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Loděnice" sheetId="2" r:id="rId2"/>
    <sheet name="Loděnice-výhled" sheetId="3" r:id="rId3"/>
    <sheet name="titul-výhled" sheetId="4" r:id="rId4"/>
  </sheets>
  <definedNames/>
  <calcPr fullCalcOnLoad="1"/>
</workbook>
</file>

<file path=xl/sharedStrings.xml><?xml version="1.0" encoding="utf-8"?>
<sst xmlns="http://schemas.openxmlformats.org/spreadsheetml/2006/main" count="321" uniqueCount="148">
  <si>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</si>
  <si>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</si>
  <si>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</si>
  <si>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</si>
  <si>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</si>
  <si>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</si>
  <si>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</si>
  <si>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</si>
  <si>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</si>
  <si>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</si>
  <si>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</si>
  <si>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</si>
  <si>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</si>
  <si>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</si>
  <si>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</si>
  <si>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</si>
  <si>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</si>
  <si>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</si>
  <si>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</si>
  <si>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</si>
  <si>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</si>
  <si>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</si>
  <si>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</si>
  <si>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</si>
  <si>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</si>
  <si>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</si>
  <si>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</si>
  <si>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</si>
  <si>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</si>
  <si>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</si>
  <si>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</si>
  <si>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</si>
  <si>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</si>
  <si>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</si>
  <si>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</si>
  <si>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</si>
  <si>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</si>
  <si>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</si>
  <si>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</si>
  <si>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</si>
  <si>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</si>
  <si>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</si>
  <si>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</si>
  <si>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Odjezdová</t>
  </si>
  <si>
    <t>Automatické  hradlo</t>
  </si>
  <si>
    <t>Kód : 14</t>
  </si>
  <si>
    <t>samočinně činností</t>
  </si>
  <si>
    <t>zabezpečovacího zařízení</t>
  </si>
  <si>
    <t>Vk 1</t>
  </si>
  <si>
    <t>Se 1</t>
  </si>
  <si>
    <t>Se 2</t>
  </si>
  <si>
    <t>520 A</t>
  </si>
  <si>
    <t>JOP</t>
  </si>
  <si>
    <t>Kód :  22</t>
  </si>
  <si>
    <t>3. kategorie</t>
  </si>
  <si>
    <t>Elektronické stavědlo</t>
  </si>
  <si>
    <t>( nouzová místní obsluha pohotovostním výpravčím )</t>
  </si>
  <si>
    <t>zast. - 90</t>
  </si>
  <si>
    <t>proj. - 30</t>
  </si>
  <si>
    <t>č. I,  úrovňové, vnější</t>
  </si>
  <si>
    <t>S 3</t>
  </si>
  <si>
    <t>( bez návěstního bodu )</t>
  </si>
  <si>
    <t>L 3</t>
  </si>
  <si>
    <t xml:space="preserve">Vzájemně vyloučeny jsou pouze protisměrné </t>
  </si>
  <si>
    <t>jízdní cesty na tutéž kolej</t>
  </si>
  <si>
    <t>elm.</t>
  </si>
  <si>
    <t>Obvod  DOZ</t>
  </si>
  <si>
    <t>Obvod  posunu</t>
  </si>
  <si>
    <t>ručně</t>
  </si>
  <si>
    <t>Směr  :  Nučice</t>
  </si>
  <si>
    <t>Se 3</t>
  </si>
  <si>
    <t>Směr  :  Vráž u Berouna</t>
  </si>
  <si>
    <t>směr Nučice</t>
  </si>
  <si>
    <t>a Vráž u Berouna</t>
  </si>
  <si>
    <t>Vlečka č: V1158</t>
  </si>
  <si>
    <t>PSt.1</t>
  </si>
  <si>
    <t>PSt.2</t>
  </si>
  <si>
    <t>dálková obsluha výpravčím DOZ z ŽST Beroun</t>
  </si>
  <si>
    <t>KANGO</t>
  </si>
  <si>
    <t>LVk1</t>
  </si>
  <si>
    <t>Se 4</t>
  </si>
  <si>
    <t>při jízdě do odbočky - rychlost 50 km/h</t>
  </si>
  <si>
    <t>Poznámka: zobrazeno v měřítku od v.č.1 po v.č.4</t>
  </si>
  <si>
    <t>Upozornění !</t>
  </si>
  <si>
    <t>Uvedená data jsou zpracována podle projektové dokumentace,</t>
  </si>
  <si>
    <t>při skutečné realizaci mohou být některé polohy mírně upraveny.</t>
  </si>
  <si>
    <t>č. II,  úrovňové, jednostranné</t>
  </si>
  <si>
    <t>přístup po přechodu v km  8,736</t>
  </si>
  <si>
    <t>poznámka</t>
  </si>
  <si>
    <t xml:space="preserve">  odtlačný kontrolní výměnový zámek,</t>
  </si>
  <si>
    <t xml:space="preserve">  klíč je držen v kontrolním výkolejkovém zámku LVk1</t>
  </si>
  <si>
    <t xml:space="preserve">  kontrolní VZ, klíč LVk1/3t/3 je držen v EZ v PSt.2 v kolejišti</t>
  </si>
  <si>
    <t xml:space="preserve">  klíč je držen v kontrolním výkolejkovém zámku Vk 1</t>
  </si>
  <si>
    <t xml:space="preserve">  kontrolní VZ, klíč Vk1/2t/2 je držen v EZ v PSt.1 v kolejišti</t>
  </si>
  <si>
    <t>( Vk1/2t/2 )</t>
  </si>
  <si>
    <t>( LVk1/3t/3 )</t>
  </si>
  <si>
    <t>přechod v</t>
  </si>
  <si>
    <t>km 8,736</t>
  </si>
  <si>
    <t>II.  /  2015</t>
  </si>
  <si>
    <t>Km  8,761</t>
  </si>
  <si>
    <t>Km  8,775</t>
  </si>
  <si>
    <t>V ŽST Loděnice je zavedena trvalá výluka dopravní služby.</t>
  </si>
  <si>
    <t>Zabezpečovací zařízení je upraveno pro zabezpečený průjezd po 1. staniční koleji.</t>
  </si>
  <si>
    <t>Elektromechanické</t>
  </si>
  <si>
    <t>2. kategorie</t>
  </si>
  <si>
    <t>Kód :  6</t>
  </si>
  <si>
    <t>ústřední stavědlo</t>
  </si>
  <si>
    <t>St. 1</t>
  </si>
  <si>
    <t>Signalista  -  1 *)</t>
  </si>
  <si>
    <t>Výpravčí  -  1 *)</t>
  </si>
  <si>
    <t>*) T.č. stálá VSS - obsazení pracovištť dle platného rozvrhu služeb</t>
  </si>
  <si>
    <t>signalista St.1 hlásí obsluhou</t>
  </si>
  <si>
    <t>zast. - 20</t>
  </si>
  <si>
    <t>proj. - 10</t>
  </si>
  <si>
    <t>č. I,  úrovňové, jednostranné</t>
  </si>
  <si>
    <t>směr Nučice a Vráž u Berouna</t>
  </si>
  <si>
    <t>od km 8,854 do km 8,832 vnější</t>
  </si>
  <si>
    <t>konstrukce sypané</t>
  </si>
  <si>
    <t>Vjezd - odjezd</t>
  </si>
  <si>
    <t>pouze směr Nučice</t>
  </si>
  <si>
    <t>Obvod  signalisty  St.1</t>
  </si>
  <si>
    <t>Telefonické  dorozumívání</t>
  </si>
  <si>
    <t>Kód : 1</t>
  </si>
  <si>
    <t>Stanice  bez</t>
  </si>
  <si>
    <t>Stanice bez</t>
  </si>
  <si>
    <t>provoz podle SŽDC D1</t>
  </si>
  <si>
    <t>seřaďovacích</t>
  </si>
  <si>
    <t>návěstidel</t>
  </si>
  <si>
    <t>VIII. / 2013</t>
  </si>
  <si>
    <t>Při zavedené VDS jsou vlaky vypravovány v prostorovém oddílu Nučice - Vráž u Berouna</t>
  </si>
  <si>
    <t>Konec vlaku se v ŽST Loděnice nezjišťuje.</t>
  </si>
  <si>
    <t>Poznámka: ŽST je zobrazena v měřítku od P2212 po P2211</t>
  </si>
  <si>
    <t>Zjišťování  konce vlaku</t>
  </si>
  <si>
    <t>signalista St. 1 hlásí obsluhou</t>
  </si>
  <si>
    <t>při převzetí na místní obsluhu :</t>
  </si>
  <si>
    <t>EZ</t>
  </si>
  <si>
    <t>( 13 )</t>
  </si>
  <si>
    <t xml:space="preserve">  výměnový zámek, klíč 8 je uložen</t>
  </si>
  <si>
    <t>při jízdě do odbočky - rychlost 40 km/h</t>
  </si>
  <si>
    <t xml:space="preserve">  u přednosty PO Beroun, výh.trvale uzamčena na k.č.3</t>
  </si>
  <si>
    <t xml:space="preserve">  klíč 1t/1 je uložen u přednosty PO Beroun</t>
  </si>
  <si>
    <t xml:space="preserve">  odtlačný kontrolní výměnový zámek, klíč 12t/12 je uložen</t>
  </si>
  <si>
    <t xml:space="preserve">  u přednosty PO Beroun, výh.trvale uzamčena na k.č.1</t>
  </si>
  <si>
    <t xml:space="preserve">  klíč je držen v kontrolním zámku Vk1</t>
  </si>
  <si>
    <t xml:space="preserve">  výměnový zámek, klíč je držen v EZ v kolejišti,</t>
  </si>
  <si>
    <t xml:space="preserve">  kontrolní VZ, klíč Vk1/1 je uložen u přednosty PO Beroun</t>
  </si>
  <si>
    <t>jizdní cesty na tutéž kolej</t>
  </si>
  <si>
    <t xml:space="preserve">  klíč v EZ uvolňuje výpravčí z ŘP v DK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</si>
</sst>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sz val="12"/>
      <name val="Times New Roman"/>
      <family val="1"/>
    </font>
    <font>
      <sz val="9"/>
      <name val="Arial CE"/>
      <family val="0"/>
    </font>
    <font>
      <i/>
      <sz val="11"/>
      <name val="Arial CE"/>
      <family val="2"/>
    </font>
    <font>
      <b/>
      <u val="single"/>
      <sz val="12"/>
      <color indexed="10"/>
      <name val="Arial CE"/>
      <family val="2"/>
    </font>
    <font>
      <i/>
      <sz val="12"/>
      <color indexed="12"/>
      <name val="Arial CE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 CE"/>
      <family val="0"/>
    </font>
    <font>
      <sz val="10"/>
      <color indexed="17"/>
      <name val="Arial CE"/>
      <family val="2"/>
    </font>
    <font>
      <b/>
      <sz val="12"/>
      <color indexed="10"/>
      <name val="Times New Roman CE"/>
      <family val="0"/>
    </font>
    <font>
      <sz val="12"/>
      <name val="Times New Roman"/>
      <family val="1"/>
    </font>
    <font>
      <sz val="11"/>
      <color indexed="14"/>
      <name val="Arial CE"/>
      <family val="0"/>
    </font>
    <font>
      <sz val="10"/>
      <color indexed="22"/>
      <name val="Arial CE"/>
      <family val="0"/>
    </font>
    <font>
      <b/>
      <i/>
      <sz val="14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5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0" fillId="0" borderId="55" xfId="0" applyFont="1" applyFill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44" fontId="4" fillId="3" borderId="56" xfId="18" applyFont="1" applyFill="1" applyBorder="1" applyAlignment="1">
      <alignment vertical="center"/>
    </xf>
    <xf numFmtId="44" fontId="2" fillId="3" borderId="57" xfId="18" applyFont="1" applyFill="1" applyBorder="1" applyAlignment="1">
      <alignment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7" fillId="0" borderId="0" xfId="0" applyFont="1" applyBorder="1" applyAlignment="1">
      <alignment horizontal="center" vertical="center"/>
    </xf>
    <xf numFmtId="0" fontId="0" fillId="4" borderId="0" xfId="22" applyFont="1" applyFill="1" applyBorder="1">
      <alignment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27" xfId="22" applyFont="1" applyBorder="1" applyAlignment="1">
      <alignment horizontal="center"/>
      <protection/>
    </xf>
    <xf numFmtId="0" fontId="2" fillId="3" borderId="58" xfId="0" applyFont="1" applyFill="1" applyBorder="1" applyAlignment="1">
      <alignment horizontal="centerContinuous" vertical="center"/>
    </xf>
    <xf numFmtId="0" fontId="2" fillId="3" borderId="57" xfId="0" applyFont="1" applyFill="1" applyBorder="1" applyAlignment="1">
      <alignment horizontal="centerContinuous" vertical="center"/>
    </xf>
    <xf numFmtId="164" fontId="0" fillId="0" borderId="59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29" fillId="0" borderId="55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8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62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0" fontId="6" fillId="0" borderId="0" xfId="22" applyFont="1" applyBorder="1" applyAlignment="1">
      <alignment horizontal="center" vertical="top"/>
      <protection/>
    </xf>
    <xf numFmtId="0" fontId="53" fillId="0" borderId="0" xfId="22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31" fillId="0" borderId="55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27" fillId="0" borderId="7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29" fillId="0" borderId="55" xfId="0" applyNumberFormat="1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49" fontId="0" fillId="0" borderId="0" xfId="21" applyNumberFormat="1" applyFont="1" applyAlignment="1">
      <alignment horizontal="left" vertical="top"/>
      <protection/>
    </xf>
    <xf numFmtId="0" fontId="13" fillId="0" borderId="0" xfId="22" applyFont="1" applyFill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0" fillId="0" borderId="41" xfId="22" applyFont="1" applyFill="1" applyBorder="1">
      <alignment/>
      <protection/>
    </xf>
    <xf numFmtId="0" fontId="4" fillId="0" borderId="41" xfId="22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30" fillId="0" borderId="0" xfId="0" applyFont="1" applyAlignment="1">
      <alignment horizontal="center" vertical="center"/>
    </xf>
    <xf numFmtId="0" fontId="0" fillId="4" borderId="39" xfId="0" applyFill="1" applyBorder="1" applyAlignment="1">
      <alignment/>
    </xf>
    <xf numFmtId="0" fontId="0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54" fillId="4" borderId="24" xfId="0" applyFont="1" applyFill="1" applyBorder="1" applyAlignment="1">
      <alignment horizontal="center"/>
    </xf>
    <xf numFmtId="0" fontId="0" fillId="4" borderId="23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0" xfId="0" applyFill="1" applyBorder="1" applyAlignment="1">
      <alignment/>
    </xf>
    <xf numFmtId="0" fontId="4" fillId="4" borderId="0" xfId="0" applyFont="1" applyFill="1" applyBorder="1" applyAlignment="1">
      <alignment horizontal="center"/>
    </xf>
    <xf numFmtId="0" fontId="0" fillId="4" borderId="4" xfId="0" applyFill="1" applyBorder="1" applyAlignment="1">
      <alignment/>
    </xf>
    <xf numFmtId="0" fontId="0" fillId="4" borderId="43" xfId="0" applyFill="1" applyBorder="1" applyAlignment="1">
      <alignment/>
    </xf>
    <xf numFmtId="0" fontId="0" fillId="4" borderId="27" xfId="0" applyFill="1" applyBorder="1" applyAlignment="1">
      <alignment/>
    </xf>
    <xf numFmtId="0" fontId="4" fillId="4" borderId="27" xfId="0" applyFont="1" applyFill="1" applyBorder="1" applyAlignment="1">
      <alignment horizontal="center"/>
    </xf>
    <xf numFmtId="0" fontId="0" fillId="4" borderId="44" xfId="0" applyFill="1" applyBorder="1" applyAlignment="1">
      <alignment/>
    </xf>
    <xf numFmtId="49" fontId="15" fillId="0" borderId="0" xfId="22" applyNumberFormat="1" applyFont="1" applyFill="1" applyBorder="1" applyAlignment="1">
      <alignment horizontal="center" vertical="center"/>
      <protection/>
    </xf>
    <xf numFmtId="164" fontId="23" fillId="0" borderId="0" xfId="22" applyNumberFormat="1" applyFont="1" applyFill="1" applyBorder="1" applyAlignment="1">
      <alignment horizontal="center" vertical="center"/>
      <protection/>
    </xf>
    <xf numFmtId="0" fontId="44" fillId="0" borderId="0" xfId="0" applyFont="1" applyFill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64" fontId="21" fillId="0" borderId="6" xfId="0" applyNumberFormat="1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164" fontId="21" fillId="0" borderId="4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7" fillId="0" borderId="55" xfId="0" applyNumberFormat="1" applyFont="1" applyBorder="1" applyAlignment="1">
      <alignment horizontal="center" vertical="center"/>
    </xf>
    <xf numFmtId="0" fontId="4" fillId="4" borderId="62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68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Continuous" vertical="center"/>
    </xf>
    <xf numFmtId="0" fontId="4" fillId="4" borderId="6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164" fontId="55" fillId="0" borderId="7" xfId="0" applyNumberFormat="1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164" fontId="27" fillId="0" borderId="7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49" fontId="27" fillId="0" borderId="32" xfId="0" applyNumberFormat="1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/>
    </xf>
    <xf numFmtId="164" fontId="27" fillId="0" borderId="7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49" fontId="27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36" fillId="0" borderId="0" xfId="0" applyFont="1" applyBorder="1" applyAlignment="1">
      <alignment horizontal="left" vertical="center"/>
    </xf>
    <xf numFmtId="0" fontId="4" fillId="4" borderId="6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164" fontId="56" fillId="0" borderId="0" xfId="0" applyNumberFormat="1" applyFont="1" applyFill="1" applyBorder="1" applyAlignment="1">
      <alignment horizontal="right"/>
    </xf>
    <xf numFmtId="0" fontId="25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40" fillId="0" borderId="0" xfId="0" applyFont="1" applyAlignment="1">
      <alignment horizontal="center" vertical="top"/>
    </xf>
    <xf numFmtId="0" fontId="12" fillId="3" borderId="72" xfId="0" applyFont="1" applyFill="1" applyBorder="1" applyAlignment="1">
      <alignment horizontal="center" vertical="center"/>
    </xf>
    <xf numFmtId="0" fontId="49" fillId="3" borderId="58" xfId="0" applyFont="1" applyFill="1" applyBorder="1" applyAlignment="1">
      <alignment horizontal="center" vertical="center" wrapText="1"/>
    </xf>
    <xf numFmtId="49" fontId="15" fillId="0" borderId="0" xfId="22" applyNumberFormat="1" applyFont="1" applyBorder="1" applyAlignment="1">
      <alignment horizontal="center" vertical="center"/>
      <protection/>
    </xf>
    <xf numFmtId="0" fontId="13" fillId="0" borderId="0" xfId="22" applyNumberFormat="1" applyFont="1" applyAlignment="1">
      <alignment horizontal="center" vertical="center"/>
      <protection/>
    </xf>
    <xf numFmtId="0" fontId="19" fillId="0" borderId="0" xfId="22" applyFont="1" applyFill="1" applyBorder="1" applyAlignment="1">
      <alignment horizontal="center" vertical="center"/>
      <protection/>
    </xf>
    <xf numFmtId="0" fontId="57" fillId="0" borderId="0" xfId="0" applyFont="1" applyFill="1" applyAlignment="1">
      <alignment horizontal="center"/>
    </xf>
    <xf numFmtId="0" fontId="0" fillId="0" borderId="24" xfId="22" applyFont="1" applyFill="1" applyBorder="1">
      <alignment/>
      <protection/>
    </xf>
    <xf numFmtId="0" fontId="58" fillId="0" borderId="24" xfId="0" applyFont="1" applyFill="1" applyBorder="1" applyAlignment="1">
      <alignment horizontal="center" vertical="center"/>
    </xf>
    <xf numFmtId="0" fontId="0" fillId="0" borderId="0" xfId="22" applyFont="1" applyFill="1" applyBorder="1">
      <alignment/>
      <protection/>
    </xf>
    <xf numFmtId="0" fontId="4" fillId="0" borderId="0" xfId="22" applyFont="1" applyFill="1" applyBorder="1" applyAlignment="1">
      <alignment horizontal="centerContinuous" vertical="center"/>
      <protection/>
    </xf>
    <xf numFmtId="0" fontId="20" fillId="0" borderId="41" xfId="0" applyFont="1" applyFill="1" applyBorder="1" applyAlignment="1">
      <alignment horizontal="center" vertical="top"/>
    </xf>
    <xf numFmtId="0" fontId="22" fillId="0" borderId="0" xfId="22" applyFont="1" applyBorder="1" applyAlignment="1">
      <alignment horizontal="center"/>
      <protection/>
    </xf>
    <xf numFmtId="164" fontId="23" fillId="0" borderId="0" xfId="22" applyNumberFormat="1" applyFont="1" applyBorder="1" applyAlignment="1">
      <alignment horizontal="center" vertical="center"/>
      <protection/>
    </xf>
    <xf numFmtId="0" fontId="30" fillId="0" borderId="0" xfId="22" applyFont="1" applyBorder="1" applyAlignment="1">
      <alignment horizontal="center" vertical="center"/>
      <protection/>
    </xf>
    <xf numFmtId="0" fontId="27" fillId="0" borderId="0" xfId="22" applyFont="1" applyBorder="1" applyAlignment="1">
      <alignment horizontal="center" vertical="center"/>
      <protection/>
    </xf>
    <xf numFmtId="0" fontId="59" fillId="0" borderId="0" xfId="22" applyFont="1" applyBorder="1" applyAlignment="1">
      <alignment horizontal="center" vertical="top"/>
      <protection/>
    </xf>
    <xf numFmtId="0" fontId="4" fillId="0" borderId="41" xfId="22" applyFont="1" applyBorder="1" applyAlignment="1">
      <alignment horizontal="center" vertical="center"/>
      <protection/>
    </xf>
    <xf numFmtId="0" fontId="37" fillId="0" borderId="50" xfId="22" applyNumberFormat="1" applyFont="1" applyBorder="1" applyAlignment="1">
      <alignment horizontal="center" vertical="center"/>
      <protection/>
    </xf>
    <xf numFmtId="164" fontId="38" fillId="0" borderId="51" xfId="22" applyNumberFormat="1" applyFont="1" applyBorder="1" applyAlignment="1">
      <alignment horizontal="center" vertical="center"/>
      <protection/>
    </xf>
    <xf numFmtId="1" fontId="38" fillId="0" borderId="44" xfId="22" applyNumberFormat="1" applyFont="1" applyBorder="1" applyAlignment="1">
      <alignment horizontal="center" vertical="center"/>
      <protection/>
    </xf>
    <xf numFmtId="0" fontId="0" fillId="6" borderId="35" xfId="0" applyFont="1" applyFill="1" applyBorder="1" applyAlignment="1">
      <alignment horizontal="center" vertical="center"/>
    </xf>
    <xf numFmtId="0" fontId="0" fillId="6" borderId="52" xfId="0" applyFont="1" applyFill="1" applyBorder="1" applyAlignment="1">
      <alignment horizontal="center" vertical="center"/>
    </xf>
    <xf numFmtId="0" fontId="10" fillId="6" borderId="52" xfId="0" applyFont="1" applyFill="1" applyBorder="1" applyAlignment="1">
      <alignment horizontal="center" vertical="center"/>
    </xf>
    <xf numFmtId="0" fontId="0" fillId="6" borderId="53" xfId="0" applyFont="1" applyFill="1" applyBorder="1" applyAlignment="1">
      <alignment horizontal="center" vertical="center"/>
    </xf>
    <xf numFmtId="0" fontId="0" fillId="3" borderId="58" xfId="0" applyFont="1" applyFill="1" applyBorder="1" applyAlignment="1">
      <alignment horizontal="center" vertical="center"/>
    </xf>
    <xf numFmtId="0" fontId="0" fillId="3" borderId="57" xfId="0" applyFont="1" applyFill="1" applyBorder="1" applyAlignment="1">
      <alignment horizontal="center" vertical="center"/>
    </xf>
    <xf numFmtId="44" fontId="2" fillId="3" borderId="58" xfId="18" applyFont="1" applyFill="1" applyBorder="1" applyAlignment="1">
      <alignment horizontal="centerContinuous" vertical="center"/>
    </xf>
    <xf numFmtId="44" fontId="2" fillId="3" borderId="57" xfId="18" applyFont="1" applyFill="1" applyBorder="1" applyAlignment="1">
      <alignment horizontal="centerContinuous" vertic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5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4" xfId="0" applyBorder="1" applyAlignment="1">
      <alignment/>
    </xf>
    <xf numFmtId="164" fontId="3" fillId="0" borderId="7" xfId="0" applyNumberFormat="1" applyFont="1" applyFill="1" applyBorder="1" applyAlignment="1" quotePrefix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0" fontId="61" fillId="0" borderId="27" xfId="22" applyFont="1" applyFill="1" applyBorder="1" applyAlignment="1">
      <alignment horizontal="center" vertical="center"/>
      <protection/>
    </xf>
    <xf numFmtId="0" fontId="62" fillId="0" borderId="0" xfId="0" applyFont="1" applyAlignment="1">
      <alignment horizontal="left" vertical="top"/>
    </xf>
    <xf numFmtId="0" fontId="6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/>
    </xf>
    <xf numFmtId="164" fontId="0" fillId="0" borderId="0" xfId="21" applyNumberFormat="1" applyFont="1" applyAlignment="1">
      <alignment horizontal="left" vertical="top"/>
      <protection/>
    </xf>
    <xf numFmtId="0" fontId="65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4" fillId="4" borderId="16" xfId="0" applyFont="1" applyFill="1" applyBorder="1" applyAlignment="1">
      <alignment horizontal="centerContinuous" vertical="center"/>
    </xf>
    <xf numFmtId="0" fontId="4" fillId="4" borderId="69" xfId="0" applyFont="1" applyFill="1" applyBorder="1" applyAlignment="1">
      <alignment horizontal="centerContinuous" vertical="center"/>
    </xf>
    <xf numFmtId="0" fontId="0" fillId="0" borderId="7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164" fontId="4" fillId="0" borderId="73" xfId="0" applyNumberFormat="1" applyFont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2" fillId="3" borderId="72" xfId="0" applyFont="1" applyFill="1" applyBorder="1" applyAlignment="1">
      <alignment horizontal="center" vertical="center"/>
    </xf>
    <xf numFmtId="0" fontId="12" fillId="3" borderId="74" xfId="0" applyFont="1" applyFill="1" applyBorder="1" applyAlignment="1">
      <alignment horizontal="center" vertical="center"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3" fillId="0" borderId="43" xfId="22" applyFont="1" applyBorder="1" applyAlignment="1">
      <alignment horizontal="center" vertical="center"/>
      <protection/>
    </xf>
    <xf numFmtId="0" fontId="3" fillId="0" borderId="27" xfId="22" applyFont="1" applyBorder="1" applyAlignment="1">
      <alignment horizontal="center" vertical="center"/>
      <protection/>
    </xf>
    <xf numFmtId="0" fontId="3" fillId="0" borderId="44" xfId="22" applyFont="1" applyBorder="1" applyAlignment="1">
      <alignment horizontal="center" vertical="center"/>
      <protection/>
    </xf>
    <xf numFmtId="0" fontId="4" fillId="5" borderId="75" xfId="22" applyFont="1" applyFill="1" applyBorder="1" applyAlignment="1">
      <alignment horizontal="center" vertical="center"/>
      <protection/>
    </xf>
    <xf numFmtId="0" fontId="4" fillId="5" borderId="76" xfId="22" applyFont="1" applyFill="1" applyBorder="1" applyAlignment="1">
      <alignment horizontal="center" vertical="center"/>
      <protection/>
    </xf>
    <xf numFmtId="0" fontId="4" fillId="5" borderId="77" xfId="22" applyFont="1" applyFill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20" fillId="0" borderId="0" xfId="22" applyFont="1" applyBorder="1" applyAlignment="1">
      <alignment horizontal="center" vertical="center"/>
      <protection/>
    </xf>
    <xf numFmtId="0" fontId="21" fillId="0" borderId="2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" fillId="3" borderId="74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/>
    </xf>
    <xf numFmtId="0" fontId="60" fillId="0" borderId="5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9" fillId="3" borderId="58" xfId="0" applyFont="1" applyFill="1" applyBorder="1" applyAlignment="1">
      <alignment horizontal="center" vertical="center"/>
    </xf>
    <xf numFmtId="0" fontId="49" fillId="3" borderId="57" xfId="0" applyFont="1" applyFill="1" applyBorder="1" applyAlignment="1">
      <alignment horizontal="center" vertical="center"/>
    </xf>
    <xf numFmtId="0" fontId="3" fillId="0" borderId="12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4" xfId="22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Loděnice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952500</xdr:colOff>
      <xdr:row>28</xdr:row>
      <xdr:rowOff>114300</xdr:rowOff>
    </xdr:from>
    <xdr:to>
      <xdr:col>59</xdr:col>
      <xdr:colOff>247650</xdr:colOff>
      <xdr:row>28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3337500" y="7191375"/>
          <a:ext cx="10820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78771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0</xdr:colOff>
      <xdr:row>31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3308925" y="78771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Loděnice</a:t>
          </a:r>
        </a:p>
      </xdr:txBody>
    </xdr:sp>
    <xdr:clientData/>
  </xdr:twoCellAnchor>
  <xdr:twoCellAnchor>
    <xdr:from>
      <xdr:col>35</xdr:col>
      <xdr:colOff>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25774650" y="7191375"/>
          <a:ext cx="6629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6" name="Line 6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7" name="Line 7"/>
        <xdr:cNvSpPr>
          <a:spLocks/>
        </xdr:cNvSpPr>
      </xdr:nvSpPr>
      <xdr:spPr>
        <a:xfrm flipH="1">
          <a:off x="39966900" y="10744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5578792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9363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9363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29</xdr:row>
      <xdr:rowOff>123825</xdr:rowOff>
    </xdr:from>
    <xdr:to>
      <xdr:col>32</xdr:col>
      <xdr:colOff>209550</xdr:colOff>
      <xdr:row>31</xdr:row>
      <xdr:rowOff>114300</xdr:rowOff>
    </xdr:to>
    <xdr:sp>
      <xdr:nvSpPr>
        <xdr:cNvPr id="12" name="Line 12"/>
        <xdr:cNvSpPr>
          <a:spLocks/>
        </xdr:cNvSpPr>
      </xdr:nvSpPr>
      <xdr:spPr>
        <a:xfrm flipH="1">
          <a:off x="21583650" y="7429500"/>
          <a:ext cx="19431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32385000" y="7762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7762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64770000" y="7877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53</xdr:col>
      <xdr:colOff>466725</xdr:colOff>
      <xdr:row>36</xdr:row>
      <xdr:rowOff>66675</xdr:rowOff>
    </xdr:from>
    <xdr:to>
      <xdr:col>55</xdr:col>
      <xdr:colOff>238125</xdr:colOff>
      <xdr:row>38</xdr:row>
      <xdr:rowOff>85725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19275" y="8972550"/>
          <a:ext cx="1257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514350" y="7762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571500" y="7877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32385000" y="7077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20" name="Oval 2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29</xdr:col>
      <xdr:colOff>104775</xdr:colOff>
      <xdr:row>29</xdr:row>
      <xdr:rowOff>219075</xdr:rowOff>
    </xdr:from>
    <xdr:to>
      <xdr:col>29</xdr:col>
      <xdr:colOff>419100</xdr:colOff>
      <xdr:row>31</xdr:row>
      <xdr:rowOff>114300</xdr:rowOff>
    </xdr:to>
    <xdr:grpSp>
      <xdr:nvGrpSpPr>
        <xdr:cNvPr id="21" name="Group 21"/>
        <xdr:cNvGrpSpPr>
          <a:grpSpLocks noChangeAspect="1"/>
        </xdr:cNvGrpSpPr>
      </xdr:nvGrpSpPr>
      <xdr:grpSpPr>
        <a:xfrm>
          <a:off x="21421725" y="7524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" name="Line 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Oval 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29</xdr:row>
      <xdr:rowOff>219075</xdr:rowOff>
    </xdr:from>
    <xdr:to>
      <xdr:col>67</xdr:col>
      <xdr:colOff>419100</xdr:colOff>
      <xdr:row>31</xdr:row>
      <xdr:rowOff>114300</xdr:rowOff>
    </xdr:to>
    <xdr:grpSp>
      <xdr:nvGrpSpPr>
        <xdr:cNvPr id="24" name="Group 24"/>
        <xdr:cNvGrpSpPr>
          <a:grpSpLocks noChangeAspect="1"/>
        </xdr:cNvGrpSpPr>
      </xdr:nvGrpSpPr>
      <xdr:grpSpPr>
        <a:xfrm>
          <a:off x="49958625" y="7524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5" name="Line 2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Oval 2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33347025" y="11477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33347025" y="11477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361950</xdr:colOff>
      <xdr:row>18</xdr:row>
      <xdr:rowOff>114300</xdr:rowOff>
    </xdr:from>
    <xdr:to>
      <xdr:col>49</xdr:col>
      <xdr:colOff>485775</xdr:colOff>
      <xdr:row>18</xdr:row>
      <xdr:rowOff>114300</xdr:rowOff>
    </xdr:to>
    <xdr:sp>
      <xdr:nvSpPr>
        <xdr:cNvPr id="57" name="Line 57"/>
        <xdr:cNvSpPr>
          <a:spLocks/>
        </xdr:cNvSpPr>
      </xdr:nvSpPr>
      <xdr:spPr>
        <a:xfrm flipH="1" flipV="1">
          <a:off x="35871150" y="49053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428625</xdr:colOff>
      <xdr:row>19</xdr:row>
      <xdr:rowOff>0</xdr:rowOff>
    </xdr:from>
    <xdr:to>
      <xdr:col>48</xdr:col>
      <xdr:colOff>428625</xdr:colOff>
      <xdr:row>20</xdr:row>
      <xdr:rowOff>0</xdr:rowOff>
    </xdr:to>
    <xdr:grpSp>
      <xdr:nvGrpSpPr>
        <xdr:cNvPr id="58" name="Group 58"/>
        <xdr:cNvGrpSpPr>
          <a:grpSpLocks/>
        </xdr:cNvGrpSpPr>
      </xdr:nvGrpSpPr>
      <xdr:grpSpPr>
        <a:xfrm>
          <a:off x="35423475" y="50196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59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61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428625</xdr:colOff>
      <xdr:row>34</xdr:row>
      <xdr:rowOff>114300</xdr:rowOff>
    </xdr:from>
    <xdr:to>
      <xdr:col>47</xdr:col>
      <xdr:colOff>314325</xdr:colOff>
      <xdr:row>34</xdr:row>
      <xdr:rowOff>114300</xdr:rowOff>
    </xdr:to>
    <xdr:sp>
      <xdr:nvSpPr>
        <xdr:cNvPr id="62" name="Line 62"/>
        <xdr:cNvSpPr>
          <a:spLocks/>
        </xdr:cNvSpPr>
      </xdr:nvSpPr>
      <xdr:spPr>
        <a:xfrm flipV="1">
          <a:off x="27689175" y="8562975"/>
          <a:ext cx="7620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209550</xdr:colOff>
      <xdr:row>34</xdr:row>
      <xdr:rowOff>0</xdr:rowOff>
    </xdr:from>
    <xdr:ext cx="552450" cy="228600"/>
    <xdr:sp>
      <xdr:nvSpPr>
        <xdr:cNvPr id="63" name="text 7125"/>
        <xdr:cNvSpPr txBox="1">
          <a:spLocks noChangeArrowheads="1"/>
        </xdr:cNvSpPr>
      </xdr:nvSpPr>
      <xdr:spPr>
        <a:xfrm>
          <a:off x="32594550" y="84486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84</xdr:col>
      <xdr:colOff>457200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64" name="Group 64"/>
        <xdr:cNvGrpSpPr>
          <a:grpSpLocks/>
        </xdr:cNvGrpSpPr>
      </xdr:nvGrpSpPr>
      <xdr:grpSpPr>
        <a:xfrm>
          <a:off x="62712600" y="7591425"/>
          <a:ext cx="971550" cy="114300"/>
          <a:chOff x="410" y="143"/>
          <a:chExt cx="89" cy="12"/>
        </a:xfrm>
        <a:solidFill>
          <a:srgbClr val="FFFFFF"/>
        </a:solidFill>
      </xdr:grpSpPr>
      <xdr:sp>
        <xdr:nvSpPr>
          <xdr:cNvPr id="65" name="Line 65"/>
          <xdr:cNvSpPr>
            <a:spLocks noChangeAspect="1"/>
          </xdr:cNvSpPr>
        </xdr:nvSpPr>
        <xdr:spPr>
          <a:xfrm>
            <a:off x="48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66"/>
          <xdr:cNvSpPr>
            <a:spLocks noChangeAspect="1"/>
          </xdr:cNvSpPr>
        </xdr:nvSpPr>
        <xdr:spPr>
          <a:xfrm>
            <a:off x="496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67" name="Group 67"/>
          <xdr:cNvGrpSpPr>
            <a:grpSpLocks/>
          </xdr:cNvGrpSpPr>
        </xdr:nvGrpSpPr>
        <xdr:grpSpPr>
          <a:xfrm>
            <a:off x="410" y="143"/>
            <a:ext cx="72" cy="12"/>
            <a:chOff x="351" y="143"/>
            <a:chExt cx="72" cy="12"/>
          </a:xfrm>
          <a:solidFill>
            <a:srgbClr val="FFFFFF"/>
          </a:solidFill>
        </xdr:grpSpPr>
        <xdr:sp>
          <xdr:nvSpPr>
            <xdr:cNvPr id="68" name="Oval 68"/>
            <xdr:cNvSpPr>
              <a:spLocks noChangeAspect="1"/>
            </xdr:cNvSpPr>
          </xdr:nvSpPr>
          <xdr:spPr>
            <a:xfrm>
              <a:off x="387" y="14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" name="Oval 69"/>
            <xdr:cNvSpPr>
              <a:spLocks noChangeAspect="1"/>
            </xdr:cNvSpPr>
          </xdr:nvSpPr>
          <xdr:spPr>
            <a:xfrm>
              <a:off x="399" y="14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0" name="Oval 70"/>
            <xdr:cNvSpPr>
              <a:spLocks noChangeAspect="1"/>
            </xdr:cNvSpPr>
          </xdr:nvSpPr>
          <xdr:spPr>
            <a:xfrm>
              <a:off x="363" y="14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1" name="Oval 71"/>
            <xdr:cNvSpPr>
              <a:spLocks noChangeAspect="1"/>
            </xdr:cNvSpPr>
          </xdr:nvSpPr>
          <xdr:spPr>
            <a:xfrm>
              <a:off x="375" y="14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2" name="Oval 72"/>
            <xdr:cNvSpPr>
              <a:spLocks noChangeAspect="1"/>
            </xdr:cNvSpPr>
          </xdr:nvSpPr>
          <xdr:spPr>
            <a:xfrm>
              <a:off x="351" y="14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3" name="Rectangle 73"/>
            <xdr:cNvSpPr>
              <a:spLocks noChangeAspect="1"/>
            </xdr:cNvSpPr>
          </xdr:nvSpPr>
          <xdr:spPr>
            <a:xfrm>
              <a:off x="411" y="143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4" name="Line 74"/>
            <xdr:cNvSpPr>
              <a:spLocks noChangeAspect="1"/>
            </xdr:cNvSpPr>
          </xdr:nvSpPr>
          <xdr:spPr>
            <a:xfrm>
              <a:off x="411" y="143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5" name="Line 75"/>
            <xdr:cNvSpPr>
              <a:spLocks/>
            </xdr:cNvSpPr>
          </xdr:nvSpPr>
          <xdr:spPr>
            <a:xfrm flipV="1">
              <a:off x="411" y="143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47625</xdr:colOff>
      <xdr:row>29</xdr:row>
      <xdr:rowOff>9525</xdr:rowOff>
    </xdr:from>
    <xdr:to>
      <xdr:col>9</xdr:col>
      <xdr:colOff>47625</xdr:colOff>
      <xdr:row>33</xdr:row>
      <xdr:rowOff>219075</xdr:rowOff>
    </xdr:to>
    <xdr:sp>
      <xdr:nvSpPr>
        <xdr:cNvPr id="76" name="Line 76"/>
        <xdr:cNvSpPr>
          <a:spLocks/>
        </xdr:cNvSpPr>
      </xdr:nvSpPr>
      <xdr:spPr>
        <a:xfrm flipH="1">
          <a:off x="6505575" y="73152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504825</xdr:colOff>
      <xdr:row>29</xdr:row>
      <xdr:rowOff>9525</xdr:rowOff>
    </xdr:from>
    <xdr:to>
      <xdr:col>80</xdr:col>
      <xdr:colOff>504825</xdr:colOff>
      <xdr:row>33</xdr:row>
      <xdr:rowOff>219075</xdr:rowOff>
    </xdr:to>
    <xdr:sp>
      <xdr:nvSpPr>
        <xdr:cNvPr id="77" name="Line 77"/>
        <xdr:cNvSpPr>
          <a:spLocks/>
        </xdr:cNvSpPr>
      </xdr:nvSpPr>
      <xdr:spPr>
        <a:xfrm flipH="1">
          <a:off x="59788425" y="73152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32</xdr:row>
      <xdr:rowOff>57150</xdr:rowOff>
    </xdr:from>
    <xdr:to>
      <xdr:col>4</xdr:col>
      <xdr:colOff>514350</xdr:colOff>
      <xdr:row>32</xdr:row>
      <xdr:rowOff>171450</xdr:rowOff>
    </xdr:to>
    <xdr:grpSp>
      <xdr:nvGrpSpPr>
        <xdr:cNvPr id="78" name="Group 78"/>
        <xdr:cNvGrpSpPr>
          <a:grpSpLocks/>
        </xdr:cNvGrpSpPr>
      </xdr:nvGrpSpPr>
      <xdr:grpSpPr>
        <a:xfrm>
          <a:off x="2057400" y="8048625"/>
          <a:ext cx="971550" cy="114300"/>
          <a:chOff x="274" y="143"/>
          <a:chExt cx="89" cy="12"/>
        </a:xfrm>
        <a:solidFill>
          <a:srgbClr val="FFFFFF"/>
        </a:solidFill>
      </xdr:grpSpPr>
      <xdr:grpSp>
        <xdr:nvGrpSpPr>
          <xdr:cNvPr id="79" name="Group 79"/>
          <xdr:cNvGrpSpPr>
            <a:grpSpLocks/>
          </xdr:cNvGrpSpPr>
        </xdr:nvGrpSpPr>
        <xdr:grpSpPr>
          <a:xfrm>
            <a:off x="274" y="144"/>
            <a:ext cx="16" cy="10"/>
            <a:chOff x="286" y="120"/>
            <a:chExt cx="16" cy="10"/>
          </a:xfrm>
          <a:solidFill>
            <a:srgbClr val="FFFFFF"/>
          </a:solidFill>
        </xdr:grpSpPr>
        <xdr:sp>
          <xdr:nvSpPr>
            <xdr:cNvPr id="80" name="Line 80"/>
            <xdr:cNvSpPr>
              <a:spLocks noChangeAspect="1"/>
            </xdr:cNvSpPr>
          </xdr:nvSpPr>
          <xdr:spPr>
            <a:xfrm>
              <a:off x="289" y="12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" name="Rectangle 81"/>
            <xdr:cNvSpPr>
              <a:spLocks noChangeAspect="1"/>
            </xdr:cNvSpPr>
          </xdr:nvSpPr>
          <xdr:spPr>
            <a:xfrm>
              <a:off x="286" y="12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82" name="Group 82"/>
          <xdr:cNvGrpSpPr>
            <a:grpSpLocks/>
          </xdr:cNvGrpSpPr>
        </xdr:nvGrpSpPr>
        <xdr:grpSpPr>
          <a:xfrm>
            <a:off x="291" y="143"/>
            <a:ext cx="72" cy="12"/>
            <a:chOff x="350" y="143"/>
            <a:chExt cx="72" cy="12"/>
          </a:xfrm>
          <a:solidFill>
            <a:srgbClr val="FFFFFF"/>
          </a:solidFill>
        </xdr:grpSpPr>
        <xdr:sp>
          <xdr:nvSpPr>
            <xdr:cNvPr id="83" name="Rectangle 83"/>
            <xdr:cNvSpPr>
              <a:spLocks noChangeAspect="1"/>
            </xdr:cNvSpPr>
          </xdr:nvSpPr>
          <xdr:spPr>
            <a:xfrm>
              <a:off x="350" y="143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4" name="Line 84"/>
            <xdr:cNvSpPr>
              <a:spLocks noChangeAspect="1"/>
            </xdr:cNvSpPr>
          </xdr:nvSpPr>
          <xdr:spPr>
            <a:xfrm>
              <a:off x="350" y="143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85" name="Group 85"/>
            <xdr:cNvGrpSpPr>
              <a:grpSpLocks/>
            </xdr:cNvGrpSpPr>
          </xdr:nvGrpSpPr>
          <xdr:grpSpPr>
            <a:xfrm>
              <a:off x="362" y="143"/>
              <a:ext cx="60" cy="12"/>
              <a:chOff x="290" y="143"/>
              <a:chExt cx="60" cy="12"/>
            </a:xfrm>
            <a:solidFill>
              <a:srgbClr val="FFFFFF"/>
            </a:solidFill>
          </xdr:grpSpPr>
          <xdr:sp>
            <xdr:nvSpPr>
              <xdr:cNvPr id="86" name="Oval 86"/>
              <xdr:cNvSpPr>
                <a:spLocks noChangeAspect="1"/>
              </xdr:cNvSpPr>
            </xdr:nvSpPr>
            <xdr:spPr>
              <a:xfrm>
                <a:off x="302" y="14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7" name="Oval 87"/>
              <xdr:cNvSpPr>
                <a:spLocks noChangeAspect="1"/>
              </xdr:cNvSpPr>
            </xdr:nvSpPr>
            <xdr:spPr>
              <a:xfrm>
                <a:off x="338" y="143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8" name="Oval 88"/>
              <xdr:cNvSpPr>
                <a:spLocks noChangeAspect="1"/>
              </xdr:cNvSpPr>
            </xdr:nvSpPr>
            <xdr:spPr>
              <a:xfrm>
                <a:off x="326" y="143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9" name="Oval 89"/>
              <xdr:cNvSpPr>
                <a:spLocks noChangeAspect="1"/>
              </xdr:cNvSpPr>
            </xdr:nvSpPr>
            <xdr:spPr>
              <a:xfrm>
                <a:off x="314" y="143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0" name="Oval 90"/>
              <xdr:cNvSpPr>
                <a:spLocks noChangeAspect="1"/>
              </xdr:cNvSpPr>
            </xdr:nvSpPr>
            <xdr:spPr>
              <a:xfrm>
                <a:off x="290" y="143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91" name="Line 91"/>
            <xdr:cNvSpPr>
              <a:spLocks/>
            </xdr:cNvSpPr>
          </xdr:nvSpPr>
          <xdr:spPr>
            <a:xfrm flipV="1">
              <a:off x="350" y="143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77</xdr:col>
      <xdr:colOff>0</xdr:colOff>
      <xdr:row>41</xdr:row>
      <xdr:rowOff>0</xdr:rowOff>
    </xdr:from>
    <xdr:to>
      <xdr:col>88</xdr:col>
      <xdr:colOff>0</xdr:colOff>
      <xdr:row>43</xdr:row>
      <xdr:rowOff>0</xdr:rowOff>
    </xdr:to>
    <xdr:sp>
      <xdr:nvSpPr>
        <xdr:cNvPr id="92" name="text 6"/>
        <xdr:cNvSpPr txBox="1">
          <a:spLocks noChangeArrowheads="1"/>
        </xdr:cNvSpPr>
      </xdr:nvSpPr>
      <xdr:spPr>
        <a:xfrm>
          <a:off x="57283350" y="10048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33347025" y="11477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33347025" y="11477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31</xdr:row>
      <xdr:rowOff>114300</xdr:rowOff>
    </xdr:from>
    <xdr:to>
      <xdr:col>31</xdr:col>
      <xdr:colOff>419100</xdr:colOff>
      <xdr:row>33</xdr:row>
      <xdr:rowOff>28575</xdr:rowOff>
    </xdr:to>
    <xdr:grpSp>
      <xdr:nvGrpSpPr>
        <xdr:cNvPr id="95" name="Group 95"/>
        <xdr:cNvGrpSpPr>
          <a:grpSpLocks noChangeAspect="1"/>
        </xdr:cNvGrpSpPr>
      </xdr:nvGrpSpPr>
      <xdr:grpSpPr>
        <a:xfrm>
          <a:off x="22907625" y="7877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6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695325</xdr:colOff>
      <xdr:row>29</xdr:row>
      <xdr:rowOff>57150</xdr:rowOff>
    </xdr:from>
    <xdr:to>
      <xdr:col>55</xdr:col>
      <xdr:colOff>428625</xdr:colOff>
      <xdr:row>29</xdr:row>
      <xdr:rowOff>171450</xdr:rowOff>
    </xdr:to>
    <xdr:grpSp>
      <xdr:nvGrpSpPr>
        <xdr:cNvPr id="98" name="Group 98"/>
        <xdr:cNvGrpSpPr>
          <a:grpSpLocks noChangeAspect="1"/>
        </xdr:cNvGrpSpPr>
      </xdr:nvGrpSpPr>
      <xdr:grpSpPr>
        <a:xfrm>
          <a:off x="40662225" y="73628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99" name="Line 9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0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0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0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0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0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742950</xdr:colOff>
      <xdr:row>27</xdr:row>
      <xdr:rowOff>57150</xdr:rowOff>
    </xdr:from>
    <xdr:to>
      <xdr:col>37</xdr:col>
      <xdr:colOff>466725</xdr:colOff>
      <xdr:row>27</xdr:row>
      <xdr:rowOff>171450</xdr:rowOff>
    </xdr:to>
    <xdr:grpSp>
      <xdr:nvGrpSpPr>
        <xdr:cNvPr id="105" name="Group 105"/>
        <xdr:cNvGrpSpPr>
          <a:grpSpLocks noChangeAspect="1"/>
        </xdr:cNvGrpSpPr>
      </xdr:nvGrpSpPr>
      <xdr:grpSpPr>
        <a:xfrm>
          <a:off x="27031950" y="6905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06" name="Line 10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0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0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0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1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1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457200</xdr:colOff>
      <xdr:row>29</xdr:row>
      <xdr:rowOff>76200</xdr:rowOff>
    </xdr:from>
    <xdr:to>
      <xdr:col>50</xdr:col>
      <xdr:colOff>0</xdr:colOff>
      <xdr:row>30</xdr:row>
      <xdr:rowOff>152400</xdr:rowOff>
    </xdr:to>
    <xdr:grpSp>
      <xdr:nvGrpSpPr>
        <xdr:cNvPr id="112" name="Group 112"/>
        <xdr:cNvGrpSpPr>
          <a:grpSpLocks/>
        </xdr:cNvGrpSpPr>
      </xdr:nvGrpSpPr>
      <xdr:grpSpPr>
        <a:xfrm>
          <a:off x="31203900" y="7381875"/>
          <a:ext cx="5791200" cy="304800"/>
          <a:chOff x="89" y="95"/>
          <a:chExt cx="408" cy="32"/>
        </a:xfrm>
        <a:solidFill>
          <a:srgbClr val="FFFFFF"/>
        </a:solidFill>
      </xdr:grpSpPr>
      <xdr:sp>
        <xdr:nvSpPr>
          <xdr:cNvPr id="113" name="Rectangle 113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14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15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16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17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18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19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29</xdr:row>
      <xdr:rowOff>114300</xdr:rowOff>
    </xdr:from>
    <xdr:to>
      <xdr:col>48</xdr:col>
      <xdr:colOff>0</xdr:colOff>
      <xdr:row>30</xdr:row>
      <xdr:rowOff>114300</xdr:rowOff>
    </xdr:to>
    <xdr:sp>
      <xdr:nvSpPr>
        <xdr:cNvPr id="120" name="text 7125"/>
        <xdr:cNvSpPr txBox="1">
          <a:spLocks noChangeArrowheads="1"/>
        </xdr:cNvSpPr>
      </xdr:nvSpPr>
      <xdr:spPr>
        <a:xfrm>
          <a:off x="34994850" y="7419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twoCellAnchor>
  <xdr:twoCellAnchor>
    <xdr:from>
      <xdr:col>33</xdr:col>
      <xdr:colOff>28575</xdr:colOff>
      <xdr:row>28</xdr:row>
      <xdr:rowOff>152400</xdr:rowOff>
    </xdr:from>
    <xdr:to>
      <xdr:col>34</xdr:col>
      <xdr:colOff>257175</xdr:colOff>
      <xdr:row>29</xdr:row>
      <xdr:rowOff>0</xdr:rowOff>
    </xdr:to>
    <xdr:sp>
      <xdr:nvSpPr>
        <xdr:cNvPr id="121" name="Line 121"/>
        <xdr:cNvSpPr>
          <a:spLocks/>
        </xdr:cNvSpPr>
      </xdr:nvSpPr>
      <xdr:spPr>
        <a:xfrm flipV="1">
          <a:off x="24317325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247650</xdr:colOff>
      <xdr:row>28</xdr:row>
      <xdr:rowOff>114300</xdr:rowOff>
    </xdr:from>
    <xdr:to>
      <xdr:col>35</xdr:col>
      <xdr:colOff>0</xdr:colOff>
      <xdr:row>28</xdr:row>
      <xdr:rowOff>152400</xdr:rowOff>
    </xdr:to>
    <xdr:sp>
      <xdr:nvSpPr>
        <xdr:cNvPr id="122" name="Line 122"/>
        <xdr:cNvSpPr>
          <a:spLocks/>
        </xdr:cNvSpPr>
      </xdr:nvSpPr>
      <xdr:spPr>
        <a:xfrm flipV="1">
          <a:off x="25050750" y="7191375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200025</xdr:colOff>
      <xdr:row>29</xdr:row>
      <xdr:rowOff>0</xdr:rowOff>
    </xdr:from>
    <xdr:to>
      <xdr:col>33</xdr:col>
      <xdr:colOff>28575</xdr:colOff>
      <xdr:row>29</xdr:row>
      <xdr:rowOff>123825</xdr:rowOff>
    </xdr:to>
    <xdr:sp>
      <xdr:nvSpPr>
        <xdr:cNvPr id="123" name="Line 123"/>
        <xdr:cNvSpPr>
          <a:spLocks/>
        </xdr:cNvSpPr>
      </xdr:nvSpPr>
      <xdr:spPr>
        <a:xfrm flipH="1">
          <a:off x="23517225" y="7305675"/>
          <a:ext cx="8001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247650</xdr:colOff>
      <xdr:row>32</xdr:row>
      <xdr:rowOff>66675</xdr:rowOff>
    </xdr:from>
    <xdr:to>
      <xdr:col>35</xdr:col>
      <xdr:colOff>276225</xdr:colOff>
      <xdr:row>33</xdr:row>
      <xdr:rowOff>66675</xdr:rowOff>
    </xdr:to>
    <xdr:grpSp>
      <xdr:nvGrpSpPr>
        <xdr:cNvPr id="124" name="Group 124"/>
        <xdr:cNvGrpSpPr>
          <a:grpSpLocks/>
        </xdr:cNvGrpSpPr>
      </xdr:nvGrpSpPr>
      <xdr:grpSpPr>
        <a:xfrm>
          <a:off x="26022300" y="8058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5" name="Rectangle 12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2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2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457200</xdr:colOff>
      <xdr:row>32</xdr:row>
      <xdr:rowOff>76200</xdr:rowOff>
    </xdr:from>
    <xdr:to>
      <xdr:col>50</xdr:col>
      <xdr:colOff>0</xdr:colOff>
      <xdr:row>33</xdr:row>
      <xdr:rowOff>152400</xdr:rowOff>
    </xdr:to>
    <xdr:grpSp>
      <xdr:nvGrpSpPr>
        <xdr:cNvPr id="128" name="Group 128"/>
        <xdr:cNvGrpSpPr>
          <a:grpSpLocks/>
        </xdr:cNvGrpSpPr>
      </xdr:nvGrpSpPr>
      <xdr:grpSpPr>
        <a:xfrm>
          <a:off x="31203900" y="8067675"/>
          <a:ext cx="5791200" cy="304800"/>
          <a:chOff x="89" y="95"/>
          <a:chExt cx="408" cy="32"/>
        </a:xfrm>
        <a:solidFill>
          <a:srgbClr val="FFFFFF"/>
        </a:solidFill>
      </xdr:grpSpPr>
      <xdr:sp>
        <xdr:nvSpPr>
          <xdr:cNvPr id="129" name="Rectangle 129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30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31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32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33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34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35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32</xdr:row>
      <xdr:rowOff>114300</xdr:rowOff>
    </xdr:from>
    <xdr:to>
      <xdr:col>48</xdr:col>
      <xdr:colOff>0</xdr:colOff>
      <xdr:row>33</xdr:row>
      <xdr:rowOff>114300</xdr:rowOff>
    </xdr:to>
    <xdr:sp>
      <xdr:nvSpPr>
        <xdr:cNvPr id="136" name="text 7125"/>
        <xdr:cNvSpPr txBox="1">
          <a:spLocks noChangeArrowheads="1"/>
        </xdr:cNvSpPr>
      </xdr:nvSpPr>
      <xdr:spPr>
        <a:xfrm>
          <a:off x="34994850" y="8105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twoCellAnchor>
  <xdr:twoCellAnchor>
    <xdr:from>
      <xdr:col>63</xdr:col>
      <xdr:colOff>190500</xdr:colOff>
      <xdr:row>29</xdr:row>
      <xdr:rowOff>123825</xdr:rowOff>
    </xdr:from>
    <xdr:to>
      <xdr:col>67</xdr:col>
      <xdr:colOff>266700</xdr:colOff>
      <xdr:row>31</xdr:row>
      <xdr:rowOff>114300</xdr:rowOff>
    </xdr:to>
    <xdr:sp>
      <xdr:nvSpPr>
        <xdr:cNvPr id="137" name="Line 137"/>
        <xdr:cNvSpPr>
          <a:spLocks/>
        </xdr:cNvSpPr>
      </xdr:nvSpPr>
      <xdr:spPr>
        <a:xfrm flipH="1" flipV="1">
          <a:off x="47072550" y="7429500"/>
          <a:ext cx="30480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171450</xdr:colOff>
      <xdr:row>28</xdr:row>
      <xdr:rowOff>161925</xdr:rowOff>
    </xdr:from>
    <xdr:to>
      <xdr:col>62</xdr:col>
      <xdr:colOff>400050</xdr:colOff>
      <xdr:row>29</xdr:row>
      <xdr:rowOff>9525</xdr:rowOff>
    </xdr:to>
    <xdr:sp>
      <xdr:nvSpPr>
        <xdr:cNvPr id="138" name="Line 138"/>
        <xdr:cNvSpPr>
          <a:spLocks/>
        </xdr:cNvSpPr>
      </xdr:nvSpPr>
      <xdr:spPr>
        <a:xfrm flipH="1" flipV="1">
          <a:off x="45567600" y="7239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400050</xdr:colOff>
      <xdr:row>29</xdr:row>
      <xdr:rowOff>9525</xdr:rowOff>
    </xdr:from>
    <xdr:to>
      <xdr:col>63</xdr:col>
      <xdr:colOff>190500</xdr:colOff>
      <xdr:row>29</xdr:row>
      <xdr:rowOff>123825</xdr:rowOff>
    </xdr:to>
    <xdr:sp>
      <xdr:nvSpPr>
        <xdr:cNvPr id="139" name="Line 139"/>
        <xdr:cNvSpPr>
          <a:spLocks/>
        </xdr:cNvSpPr>
      </xdr:nvSpPr>
      <xdr:spPr>
        <a:xfrm flipH="1" flipV="1">
          <a:off x="46310550" y="731520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</xdr:colOff>
      <xdr:row>32</xdr:row>
      <xdr:rowOff>57150</xdr:rowOff>
    </xdr:from>
    <xdr:to>
      <xdr:col>60</xdr:col>
      <xdr:colOff>752475</xdr:colOff>
      <xdr:row>32</xdr:row>
      <xdr:rowOff>171450</xdr:rowOff>
    </xdr:to>
    <xdr:grpSp>
      <xdr:nvGrpSpPr>
        <xdr:cNvPr id="140" name="Group 141"/>
        <xdr:cNvGrpSpPr>
          <a:grpSpLocks/>
        </xdr:cNvGrpSpPr>
      </xdr:nvGrpSpPr>
      <xdr:grpSpPr>
        <a:xfrm>
          <a:off x="44472225" y="8048625"/>
          <a:ext cx="714375" cy="114300"/>
          <a:chOff x="274" y="743"/>
          <a:chExt cx="65" cy="12"/>
        </a:xfrm>
        <a:solidFill>
          <a:srgbClr val="FFFFFF"/>
        </a:solidFill>
      </xdr:grpSpPr>
      <xdr:grpSp>
        <xdr:nvGrpSpPr>
          <xdr:cNvPr id="141" name="Group 142"/>
          <xdr:cNvGrpSpPr>
            <a:grpSpLocks/>
          </xdr:cNvGrpSpPr>
        </xdr:nvGrpSpPr>
        <xdr:grpSpPr>
          <a:xfrm>
            <a:off x="274" y="744"/>
            <a:ext cx="16" cy="10"/>
            <a:chOff x="286" y="120"/>
            <a:chExt cx="16" cy="10"/>
          </a:xfrm>
          <a:solidFill>
            <a:srgbClr val="FFFFFF"/>
          </a:solidFill>
        </xdr:grpSpPr>
        <xdr:sp>
          <xdr:nvSpPr>
            <xdr:cNvPr id="142" name="Line 143"/>
            <xdr:cNvSpPr>
              <a:spLocks noChangeAspect="1"/>
            </xdr:cNvSpPr>
          </xdr:nvSpPr>
          <xdr:spPr>
            <a:xfrm>
              <a:off x="289" y="12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3" name="Rectangle 144"/>
            <xdr:cNvSpPr>
              <a:spLocks noChangeAspect="1"/>
            </xdr:cNvSpPr>
          </xdr:nvSpPr>
          <xdr:spPr>
            <a:xfrm>
              <a:off x="286" y="12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44" name="Rectangle 145"/>
          <xdr:cNvSpPr>
            <a:spLocks noChangeAspect="1"/>
          </xdr:cNvSpPr>
        </xdr:nvSpPr>
        <xdr:spPr>
          <a:xfrm>
            <a:off x="291" y="74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Line 146"/>
          <xdr:cNvSpPr>
            <a:spLocks noChangeAspect="1"/>
          </xdr:cNvSpPr>
        </xdr:nvSpPr>
        <xdr:spPr>
          <a:xfrm>
            <a:off x="291" y="74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47"/>
          <xdr:cNvSpPr>
            <a:spLocks noChangeAspect="1"/>
          </xdr:cNvSpPr>
        </xdr:nvSpPr>
        <xdr:spPr>
          <a:xfrm>
            <a:off x="327" y="7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48"/>
          <xdr:cNvSpPr>
            <a:spLocks noChangeAspect="1"/>
          </xdr:cNvSpPr>
        </xdr:nvSpPr>
        <xdr:spPr>
          <a:xfrm>
            <a:off x="315" y="7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49"/>
          <xdr:cNvSpPr>
            <a:spLocks noChangeAspect="1"/>
          </xdr:cNvSpPr>
        </xdr:nvSpPr>
        <xdr:spPr>
          <a:xfrm>
            <a:off x="303" y="74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Line 150"/>
          <xdr:cNvSpPr>
            <a:spLocks/>
          </xdr:cNvSpPr>
        </xdr:nvSpPr>
        <xdr:spPr>
          <a:xfrm flipV="1">
            <a:off x="291" y="74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209550</xdr:colOff>
      <xdr:row>30</xdr:row>
      <xdr:rowOff>57150</xdr:rowOff>
    </xdr:from>
    <xdr:to>
      <xdr:col>36</xdr:col>
      <xdr:colOff>914400</xdr:colOff>
      <xdr:row>30</xdr:row>
      <xdr:rowOff>171450</xdr:rowOff>
    </xdr:to>
    <xdr:grpSp>
      <xdr:nvGrpSpPr>
        <xdr:cNvPr id="150" name="Group 151"/>
        <xdr:cNvGrpSpPr>
          <a:grpSpLocks/>
        </xdr:cNvGrpSpPr>
      </xdr:nvGrpSpPr>
      <xdr:grpSpPr>
        <a:xfrm>
          <a:off x="26498550" y="7591425"/>
          <a:ext cx="714375" cy="114300"/>
          <a:chOff x="434" y="743"/>
          <a:chExt cx="65" cy="12"/>
        </a:xfrm>
        <a:solidFill>
          <a:srgbClr val="FFFFFF"/>
        </a:solidFill>
      </xdr:grpSpPr>
      <xdr:sp>
        <xdr:nvSpPr>
          <xdr:cNvPr id="151" name="Line 152"/>
          <xdr:cNvSpPr>
            <a:spLocks noChangeAspect="1"/>
          </xdr:cNvSpPr>
        </xdr:nvSpPr>
        <xdr:spPr>
          <a:xfrm>
            <a:off x="483" y="7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53"/>
          <xdr:cNvSpPr>
            <a:spLocks noChangeAspect="1"/>
          </xdr:cNvSpPr>
        </xdr:nvSpPr>
        <xdr:spPr>
          <a:xfrm>
            <a:off x="496" y="7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54"/>
          <xdr:cNvSpPr>
            <a:spLocks noChangeAspect="1"/>
          </xdr:cNvSpPr>
        </xdr:nvSpPr>
        <xdr:spPr>
          <a:xfrm>
            <a:off x="458" y="74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55"/>
          <xdr:cNvSpPr>
            <a:spLocks noChangeAspect="1"/>
          </xdr:cNvSpPr>
        </xdr:nvSpPr>
        <xdr:spPr>
          <a:xfrm>
            <a:off x="434" y="7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56"/>
          <xdr:cNvSpPr>
            <a:spLocks noChangeAspect="1"/>
          </xdr:cNvSpPr>
        </xdr:nvSpPr>
        <xdr:spPr>
          <a:xfrm>
            <a:off x="446" y="7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57"/>
          <xdr:cNvSpPr>
            <a:spLocks noChangeAspect="1"/>
          </xdr:cNvSpPr>
        </xdr:nvSpPr>
        <xdr:spPr>
          <a:xfrm>
            <a:off x="470" y="74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158"/>
          <xdr:cNvSpPr>
            <a:spLocks noChangeAspect="1"/>
          </xdr:cNvSpPr>
        </xdr:nvSpPr>
        <xdr:spPr>
          <a:xfrm>
            <a:off x="470" y="74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Line 159"/>
          <xdr:cNvSpPr>
            <a:spLocks/>
          </xdr:cNvSpPr>
        </xdr:nvSpPr>
        <xdr:spPr>
          <a:xfrm flipV="1">
            <a:off x="470" y="74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247650</xdr:colOff>
      <xdr:row>28</xdr:row>
      <xdr:rowOff>114300</xdr:rowOff>
    </xdr:from>
    <xdr:to>
      <xdr:col>70</xdr:col>
      <xdr:colOff>457200</xdr:colOff>
      <xdr:row>28</xdr:row>
      <xdr:rowOff>114300</xdr:rowOff>
    </xdr:to>
    <xdr:sp>
      <xdr:nvSpPr>
        <xdr:cNvPr id="159" name="Line 160"/>
        <xdr:cNvSpPr>
          <a:spLocks/>
        </xdr:cNvSpPr>
      </xdr:nvSpPr>
      <xdr:spPr>
        <a:xfrm flipH="1" flipV="1">
          <a:off x="44157900" y="7191375"/>
          <a:ext cx="815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323850</xdr:colOff>
      <xdr:row>28</xdr:row>
      <xdr:rowOff>114300</xdr:rowOff>
    </xdr:from>
    <xdr:to>
      <xdr:col>70</xdr:col>
      <xdr:colOff>628650</xdr:colOff>
      <xdr:row>30</xdr:row>
      <xdr:rowOff>28575</xdr:rowOff>
    </xdr:to>
    <xdr:grpSp>
      <xdr:nvGrpSpPr>
        <xdr:cNvPr id="160" name="Group 161"/>
        <xdr:cNvGrpSpPr>
          <a:grpSpLocks noChangeAspect="1"/>
        </xdr:cNvGrpSpPr>
      </xdr:nvGrpSpPr>
      <xdr:grpSpPr>
        <a:xfrm>
          <a:off x="52177950" y="7191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1" name="Line 1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466725</xdr:colOff>
      <xdr:row>28</xdr:row>
      <xdr:rowOff>114300</xdr:rowOff>
    </xdr:from>
    <xdr:to>
      <xdr:col>73</xdr:col>
      <xdr:colOff>0</xdr:colOff>
      <xdr:row>28</xdr:row>
      <xdr:rowOff>114300</xdr:rowOff>
    </xdr:to>
    <xdr:sp>
      <xdr:nvSpPr>
        <xdr:cNvPr id="163" name="Line 164"/>
        <xdr:cNvSpPr>
          <a:spLocks/>
        </xdr:cNvSpPr>
      </xdr:nvSpPr>
      <xdr:spPr>
        <a:xfrm flipH="1" flipV="1">
          <a:off x="52320825" y="7191375"/>
          <a:ext cx="1990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28575</xdr:colOff>
      <xdr:row>25</xdr:row>
      <xdr:rowOff>9525</xdr:rowOff>
    </xdr:from>
    <xdr:to>
      <xdr:col>79</xdr:col>
      <xdr:colOff>161925</xdr:colOff>
      <xdr:row>27</xdr:row>
      <xdr:rowOff>123825</xdr:rowOff>
    </xdr:to>
    <xdr:sp>
      <xdr:nvSpPr>
        <xdr:cNvPr id="164" name="Line 165"/>
        <xdr:cNvSpPr>
          <a:spLocks/>
        </xdr:cNvSpPr>
      </xdr:nvSpPr>
      <xdr:spPr>
        <a:xfrm flipH="1">
          <a:off x="56340375" y="6400800"/>
          <a:ext cx="259080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9525</xdr:colOff>
      <xdr:row>28</xdr:row>
      <xdr:rowOff>85725</xdr:rowOff>
    </xdr:from>
    <xdr:to>
      <xdr:col>74</xdr:col>
      <xdr:colOff>66675</xdr:colOff>
      <xdr:row>28</xdr:row>
      <xdr:rowOff>114300</xdr:rowOff>
    </xdr:to>
    <xdr:sp>
      <xdr:nvSpPr>
        <xdr:cNvPr id="165" name="Line 166"/>
        <xdr:cNvSpPr>
          <a:spLocks/>
        </xdr:cNvSpPr>
      </xdr:nvSpPr>
      <xdr:spPr>
        <a:xfrm flipV="1">
          <a:off x="54321075" y="7162800"/>
          <a:ext cx="5715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66675</xdr:colOff>
      <xdr:row>28</xdr:row>
      <xdr:rowOff>9525</xdr:rowOff>
    </xdr:from>
    <xdr:to>
      <xdr:col>74</xdr:col>
      <xdr:colOff>809625</xdr:colOff>
      <xdr:row>28</xdr:row>
      <xdr:rowOff>85725</xdr:rowOff>
    </xdr:to>
    <xdr:sp>
      <xdr:nvSpPr>
        <xdr:cNvPr id="166" name="Line 167"/>
        <xdr:cNvSpPr>
          <a:spLocks/>
        </xdr:cNvSpPr>
      </xdr:nvSpPr>
      <xdr:spPr>
        <a:xfrm flipV="1">
          <a:off x="54892575" y="7086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809625</xdr:colOff>
      <xdr:row>27</xdr:row>
      <xdr:rowOff>123825</xdr:rowOff>
    </xdr:from>
    <xdr:to>
      <xdr:col>76</xdr:col>
      <xdr:colOff>28575</xdr:colOff>
      <xdr:row>28</xdr:row>
      <xdr:rowOff>9525</xdr:rowOff>
    </xdr:to>
    <xdr:sp>
      <xdr:nvSpPr>
        <xdr:cNvPr id="167" name="Line 168"/>
        <xdr:cNvSpPr>
          <a:spLocks/>
        </xdr:cNvSpPr>
      </xdr:nvSpPr>
      <xdr:spPr>
        <a:xfrm flipV="1">
          <a:off x="55635525" y="6972300"/>
          <a:ext cx="7048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168" name="Line 169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169" name="Line 170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170" name="Line 171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171" name="Line 172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172" name="Line 173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173" name="Line 174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74" name="Line 17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75" name="Line 17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76" name="Line 17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77" name="Line 17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78" name="Line 17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79" name="Line 18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80" name="Line 181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81" name="Line 18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82" name="Line 18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83" name="Line 18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84" name="Line 18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85" name="Line 18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86" name="Line 18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87" name="Line 18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88" name="Line 18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89" name="Line 19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90" name="Line 191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91" name="Line 19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92" name="Line 19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93" name="Line 19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94" name="Line 19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95" name="Line 19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96" name="Line 19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97" name="Line 19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98" name="Line 19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99" name="Line 20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00" name="Line 201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01" name="Line 20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02" name="Line 20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03" name="Line 20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04" name="Line 20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05" name="Line 20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06" name="Line 20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07" name="Line 20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08" name="Line 20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09" name="Line 21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10" name="Line 211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11" name="Line 21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12" name="Line 21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13" name="Line 21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14" name="Line 21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15" name="Line 21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16" name="Line 21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17" name="Line 21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18" name="Line 21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19" name="Line 22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20" name="Line 221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21" name="Line 22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22" name="Line 22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23" name="Line 22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24" name="Line 22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25" name="Line 22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26" name="Line 22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27" name="Line 22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28" name="Line 22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29" name="Line 23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30" name="Line 231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31" name="Line 232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32" name="Line 233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33" name="Line 234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34" name="Line 235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35" name="Line 236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36" name="Line 237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37" name="Line 238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38" name="Line 239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39" name="Line 240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40" name="Line 241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41" name="Line 242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42" name="Line 243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43" name="Line 244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44" name="Line 245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45" name="Line 246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46" name="Line 247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47" name="Line 248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48" name="Line 249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49" name="Line 250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50" name="Line 251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51" name="Line 252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52" name="Line 253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53" name="Line 254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54" name="Line 255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55" name="Line 256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56" name="Line 257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57" name="Line 258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58" name="Line 25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59" name="Line 26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60" name="Line 261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61" name="Line 26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62" name="Line 26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63" name="Line 26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64" name="Line 26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65" name="Line 26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66" name="Line 26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67" name="Line 26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68" name="Line 26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69" name="Line 27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70" name="Line 271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71" name="Line 27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72" name="Line 27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73" name="Line 27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74" name="Line 27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75" name="Line 27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76" name="Line 27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77" name="Line 27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78" name="Line 27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79" name="Line 28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80" name="Line 281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81" name="Line 28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82" name="Line 28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83" name="Line 28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84" name="Line 28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85" name="Line 28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86" name="Line 28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87" name="Line 28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88" name="Line 28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89" name="Line 29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90" name="Line 291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91" name="Line 29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92" name="Line 29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93" name="Line 29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94" name="Line 29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95" name="Line 29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96" name="Line 29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97" name="Line 29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98" name="Line 29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99" name="Line 30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00" name="Line 301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01" name="Line 30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02" name="Line 30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03" name="Line 30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04" name="Line 30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05" name="Line 30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06" name="Line 30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07" name="Line 30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08" name="Line 30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09" name="Line 31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10" name="Line 311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11" name="Line 31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12" name="Line 31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13" name="Line 31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14" name="Line 31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15" name="Line 31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16" name="Line 31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17" name="Line 31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18" name="Line 31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19" name="Line 32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20" name="Line 321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21" name="Line 32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22" name="Line 32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23" name="Line 32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24" name="Line 32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25" name="Line 32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26" name="Line 32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27" name="Line 32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28" name="Line 32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29" name="Line 33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30" name="Line 331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31" name="Line 33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32" name="Line 33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33" name="Line 33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34" name="Line 33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35" name="Line 33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36" name="Line 33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37" name="Line 33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38" name="Line 339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39" name="Line 340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40" name="Line 341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41" name="Line 342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42" name="Line 343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43" name="Line 344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44" name="Line 345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45" name="Line 346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46" name="Line 347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47" name="Line 348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48" name="Line 349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49" name="Line 350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50" name="Line 351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51" name="Line 352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52" name="Line 353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53" name="Line 354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54" name="Line 355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55" name="Line 356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56" name="Line 357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57" name="Line 358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58" name="Line 359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59" name="Line 360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60" name="Line 361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61" name="Line 362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62" name="Line 363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63" name="Line 364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64" name="Line 365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65" name="Line 366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66" name="Line 36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67" name="Line 36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68" name="Line 36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69" name="Line 37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70" name="Line 371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71" name="Line 37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72" name="Line 37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73" name="Line 37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74" name="Line 37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75" name="Line 37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76" name="Line 37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77" name="Line 37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78" name="Line 37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79" name="Line 38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80" name="Line 381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81" name="Line 38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82" name="Line 38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83" name="Line 38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84" name="Line 38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85" name="Line 38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86" name="Line 38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87" name="Line 38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88" name="Line 38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89" name="Line 39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90" name="Line 391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91" name="Line 392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92" name="Line 393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93" name="Line 394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94" name="Line 395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95" name="Line 396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96" name="Line 397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97" name="Line 398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98" name="Line 399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99" name="Line 400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00" name="Line 401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01" name="Line 402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02" name="Line 403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03" name="Line 404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04" name="Line 405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05" name="Line 406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06" name="Line 407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07" name="Line 408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08" name="Line 409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09" name="Line 410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10" name="Line 411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11" name="Line 412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12" name="Line 413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13" name="Line 414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14" name="Line 415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15" name="Line 416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16" name="Line 417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17" name="Line 418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18" name="Line 419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19" name="Line 420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20" name="Line 421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21" name="Line 422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22" name="Line 423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23" name="Line 424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24" name="Line 425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25" name="Line 426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26" name="Line 42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27" name="Line 42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28" name="Line 42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29" name="Line 43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30" name="Line 431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31" name="Line 43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32" name="Line 43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33" name="Line 43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34" name="Line 43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35" name="Line 43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36" name="Line 43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37" name="Line 43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38" name="Line 43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39" name="Line 44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40" name="Line 441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41" name="Line 44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42" name="Line 44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43" name="Line 44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44" name="Line 44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45" name="Line 44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46" name="Line 44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47" name="Line 44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48" name="Line 44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49" name="Line 45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50" name="Line 451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51" name="Line 452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52" name="Line 453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53" name="Line 454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54" name="Line 455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55" name="Line 456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56" name="Line 457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57" name="Line 458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58" name="Line 459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59" name="Line 460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60" name="Line 461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61" name="Line 462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152400</xdr:colOff>
      <xdr:row>25</xdr:row>
      <xdr:rowOff>123825</xdr:rowOff>
    </xdr:from>
    <xdr:to>
      <xdr:col>67</xdr:col>
      <xdr:colOff>276225</xdr:colOff>
      <xdr:row>27</xdr:row>
      <xdr:rowOff>123825</xdr:rowOff>
    </xdr:to>
    <xdr:sp>
      <xdr:nvSpPr>
        <xdr:cNvPr id="462" name="Line 463"/>
        <xdr:cNvSpPr>
          <a:spLocks/>
        </xdr:cNvSpPr>
      </xdr:nvSpPr>
      <xdr:spPr>
        <a:xfrm>
          <a:off x="48520350" y="6515100"/>
          <a:ext cx="16097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276225</xdr:colOff>
      <xdr:row>28</xdr:row>
      <xdr:rowOff>85725</xdr:rowOff>
    </xdr:from>
    <xdr:to>
      <xdr:col>70</xdr:col>
      <xdr:colOff>476250</xdr:colOff>
      <xdr:row>28</xdr:row>
      <xdr:rowOff>114300</xdr:rowOff>
    </xdr:to>
    <xdr:sp>
      <xdr:nvSpPr>
        <xdr:cNvPr id="463" name="Line 464"/>
        <xdr:cNvSpPr>
          <a:spLocks/>
        </xdr:cNvSpPr>
      </xdr:nvSpPr>
      <xdr:spPr>
        <a:xfrm>
          <a:off x="51615975" y="7162800"/>
          <a:ext cx="7143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28</xdr:row>
      <xdr:rowOff>9525</xdr:rowOff>
    </xdr:from>
    <xdr:to>
      <xdr:col>69</xdr:col>
      <xdr:colOff>266700</xdr:colOff>
      <xdr:row>28</xdr:row>
      <xdr:rowOff>85725</xdr:rowOff>
    </xdr:to>
    <xdr:sp>
      <xdr:nvSpPr>
        <xdr:cNvPr id="464" name="Line 465"/>
        <xdr:cNvSpPr>
          <a:spLocks/>
        </xdr:cNvSpPr>
      </xdr:nvSpPr>
      <xdr:spPr>
        <a:xfrm>
          <a:off x="50863500" y="7086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276225</xdr:colOff>
      <xdr:row>27</xdr:row>
      <xdr:rowOff>123825</xdr:rowOff>
    </xdr:from>
    <xdr:to>
      <xdr:col>68</xdr:col>
      <xdr:colOff>504825</xdr:colOff>
      <xdr:row>28</xdr:row>
      <xdr:rowOff>9525</xdr:rowOff>
    </xdr:to>
    <xdr:sp>
      <xdr:nvSpPr>
        <xdr:cNvPr id="465" name="Line 466"/>
        <xdr:cNvSpPr>
          <a:spLocks/>
        </xdr:cNvSpPr>
      </xdr:nvSpPr>
      <xdr:spPr>
        <a:xfrm>
          <a:off x="50130075" y="69723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95250</xdr:colOff>
      <xdr:row>26</xdr:row>
      <xdr:rowOff>0</xdr:rowOff>
    </xdr:from>
    <xdr:ext cx="619125" cy="228600"/>
    <xdr:sp>
      <xdr:nvSpPr>
        <xdr:cNvPr id="466" name="text 7125"/>
        <xdr:cNvSpPr txBox="1">
          <a:spLocks noChangeArrowheads="1"/>
        </xdr:cNvSpPr>
      </xdr:nvSpPr>
      <xdr:spPr>
        <a:xfrm>
          <a:off x="48977550" y="6619875"/>
          <a:ext cx="6191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</a:t>
          </a:r>
        </a:p>
      </xdr:txBody>
    </xdr:sp>
    <xdr:clientData/>
  </xdr:oneCellAnchor>
  <xdr:twoCellAnchor editAs="absolute">
    <xdr:from>
      <xdr:col>66</xdr:col>
      <xdr:colOff>809625</xdr:colOff>
      <xdr:row>27</xdr:row>
      <xdr:rowOff>66675</xdr:rowOff>
    </xdr:from>
    <xdr:to>
      <xdr:col>66</xdr:col>
      <xdr:colOff>838200</xdr:colOff>
      <xdr:row>28</xdr:row>
      <xdr:rowOff>66675</xdr:rowOff>
    </xdr:to>
    <xdr:grpSp>
      <xdr:nvGrpSpPr>
        <xdr:cNvPr id="467" name="Group 469"/>
        <xdr:cNvGrpSpPr>
          <a:grpSpLocks/>
        </xdr:cNvGrpSpPr>
      </xdr:nvGrpSpPr>
      <xdr:grpSpPr>
        <a:xfrm>
          <a:off x="49691925" y="6915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68" name="Rectangle 47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47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47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</xdr:col>
      <xdr:colOff>514350</xdr:colOff>
      <xdr:row>27</xdr:row>
      <xdr:rowOff>0</xdr:rowOff>
    </xdr:from>
    <xdr:ext cx="971550" cy="457200"/>
    <xdr:sp>
      <xdr:nvSpPr>
        <xdr:cNvPr id="471" name="text 774"/>
        <xdr:cNvSpPr txBox="1">
          <a:spLocks noChangeArrowheads="1"/>
        </xdr:cNvSpPr>
      </xdr:nvSpPr>
      <xdr:spPr>
        <a:xfrm>
          <a:off x="6000750" y="6848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P2212 - PZM1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9,325</a:t>
          </a:r>
        </a:p>
      </xdr:txBody>
    </xdr:sp>
    <xdr:clientData/>
  </xdr:oneCellAnchor>
  <xdr:oneCellAnchor>
    <xdr:from>
      <xdr:col>80</xdr:col>
      <xdr:colOff>0</xdr:colOff>
      <xdr:row>27</xdr:row>
      <xdr:rowOff>0</xdr:rowOff>
    </xdr:from>
    <xdr:ext cx="971550" cy="457200"/>
    <xdr:sp>
      <xdr:nvSpPr>
        <xdr:cNvPr id="472" name="text 774"/>
        <xdr:cNvSpPr txBox="1">
          <a:spLocks noChangeArrowheads="1"/>
        </xdr:cNvSpPr>
      </xdr:nvSpPr>
      <xdr:spPr>
        <a:xfrm>
          <a:off x="59283600" y="6848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P2211 - 1ZNI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8,471</a:t>
          </a:r>
        </a:p>
      </xdr:txBody>
    </xdr:sp>
    <xdr:clientData/>
  </xdr:oneCellAnchor>
  <xdr:twoCellAnchor>
    <xdr:from>
      <xdr:col>31</xdr:col>
      <xdr:colOff>266700</xdr:colOff>
      <xdr:row>31</xdr:row>
      <xdr:rowOff>114300</xdr:rowOff>
    </xdr:from>
    <xdr:to>
      <xdr:col>34</xdr:col>
      <xdr:colOff>666750</xdr:colOff>
      <xdr:row>33</xdr:row>
      <xdr:rowOff>123825</xdr:rowOff>
    </xdr:to>
    <xdr:sp>
      <xdr:nvSpPr>
        <xdr:cNvPr id="473" name="Line 475"/>
        <xdr:cNvSpPr>
          <a:spLocks/>
        </xdr:cNvSpPr>
      </xdr:nvSpPr>
      <xdr:spPr>
        <a:xfrm>
          <a:off x="23069550" y="7877175"/>
          <a:ext cx="240030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666750</xdr:colOff>
      <xdr:row>34</xdr:row>
      <xdr:rowOff>85725</xdr:rowOff>
    </xdr:from>
    <xdr:to>
      <xdr:col>37</xdr:col>
      <xdr:colOff>419100</xdr:colOff>
      <xdr:row>34</xdr:row>
      <xdr:rowOff>114300</xdr:rowOff>
    </xdr:to>
    <xdr:sp>
      <xdr:nvSpPr>
        <xdr:cNvPr id="474" name="Line 476"/>
        <xdr:cNvSpPr>
          <a:spLocks/>
        </xdr:cNvSpPr>
      </xdr:nvSpPr>
      <xdr:spPr>
        <a:xfrm>
          <a:off x="26955750" y="8534400"/>
          <a:ext cx="7239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428625</xdr:colOff>
      <xdr:row>34</xdr:row>
      <xdr:rowOff>9525</xdr:rowOff>
    </xdr:from>
    <xdr:to>
      <xdr:col>36</xdr:col>
      <xdr:colOff>657225</xdr:colOff>
      <xdr:row>34</xdr:row>
      <xdr:rowOff>85725</xdr:rowOff>
    </xdr:to>
    <xdr:sp>
      <xdr:nvSpPr>
        <xdr:cNvPr id="475" name="Line 477"/>
        <xdr:cNvSpPr>
          <a:spLocks/>
        </xdr:cNvSpPr>
      </xdr:nvSpPr>
      <xdr:spPr>
        <a:xfrm>
          <a:off x="26203275" y="8458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666750</xdr:colOff>
      <xdr:row>33</xdr:row>
      <xdr:rowOff>123825</xdr:rowOff>
    </xdr:from>
    <xdr:to>
      <xdr:col>35</xdr:col>
      <xdr:colOff>438150</xdr:colOff>
      <xdr:row>34</xdr:row>
      <xdr:rowOff>9525</xdr:rowOff>
    </xdr:to>
    <xdr:sp>
      <xdr:nvSpPr>
        <xdr:cNvPr id="476" name="Line 478"/>
        <xdr:cNvSpPr>
          <a:spLocks/>
        </xdr:cNvSpPr>
      </xdr:nvSpPr>
      <xdr:spPr>
        <a:xfrm>
          <a:off x="25469850" y="83439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477" name="text 6"/>
        <xdr:cNvSpPr txBox="1">
          <a:spLocks noChangeArrowheads="1"/>
        </xdr:cNvSpPr>
      </xdr:nvSpPr>
      <xdr:spPr>
        <a:xfrm>
          <a:off x="514350" y="10277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36</xdr:col>
      <xdr:colOff>19050</xdr:colOff>
      <xdr:row>34</xdr:row>
      <xdr:rowOff>95250</xdr:rowOff>
    </xdr:from>
    <xdr:to>
      <xdr:col>36</xdr:col>
      <xdr:colOff>371475</xdr:colOff>
      <xdr:row>34</xdr:row>
      <xdr:rowOff>219075</xdr:rowOff>
    </xdr:to>
    <xdr:sp>
      <xdr:nvSpPr>
        <xdr:cNvPr id="478" name="kreslení 427"/>
        <xdr:cNvSpPr>
          <a:spLocks/>
        </xdr:cNvSpPr>
      </xdr:nvSpPr>
      <xdr:spPr>
        <a:xfrm>
          <a:off x="26308050" y="85439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104775</xdr:colOff>
      <xdr:row>26</xdr:row>
      <xdr:rowOff>219075</xdr:rowOff>
    </xdr:from>
    <xdr:to>
      <xdr:col>59</xdr:col>
      <xdr:colOff>419100</xdr:colOff>
      <xdr:row>28</xdr:row>
      <xdr:rowOff>114300</xdr:rowOff>
    </xdr:to>
    <xdr:grpSp>
      <xdr:nvGrpSpPr>
        <xdr:cNvPr id="479" name="Group 481"/>
        <xdr:cNvGrpSpPr>
          <a:grpSpLocks noChangeAspect="1"/>
        </xdr:cNvGrpSpPr>
      </xdr:nvGrpSpPr>
      <xdr:grpSpPr>
        <a:xfrm>
          <a:off x="44015025" y="6838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80" name="Line 4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4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266700</xdr:colOff>
      <xdr:row>26</xdr:row>
      <xdr:rowOff>114300</xdr:rowOff>
    </xdr:from>
    <xdr:to>
      <xdr:col>59</xdr:col>
      <xdr:colOff>247650</xdr:colOff>
      <xdr:row>28</xdr:row>
      <xdr:rowOff>114300</xdr:rowOff>
    </xdr:to>
    <xdr:sp>
      <xdr:nvSpPr>
        <xdr:cNvPr id="482" name="Line 484"/>
        <xdr:cNvSpPr>
          <a:spLocks/>
        </xdr:cNvSpPr>
      </xdr:nvSpPr>
      <xdr:spPr>
        <a:xfrm flipH="1" flipV="1">
          <a:off x="42691050" y="6734175"/>
          <a:ext cx="1466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25</xdr:row>
      <xdr:rowOff>152400</xdr:rowOff>
    </xdr:from>
    <xdr:to>
      <xdr:col>56</xdr:col>
      <xdr:colOff>476250</xdr:colOff>
      <xdr:row>26</xdr:row>
      <xdr:rowOff>0</xdr:rowOff>
    </xdr:to>
    <xdr:sp>
      <xdr:nvSpPr>
        <xdr:cNvPr id="483" name="Line 485"/>
        <xdr:cNvSpPr>
          <a:spLocks/>
        </xdr:cNvSpPr>
      </xdr:nvSpPr>
      <xdr:spPr>
        <a:xfrm flipH="1" flipV="1">
          <a:off x="41186100" y="6543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25</xdr:row>
      <xdr:rowOff>114300</xdr:rowOff>
    </xdr:from>
    <xdr:to>
      <xdr:col>55</xdr:col>
      <xdr:colOff>247650</xdr:colOff>
      <xdr:row>25</xdr:row>
      <xdr:rowOff>152400</xdr:rowOff>
    </xdr:to>
    <xdr:sp>
      <xdr:nvSpPr>
        <xdr:cNvPr id="484" name="Line 486"/>
        <xdr:cNvSpPr>
          <a:spLocks/>
        </xdr:cNvSpPr>
      </xdr:nvSpPr>
      <xdr:spPr>
        <a:xfrm flipH="1" flipV="1">
          <a:off x="40443150" y="6505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26</xdr:row>
      <xdr:rowOff>0</xdr:rowOff>
    </xdr:from>
    <xdr:to>
      <xdr:col>57</xdr:col>
      <xdr:colOff>266700</xdr:colOff>
      <xdr:row>26</xdr:row>
      <xdr:rowOff>114300</xdr:rowOff>
    </xdr:to>
    <xdr:sp>
      <xdr:nvSpPr>
        <xdr:cNvPr id="485" name="Line 487"/>
        <xdr:cNvSpPr>
          <a:spLocks/>
        </xdr:cNvSpPr>
      </xdr:nvSpPr>
      <xdr:spPr>
        <a:xfrm flipH="1" flipV="1">
          <a:off x="41929050" y="66198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276225</xdr:colOff>
      <xdr:row>26</xdr:row>
      <xdr:rowOff>0</xdr:rowOff>
    </xdr:from>
    <xdr:to>
      <xdr:col>70</xdr:col>
      <xdr:colOff>714375</xdr:colOff>
      <xdr:row>26</xdr:row>
      <xdr:rowOff>219075</xdr:rowOff>
    </xdr:to>
    <xdr:grpSp>
      <xdr:nvGrpSpPr>
        <xdr:cNvPr id="486" name="Group 488"/>
        <xdr:cNvGrpSpPr>
          <a:grpSpLocks/>
        </xdr:cNvGrpSpPr>
      </xdr:nvGrpSpPr>
      <xdr:grpSpPr>
        <a:xfrm>
          <a:off x="52130325" y="66198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87" name="Oval 48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Line 49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49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49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228600</xdr:colOff>
      <xdr:row>26</xdr:row>
      <xdr:rowOff>0</xdr:rowOff>
    </xdr:from>
    <xdr:to>
      <xdr:col>70</xdr:col>
      <xdr:colOff>228600</xdr:colOff>
      <xdr:row>27</xdr:row>
      <xdr:rowOff>0</xdr:rowOff>
    </xdr:to>
    <xdr:sp>
      <xdr:nvSpPr>
        <xdr:cNvPr id="491" name="text 207"/>
        <xdr:cNvSpPr txBox="1">
          <a:spLocks noChangeArrowheads="1"/>
        </xdr:cNvSpPr>
      </xdr:nvSpPr>
      <xdr:spPr>
        <a:xfrm>
          <a:off x="51568350" y="6619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oneCellAnchor>
    <xdr:from>
      <xdr:col>64</xdr:col>
      <xdr:colOff>209550</xdr:colOff>
      <xdr:row>28</xdr:row>
      <xdr:rowOff>0</xdr:rowOff>
    </xdr:from>
    <xdr:ext cx="552450" cy="228600"/>
    <xdr:sp>
      <xdr:nvSpPr>
        <xdr:cNvPr id="492" name="text 7125"/>
        <xdr:cNvSpPr txBox="1">
          <a:spLocks noChangeArrowheads="1"/>
        </xdr:cNvSpPr>
      </xdr:nvSpPr>
      <xdr:spPr>
        <a:xfrm>
          <a:off x="47605950" y="70770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24</xdr:row>
      <xdr:rowOff>114300</xdr:rowOff>
    </xdr:from>
    <xdr:to>
      <xdr:col>52</xdr:col>
      <xdr:colOff>0</xdr:colOff>
      <xdr:row>24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5897225" y="6200775"/>
          <a:ext cx="22583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8865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24</xdr:row>
      <xdr:rowOff>114300</xdr:rowOff>
    </xdr:from>
    <xdr:to>
      <xdr:col>64</xdr:col>
      <xdr:colOff>85725</xdr:colOff>
      <xdr:row>24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9452550" y="6200775"/>
          <a:ext cx="8029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8865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Loděnice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52</xdr:col>
      <xdr:colOff>0</xdr:colOff>
      <xdr:row>24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8481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54</xdr:col>
      <xdr:colOff>819150</xdr:colOff>
      <xdr:row>31</xdr:row>
      <xdr:rowOff>200025</xdr:rowOff>
    </xdr:from>
    <xdr:to>
      <xdr:col>56</xdr:col>
      <xdr:colOff>581025</xdr:colOff>
      <xdr:row>33</xdr:row>
      <xdr:rowOff>209550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86050" y="78867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85725</xdr:colOff>
      <xdr:row>24</xdr:row>
      <xdr:rowOff>114300</xdr:rowOff>
    </xdr:from>
    <xdr:to>
      <xdr:col>73</xdr:col>
      <xdr:colOff>266700</xdr:colOff>
      <xdr:row>27</xdr:row>
      <xdr:rowOff>114300</xdr:rowOff>
    </xdr:to>
    <xdr:sp>
      <xdr:nvSpPr>
        <xdr:cNvPr id="44" name="Line 428"/>
        <xdr:cNvSpPr>
          <a:spLocks/>
        </xdr:cNvSpPr>
      </xdr:nvSpPr>
      <xdr:spPr>
        <a:xfrm>
          <a:off x="47482125" y="6200775"/>
          <a:ext cx="70961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5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30</xdr:row>
      <xdr:rowOff>114300</xdr:rowOff>
    </xdr:from>
    <xdr:to>
      <xdr:col>44</xdr:col>
      <xdr:colOff>209550</xdr:colOff>
      <xdr:row>30</xdr:row>
      <xdr:rowOff>114300</xdr:rowOff>
    </xdr:to>
    <xdr:sp>
      <xdr:nvSpPr>
        <xdr:cNvPr id="46" name="Line 798"/>
        <xdr:cNvSpPr>
          <a:spLocks/>
        </xdr:cNvSpPr>
      </xdr:nvSpPr>
      <xdr:spPr>
        <a:xfrm flipV="1">
          <a:off x="18859500" y="7572375"/>
          <a:ext cx="13735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30</xdr:row>
      <xdr:rowOff>0</xdr:rowOff>
    </xdr:from>
    <xdr:ext cx="533400" cy="228600"/>
    <xdr:sp>
      <xdr:nvSpPr>
        <xdr:cNvPr id="47" name="text 7125"/>
        <xdr:cNvSpPr txBox="1">
          <a:spLocks noChangeArrowheads="1"/>
        </xdr:cNvSpPr>
      </xdr:nvSpPr>
      <xdr:spPr>
        <a:xfrm>
          <a:off x="265176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8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9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771525</xdr:colOff>
      <xdr:row>25</xdr:row>
      <xdr:rowOff>0</xdr:rowOff>
    </xdr:from>
    <xdr:to>
      <xdr:col>20</xdr:col>
      <xdr:colOff>28575</xdr:colOff>
      <xdr:row>25</xdr:row>
      <xdr:rowOff>114300</xdr:rowOff>
    </xdr:to>
    <xdr:sp>
      <xdr:nvSpPr>
        <xdr:cNvPr id="50" name="Line 897"/>
        <xdr:cNvSpPr>
          <a:spLocks/>
        </xdr:cNvSpPr>
      </xdr:nvSpPr>
      <xdr:spPr>
        <a:xfrm flipH="1">
          <a:off x="13687425" y="63150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28575</xdr:colOff>
      <xdr:row>24</xdr:row>
      <xdr:rowOff>152400</xdr:rowOff>
    </xdr:from>
    <xdr:to>
      <xdr:col>20</xdr:col>
      <xdr:colOff>771525</xdr:colOff>
      <xdr:row>25</xdr:row>
      <xdr:rowOff>0</xdr:rowOff>
    </xdr:to>
    <xdr:sp>
      <xdr:nvSpPr>
        <xdr:cNvPr id="51" name="Line 898"/>
        <xdr:cNvSpPr>
          <a:spLocks/>
        </xdr:cNvSpPr>
      </xdr:nvSpPr>
      <xdr:spPr>
        <a:xfrm flipV="1">
          <a:off x="14430375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771525</xdr:colOff>
      <xdr:row>24</xdr:row>
      <xdr:rowOff>114300</xdr:rowOff>
    </xdr:from>
    <xdr:to>
      <xdr:col>22</xdr:col>
      <xdr:colOff>28575</xdr:colOff>
      <xdr:row>24</xdr:row>
      <xdr:rowOff>152400</xdr:rowOff>
    </xdr:to>
    <xdr:sp>
      <xdr:nvSpPr>
        <xdr:cNvPr id="52" name="Line 899"/>
        <xdr:cNvSpPr>
          <a:spLocks/>
        </xdr:cNvSpPr>
      </xdr:nvSpPr>
      <xdr:spPr>
        <a:xfrm flipV="1">
          <a:off x="15173325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25</xdr:row>
      <xdr:rowOff>114300</xdr:rowOff>
    </xdr:from>
    <xdr:to>
      <xdr:col>18</xdr:col>
      <xdr:colOff>781050</xdr:colOff>
      <xdr:row>27</xdr:row>
      <xdr:rowOff>114300</xdr:rowOff>
    </xdr:to>
    <xdr:sp>
      <xdr:nvSpPr>
        <xdr:cNvPr id="53" name="Line 900"/>
        <xdr:cNvSpPr>
          <a:spLocks/>
        </xdr:cNvSpPr>
      </xdr:nvSpPr>
      <xdr:spPr>
        <a:xfrm flipV="1">
          <a:off x="11182350" y="6429375"/>
          <a:ext cx="25146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657225</xdr:colOff>
      <xdr:row>28</xdr:row>
      <xdr:rowOff>76200</xdr:rowOff>
    </xdr:from>
    <xdr:to>
      <xdr:col>56</xdr:col>
      <xdr:colOff>533400</xdr:colOff>
      <xdr:row>29</xdr:row>
      <xdr:rowOff>152400</xdr:rowOff>
    </xdr:to>
    <xdr:grpSp>
      <xdr:nvGrpSpPr>
        <xdr:cNvPr id="54" name="Group 987"/>
        <xdr:cNvGrpSpPr>
          <a:grpSpLocks/>
        </xdr:cNvGrpSpPr>
      </xdr:nvGrpSpPr>
      <xdr:grpSpPr>
        <a:xfrm>
          <a:off x="37652325" y="7077075"/>
          <a:ext cx="4333875" cy="304800"/>
          <a:chOff x="89" y="95"/>
          <a:chExt cx="408" cy="32"/>
        </a:xfrm>
        <a:solidFill>
          <a:srgbClr val="FFFFFF"/>
        </a:solidFill>
      </xdr:grpSpPr>
      <xdr:sp>
        <xdr:nvSpPr>
          <xdr:cNvPr id="55" name="Rectangle 988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989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990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991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992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993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994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28</xdr:row>
      <xdr:rowOff>114300</xdr:rowOff>
    </xdr:from>
    <xdr:to>
      <xdr:col>54</xdr:col>
      <xdr:colOff>0</xdr:colOff>
      <xdr:row>29</xdr:row>
      <xdr:rowOff>114300</xdr:rowOff>
    </xdr:to>
    <xdr:sp>
      <xdr:nvSpPr>
        <xdr:cNvPr id="62" name="text 7125"/>
        <xdr:cNvSpPr txBox="1">
          <a:spLocks noChangeArrowheads="1"/>
        </xdr:cNvSpPr>
      </xdr:nvSpPr>
      <xdr:spPr>
        <a:xfrm>
          <a:off x="3945255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45</a:t>
          </a:r>
        </a:p>
      </xdr:txBody>
    </xdr:sp>
    <xdr:clientData/>
  </xdr:twoCellAnchor>
  <xdr:twoCellAnchor editAs="absolute">
    <xdr:from>
      <xdr:col>84</xdr:col>
      <xdr:colOff>438150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63" name="Group 39"/>
        <xdr:cNvGrpSpPr>
          <a:grpSpLocks noChangeAspect="1"/>
        </xdr:cNvGrpSpPr>
      </xdr:nvGrpSpPr>
      <xdr:grpSpPr>
        <a:xfrm>
          <a:off x="62693550" y="6600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6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5" name="Line 4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4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4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4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4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4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4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123825</xdr:colOff>
      <xdr:row>28</xdr:row>
      <xdr:rowOff>57150</xdr:rowOff>
    </xdr:from>
    <xdr:to>
      <xdr:col>15</xdr:col>
      <xdr:colOff>419100</xdr:colOff>
      <xdr:row>28</xdr:row>
      <xdr:rowOff>171450</xdr:rowOff>
    </xdr:to>
    <xdr:grpSp>
      <xdr:nvGrpSpPr>
        <xdr:cNvPr id="72" name="Group 48"/>
        <xdr:cNvGrpSpPr>
          <a:grpSpLocks noChangeAspect="1"/>
        </xdr:cNvGrpSpPr>
      </xdr:nvGrpSpPr>
      <xdr:grpSpPr>
        <a:xfrm>
          <a:off x="11039475" y="7058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3" name="Oval 4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5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5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361950</xdr:colOff>
      <xdr:row>29</xdr:row>
      <xdr:rowOff>114300</xdr:rowOff>
    </xdr:from>
    <xdr:to>
      <xdr:col>8</xdr:col>
      <xdr:colOff>476250</xdr:colOff>
      <xdr:row>29</xdr:row>
      <xdr:rowOff>114300</xdr:rowOff>
    </xdr:to>
    <xdr:sp>
      <xdr:nvSpPr>
        <xdr:cNvPr id="76" name="Line 56"/>
        <xdr:cNvSpPr>
          <a:spLocks/>
        </xdr:cNvSpPr>
      </xdr:nvSpPr>
      <xdr:spPr>
        <a:xfrm flipH="1" flipV="1">
          <a:off x="5334000" y="73437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25</xdr:row>
      <xdr:rowOff>0</xdr:rowOff>
    </xdr:from>
    <xdr:to>
      <xdr:col>8</xdr:col>
      <xdr:colOff>495300</xdr:colOff>
      <xdr:row>29</xdr:row>
      <xdr:rowOff>219075</xdr:rowOff>
    </xdr:to>
    <xdr:sp>
      <xdr:nvSpPr>
        <xdr:cNvPr id="77" name="Line 57"/>
        <xdr:cNvSpPr>
          <a:spLocks/>
        </xdr:cNvSpPr>
      </xdr:nvSpPr>
      <xdr:spPr>
        <a:xfrm>
          <a:off x="5981700" y="63150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361950</xdr:colOff>
      <xdr:row>29</xdr:row>
      <xdr:rowOff>114300</xdr:rowOff>
    </xdr:from>
    <xdr:to>
      <xdr:col>78</xdr:col>
      <xdr:colOff>476250</xdr:colOff>
      <xdr:row>29</xdr:row>
      <xdr:rowOff>114300</xdr:rowOff>
    </xdr:to>
    <xdr:sp>
      <xdr:nvSpPr>
        <xdr:cNvPr id="78" name="Line 64"/>
        <xdr:cNvSpPr>
          <a:spLocks/>
        </xdr:cNvSpPr>
      </xdr:nvSpPr>
      <xdr:spPr>
        <a:xfrm flipH="1" flipV="1">
          <a:off x="57645300" y="73437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571500</xdr:colOff>
      <xdr:row>23</xdr:row>
      <xdr:rowOff>57150</xdr:rowOff>
    </xdr:from>
    <xdr:to>
      <xdr:col>23</xdr:col>
      <xdr:colOff>457200</xdr:colOff>
      <xdr:row>23</xdr:row>
      <xdr:rowOff>171450</xdr:rowOff>
    </xdr:to>
    <xdr:grpSp>
      <xdr:nvGrpSpPr>
        <xdr:cNvPr id="79" name="Group 68"/>
        <xdr:cNvGrpSpPr>
          <a:grpSpLocks noChangeAspect="1"/>
        </xdr:cNvGrpSpPr>
      </xdr:nvGrpSpPr>
      <xdr:grpSpPr>
        <a:xfrm>
          <a:off x="16459200" y="591502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8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1" name="Line 70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71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72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73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74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75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742950</xdr:colOff>
      <xdr:row>30</xdr:row>
      <xdr:rowOff>66675</xdr:rowOff>
    </xdr:from>
    <xdr:to>
      <xdr:col>26</xdr:col>
      <xdr:colOff>0</xdr:colOff>
      <xdr:row>30</xdr:row>
      <xdr:rowOff>114300</xdr:rowOff>
    </xdr:to>
    <xdr:sp>
      <xdr:nvSpPr>
        <xdr:cNvPr id="87" name="Line 84"/>
        <xdr:cNvSpPr>
          <a:spLocks/>
        </xdr:cNvSpPr>
      </xdr:nvSpPr>
      <xdr:spPr>
        <a:xfrm>
          <a:off x="18116550" y="7524750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27</xdr:row>
      <xdr:rowOff>114300</xdr:rowOff>
    </xdr:from>
    <xdr:to>
      <xdr:col>22</xdr:col>
      <xdr:colOff>742950</xdr:colOff>
      <xdr:row>29</xdr:row>
      <xdr:rowOff>85725</xdr:rowOff>
    </xdr:to>
    <xdr:sp>
      <xdr:nvSpPr>
        <xdr:cNvPr id="88" name="Line 85"/>
        <xdr:cNvSpPr>
          <a:spLocks/>
        </xdr:cNvSpPr>
      </xdr:nvSpPr>
      <xdr:spPr>
        <a:xfrm>
          <a:off x="14154150" y="6886575"/>
          <a:ext cx="247650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9525</xdr:colOff>
      <xdr:row>29</xdr:row>
      <xdr:rowOff>209550</xdr:rowOff>
    </xdr:from>
    <xdr:to>
      <xdr:col>24</xdr:col>
      <xdr:colOff>752475</xdr:colOff>
      <xdr:row>30</xdr:row>
      <xdr:rowOff>66675</xdr:rowOff>
    </xdr:to>
    <xdr:sp>
      <xdr:nvSpPr>
        <xdr:cNvPr id="89" name="Line 86"/>
        <xdr:cNvSpPr>
          <a:spLocks/>
        </xdr:cNvSpPr>
      </xdr:nvSpPr>
      <xdr:spPr>
        <a:xfrm>
          <a:off x="17383125" y="743902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752475</xdr:colOff>
      <xdr:row>29</xdr:row>
      <xdr:rowOff>85725</xdr:rowOff>
    </xdr:from>
    <xdr:to>
      <xdr:col>24</xdr:col>
      <xdr:colOff>9525</xdr:colOff>
      <xdr:row>29</xdr:row>
      <xdr:rowOff>209550</xdr:rowOff>
    </xdr:to>
    <xdr:sp>
      <xdr:nvSpPr>
        <xdr:cNvPr id="90" name="Line 87"/>
        <xdr:cNvSpPr>
          <a:spLocks/>
        </xdr:cNvSpPr>
      </xdr:nvSpPr>
      <xdr:spPr>
        <a:xfrm>
          <a:off x="16640175" y="7315200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85725</xdr:colOff>
      <xdr:row>28</xdr:row>
      <xdr:rowOff>104775</xdr:rowOff>
    </xdr:from>
    <xdr:to>
      <xdr:col>26</xdr:col>
      <xdr:colOff>114300</xdr:colOff>
      <xdr:row>29</xdr:row>
      <xdr:rowOff>104775</xdr:rowOff>
    </xdr:to>
    <xdr:grpSp>
      <xdr:nvGrpSpPr>
        <xdr:cNvPr id="91" name="Group 88"/>
        <xdr:cNvGrpSpPr>
          <a:grpSpLocks/>
        </xdr:cNvGrpSpPr>
      </xdr:nvGrpSpPr>
      <xdr:grpSpPr>
        <a:xfrm>
          <a:off x="18945225" y="71056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2" name="Rectangle 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190500</xdr:colOff>
      <xdr:row>26</xdr:row>
      <xdr:rowOff>57150</xdr:rowOff>
    </xdr:from>
    <xdr:to>
      <xdr:col>73</xdr:col>
      <xdr:colOff>485775</xdr:colOff>
      <xdr:row>26</xdr:row>
      <xdr:rowOff>171450</xdr:rowOff>
    </xdr:to>
    <xdr:grpSp>
      <xdr:nvGrpSpPr>
        <xdr:cNvPr id="95" name="Group 94"/>
        <xdr:cNvGrpSpPr>
          <a:grpSpLocks noChangeAspect="1"/>
        </xdr:cNvGrpSpPr>
      </xdr:nvGrpSpPr>
      <xdr:grpSpPr>
        <a:xfrm>
          <a:off x="54502050" y="6600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96" name="Oval 9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9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352425</xdr:colOff>
      <xdr:row>28</xdr:row>
      <xdr:rowOff>57150</xdr:rowOff>
    </xdr:from>
    <xdr:to>
      <xdr:col>76</xdr:col>
      <xdr:colOff>790575</xdr:colOff>
      <xdr:row>28</xdr:row>
      <xdr:rowOff>171450</xdr:rowOff>
    </xdr:to>
    <xdr:grpSp>
      <xdr:nvGrpSpPr>
        <xdr:cNvPr id="99" name="Group 98"/>
        <xdr:cNvGrpSpPr>
          <a:grpSpLocks noChangeAspect="1"/>
        </xdr:cNvGrpSpPr>
      </xdr:nvGrpSpPr>
      <xdr:grpSpPr>
        <a:xfrm>
          <a:off x="56664225" y="7058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0" name="Line 9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0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0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0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104775</xdr:colOff>
      <xdr:row>24</xdr:row>
      <xdr:rowOff>209550</xdr:rowOff>
    </xdr:from>
    <xdr:to>
      <xdr:col>70</xdr:col>
      <xdr:colOff>133350</xdr:colOff>
      <xdr:row>25</xdr:row>
      <xdr:rowOff>209550</xdr:rowOff>
    </xdr:to>
    <xdr:grpSp>
      <xdr:nvGrpSpPr>
        <xdr:cNvPr id="104" name="Group 104"/>
        <xdr:cNvGrpSpPr>
          <a:grpSpLocks/>
        </xdr:cNvGrpSpPr>
      </xdr:nvGrpSpPr>
      <xdr:grpSpPr>
        <a:xfrm>
          <a:off x="51958875" y="6296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5" name="Rectangle 1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266700</xdr:colOff>
      <xdr:row>25</xdr:row>
      <xdr:rowOff>57150</xdr:rowOff>
    </xdr:from>
    <xdr:to>
      <xdr:col>64</xdr:col>
      <xdr:colOff>609600</xdr:colOff>
      <xdr:row>25</xdr:row>
      <xdr:rowOff>171450</xdr:rowOff>
    </xdr:to>
    <xdr:grpSp>
      <xdr:nvGrpSpPr>
        <xdr:cNvPr id="108" name="Group 112"/>
        <xdr:cNvGrpSpPr>
          <a:grpSpLocks noChangeAspect="1"/>
        </xdr:cNvGrpSpPr>
      </xdr:nvGrpSpPr>
      <xdr:grpSpPr>
        <a:xfrm>
          <a:off x="47148750" y="63722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09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0" name="Line 114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15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16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17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18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19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47625</xdr:colOff>
      <xdr:row>28</xdr:row>
      <xdr:rowOff>57150</xdr:rowOff>
    </xdr:from>
    <xdr:to>
      <xdr:col>58</xdr:col>
      <xdr:colOff>390525</xdr:colOff>
      <xdr:row>28</xdr:row>
      <xdr:rowOff>171450</xdr:rowOff>
    </xdr:to>
    <xdr:grpSp>
      <xdr:nvGrpSpPr>
        <xdr:cNvPr id="116" name="Group 120"/>
        <xdr:cNvGrpSpPr>
          <a:grpSpLocks noChangeAspect="1"/>
        </xdr:cNvGrpSpPr>
      </xdr:nvGrpSpPr>
      <xdr:grpSpPr>
        <a:xfrm>
          <a:off x="42471975" y="70580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17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8" name="Line 122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23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24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25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26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27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104775</xdr:colOff>
      <xdr:row>24</xdr:row>
      <xdr:rowOff>114300</xdr:rowOff>
    </xdr:from>
    <xdr:to>
      <xdr:col>74</xdr:col>
      <xdr:colOff>0</xdr:colOff>
      <xdr:row>24</xdr:row>
      <xdr:rowOff>114300</xdr:rowOff>
    </xdr:to>
    <xdr:sp>
      <xdr:nvSpPr>
        <xdr:cNvPr id="124" name="Line 128"/>
        <xdr:cNvSpPr>
          <a:spLocks/>
        </xdr:cNvSpPr>
      </xdr:nvSpPr>
      <xdr:spPr>
        <a:xfrm flipV="1">
          <a:off x="47501175" y="6200775"/>
          <a:ext cx="7324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152400</xdr:colOff>
      <xdr:row>21</xdr:row>
      <xdr:rowOff>0</xdr:rowOff>
    </xdr:from>
    <xdr:to>
      <xdr:col>79</xdr:col>
      <xdr:colOff>276225</xdr:colOff>
      <xdr:row>23</xdr:row>
      <xdr:rowOff>9525</xdr:rowOff>
    </xdr:to>
    <xdr:sp>
      <xdr:nvSpPr>
        <xdr:cNvPr id="125" name="Line 130"/>
        <xdr:cNvSpPr>
          <a:spLocks/>
        </xdr:cNvSpPr>
      </xdr:nvSpPr>
      <xdr:spPr>
        <a:xfrm flipV="1">
          <a:off x="57435750" y="5400675"/>
          <a:ext cx="160972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152400</xdr:colOff>
      <xdr:row>23</xdr:row>
      <xdr:rowOff>142875</xdr:rowOff>
    </xdr:from>
    <xdr:to>
      <xdr:col>76</xdr:col>
      <xdr:colOff>381000</xdr:colOff>
      <xdr:row>24</xdr:row>
      <xdr:rowOff>19050</xdr:rowOff>
    </xdr:to>
    <xdr:sp>
      <xdr:nvSpPr>
        <xdr:cNvPr id="126" name="Line 131"/>
        <xdr:cNvSpPr>
          <a:spLocks/>
        </xdr:cNvSpPr>
      </xdr:nvSpPr>
      <xdr:spPr>
        <a:xfrm flipV="1">
          <a:off x="55949850" y="60007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24</xdr:row>
      <xdr:rowOff>19050</xdr:rowOff>
    </xdr:from>
    <xdr:to>
      <xdr:col>75</xdr:col>
      <xdr:colOff>152400</xdr:colOff>
      <xdr:row>24</xdr:row>
      <xdr:rowOff>114300</xdr:rowOff>
    </xdr:to>
    <xdr:sp>
      <xdr:nvSpPr>
        <xdr:cNvPr id="127" name="Line 132"/>
        <xdr:cNvSpPr>
          <a:spLocks/>
        </xdr:cNvSpPr>
      </xdr:nvSpPr>
      <xdr:spPr>
        <a:xfrm flipV="1">
          <a:off x="54825900" y="61055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381000</xdr:colOff>
      <xdr:row>23</xdr:row>
      <xdr:rowOff>9525</xdr:rowOff>
    </xdr:from>
    <xdr:to>
      <xdr:col>77</xdr:col>
      <xdr:colOff>152400</xdr:colOff>
      <xdr:row>23</xdr:row>
      <xdr:rowOff>142875</xdr:rowOff>
    </xdr:to>
    <xdr:sp>
      <xdr:nvSpPr>
        <xdr:cNvPr id="128" name="Line 133"/>
        <xdr:cNvSpPr>
          <a:spLocks/>
        </xdr:cNvSpPr>
      </xdr:nvSpPr>
      <xdr:spPr>
        <a:xfrm flipV="1">
          <a:off x="56692800" y="58674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129" name="Line 134"/>
        <xdr:cNvSpPr>
          <a:spLocks/>
        </xdr:cNvSpPr>
      </xdr:nvSpPr>
      <xdr:spPr>
        <a:xfrm flipH="1">
          <a:off x="5875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130" name="Line 135"/>
        <xdr:cNvSpPr>
          <a:spLocks/>
        </xdr:cNvSpPr>
      </xdr:nvSpPr>
      <xdr:spPr>
        <a:xfrm flipH="1">
          <a:off x="5875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131" name="Line 136"/>
        <xdr:cNvSpPr>
          <a:spLocks/>
        </xdr:cNvSpPr>
      </xdr:nvSpPr>
      <xdr:spPr>
        <a:xfrm flipH="1">
          <a:off x="5875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132" name="Line 137"/>
        <xdr:cNvSpPr>
          <a:spLocks/>
        </xdr:cNvSpPr>
      </xdr:nvSpPr>
      <xdr:spPr>
        <a:xfrm flipH="1">
          <a:off x="5875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133" name="Line 138"/>
        <xdr:cNvSpPr>
          <a:spLocks/>
        </xdr:cNvSpPr>
      </xdr:nvSpPr>
      <xdr:spPr>
        <a:xfrm flipH="1">
          <a:off x="5875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134" name="Line 139"/>
        <xdr:cNvSpPr>
          <a:spLocks/>
        </xdr:cNvSpPr>
      </xdr:nvSpPr>
      <xdr:spPr>
        <a:xfrm flipH="1">
          <a:off x="5875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135" name="Line 140"/>
        <xdr:cNvSpPr>
          <a:spLocks/>
        </xdr:cNvSpPr>
      </xdr:nvSpPr>
      <xdr:spPr>
        <a:xfrm flipH="1">
          <a:off x="5875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136" name="Line 141"/>
        <xdr:cNvSpPr>
          <a:spLocks/>
        </xdr:cNvSpPr>
      </xdr:nvSpPr>
      <xdr:spPr>
        <a:xfrm flipH="1">
          <a:off x="5875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137" name="Line 142"/>
        <xdr:cNvSpPr>
          <a:spLocks/>
        </xdr:cNvSpPr>
      </xdr:nvSpPr>
      <xdr:spPr>
        <a:xfrm flipH="1">
          <a:off x="5875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138" name="Line 143"/>
        <xdr:cNvSpPr>
          <a:spLocks/>
        </xdr:cNvSpPr>
      </xdr:nvSpPr>
      <xdr:spPr>
        <a:xfrm flipH="1">
          <a:off x="5875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139" name="Line 144"/>
        <xdr:cNvSpPr>
          <a:spLocks/>
        </xdr:cNvSpPr>
      </xdr:nvSpPr>
      <xdr:spPr>
        <a:xfrm flipH="1">
          <a:off x="5875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140" name="Line 145"/>
        <xdr:cNvSpPr>
          <a:spLocks/>
        </xdr:cNvSpPr>
      </xdr:nvSpPr>
      <xdr:spPr>
        <a:xfrm flipH="1">
          <a:off x="5875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141" name="Line 146"/>
        <xdr:cNvSpPr>
          <a:spLocks/>
        </xdr:cNvSpPr>
      </xdr:nvSpPr>
      <xdr:spPr>
        <a:xfrm flipH="1">
          <a:off x="5875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142" name="Line 147"/>
        <xdr:cNvSpPr>
          <a:spLocks/>
        </xdr:cNvSpPr>
      </xdr:nvSpPr>
      <xdr:spPr>
        <a:xfrm flipH="1">
          <a:off x="5875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143" name="Line 148"/>
        <xdr:cNvSpPr>
          <a:spLocks/>
        </xdr:cNvSpPr>
      </xdr:nvSpPr>
      <xdr:spPr>
        <a:xfrm flipH="1">
          <a:off x="5875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144" name="Line 149"/>
        <xdr:cNvSpPr>
          <a:spLocks/>
        </xdr:cNvSpPr>
      </xdr:nvSpPr>
      <xdr:spPr>
        <a:xfrm flipH="1">
          <a:off x="5875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145" name="Line 150"/>
        <xdr:cNvSpPr>
          <a:spLocks/>
        </xdr:cNvSpPr>
      </xdr:nvSpPr>
      <xdr:spPr>
        <a:xfrm flipH="1">
          <a:off x="5875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146" name="Line 151"/>
        <xdr:cNvSpPr>
          <a:spLocks/>
        </xdr:cNvSpPr>
      </xdr:nvSpPr>
      <xdr:spPr>
        <a:xfrm flipH="1">
          <a:off x="5875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147" name="Line 152"/>
        <xdr:cNvSpPr>
          <a:spLocks/>
        </xdr:cNvSpPr>
      </xdr:nvSpPr>
      <xdr:spPr>
        <a:xfrm flipH="1">
          <a:off x="5875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148" name="Line 153"/>
        <xdr:cNvSpPr>
          <a:spLocks/>
        </xdr:cNvSpPr>
      </xdr:nvSpPr>
      <xdr:spPr>
        <a:xfrm flipH="1">
          <a:off x="5875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149" name="Line 154"/>
        <xdr:cNvSpPr>
          <a:spLocks/>
        </xdr:cNvSpPr>
      </xdr:nvSpPr>
      <xdr:spPr>
        <a:xfrm flipH="1">
          <a:off x="5875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150" name="Line 155"/>
        <xdr:cNvSpPr>
          <a:spLocks/>
        </xdr:cNvSpPr>
      </xdr:nvSpPr>
      <xdr:spPr>
        <a:xfrm flipH="1">
          <a:off x="5875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151" name="Line 156"/>
        <xdr:cNvSpPr>
          <a:spLocks/>
        </xdr:cNvSpPr>
      </xdr:nvSpPr>
      <xdr:spPr>
        <a:xfrm flipH="1">
          <a:off x="5875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152" name="Line 157"/>
        <xdr:cNvSpPr>
          <a:spLocks/>
        </xdr:cNvSpPr>
      </xdr:nvSpPr>
      <xdr:spPr>
        <a:xfrm flipH="1">
          <a:off x="5875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20</xdr:row>
      <xdr:rowOff>19050</xdr:rowOff>
    </xdr:from>
    <xdr:to>
      <xdr:col>80</xdr:col>
      <xdr:colOff>504825</xdr:colOff>
      <xdr:row>20</xdr:row>
      <xdr:rowOff>19050</xdr:rowOff>
    </xdr:to>
    <xdr:sp>
      <xdr:nvSpPr>
        <xdr:cNvPr id="153" name="Line 158"/>
        <xdr:cNvSpPr>
          <a:spLocks/>
        </xdr:cNvSpPr>
      </xdr:nvSpPr>
      <xdr:spPr>
        <a:xfrm flipH="1">
          <a:off x="5928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20</xdr:row>
      <xdr:rowOff>19050</xdr:rowOff>
    </xdr:from>
    <xdr:to>
      <xdr:col>80</xdr:col>
      <xdr:colOff>504825</xdr:colOff>
      <xdr:row>20</xdr:row>
      <xdr:rowOff>19050</xdr:rowOff>
    </xdr:to>
    <xdr:sp>
      <xdr:nvSpPr>
        <xdr:cNvPr id="154" name="Line 159"/>
        <xdr:cNvSpPr>
          <a:spLocks/>
        </xdr:cNvSpPr>
      </xdr:nvSpPr>
      <xdr:spPr>
        <a:xfrm flipH="1">
          <a:off x="5928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20</xdr:row>
      <xdr:rowOff>19050</xdr:rowOff>
    </xdr:from>
    <xdr:to>
      <xdr:col>80</xdr:col>
      <xdr:colOff>504825</xdr:colOff>
      <xdr:row>20</xdr:row>
      <xdr:rowOff>19050</xdr:rowOff>
    </xdr:to>
    <xdr:sp>
      <xdr:nvSpPr>
        <xdr:cNvPr id="155" name="Line 160"/>
        <xdr:cNvSpPr>
          <a:spLocks/>
        </xdr:cNvSpPr>
      </xdr:nvSpPr>
      <xdr:spPr>
        <a:xfrm flipH="1">
          <a:off x="5928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20</xdr:row>
      <xdr:rowOff>19050</xdr:rowOff>
    </xdr:from>
    <xdr:to>
      <xdr:col>80</xdr:col>
      <xdr:colOff>504825</xdr:colOff>
      <xdr:row>20</xdr:row>
      <xdr:rowOff>19050</xdr:rowOff>
    </xdr:to>
    <xdr:sp>
      <xdr:nvSpPr>
        <xdr:cNvPr id="156" name="Line 161"/>
        <xdr:cNvSpPr>
          <a:spLocks/>
        </xdr:cNvSpPr>
      </xdr:nvSpPr>
      <xdr:spPr>
        <a:xfrm flipH="1">
          <a:off x="5928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20</xdr:row>
      <xdr:rowOff>19050</xdr:rowOff>
    </xdr:from>
    <xdr:to>
      <xdr:col>80</xdr:col>
      <xdr:colOff>504825</xdr:colOff>
      <xdr:row>20</xdr:row>
      <xdr:rowOff>19050</xdr:rowOff>
    </xdr:to>
    <xdr:sp>
      <xdr:nvSpPr>
        <xdr:cNvPr id="157" name="Line 162"/>
        <xdr:cNvSpPr>
          <a:spLocks/>
        </xdr:cNvSpPr>
      </xdr:nvSpPr>
      <xdr:spPr>
        <a:xfrm flipH="1">
          <a:off x="5928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20</xdr:row>
      <xdr:rowOff>19050</xdr:rowOff>
    </xdr:from>
    <xdr:to>
      <xdr:col>80</xdr:col>
      <xdr:colOff>504825</xdr:colOff>
      <xdr:row>20</xdr:row>
      <xdr:rowOff>19050</xdr:rowOff>
    </xdr:to>
    <xdr:sp>
      <xdr:nvSpPr>
        <xdr:cNvPr id="158" name="Line 163"/>
        <xdr:cNvSpPr>
          <a:spLocks/>
        </xdr:cNvSpPr>
      </xdr:nvSpPr>
      <xdr:spPr>
        <a:xfrm flipH="1">
          <a:off x="5928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20</xdr:row>
      <xdr:rowOff>19050</xdr:rowOff>
    </xdr:from>
    <xdr:to>
      <xdr:col>80</xdr:col>
      <xdr:colOff>504825</xdr:colOff>
      <xdr:row>20</xdr:row>
      <xdr:rowOff>19050</xdr:rowOff>
    </xdr:to>
    <xdr:sp>
      <xdr:nvSpPr>
        <xdr:cNvPr id="159" name="Line 164"/>
        <xdr:cNvSpPr>
          <a:spLocks/>
        </xdr:cNvSpPr>
      </xdr:nvSpPr>
      <xdr:spPr>
        <a:xfrm flipH="1">
          <a:off x="5928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20</xdr:row>
      <xdr:rowOff>19050</xdr:rowOff>
    </xdr:from>
    <xdr:to>
      <xdr:col>80</xdr:col>
      <xdr:colOff>504825</xdr:colOff>
      <xdr:row>20</xdr:row>
      <xdr:rowOff>19050</xdr:rowOff>
    </xdr:to>
    <xdr:sp>
      <xdr:nvSpPr>
        <xdr:cNvPr id="160" name="Line 165"/>
        <xdr:cNvSpPr>
          <a:spLocks/>
        </xdr:cNvSpPr>
      </xdr:nvSpPr>
      <xdr:spPr>
        <a:xfrm flipH="1">
          <a:off x="5928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20</xdr:row>
      <xdr:rowOff>19050</xdr:rowOff>
    </xdr:from>
    <xdr:to>
      <xdr:col>80</xdr:col>
      <xdr:colOff>504825</xdr:colOff>
      <xdr:row>20</xdr:row>
      <xdr:rowOff>19050</xdr:rowOff>
    </xdr:to>
    <xdr:sp>
      <xdr:nvSpPr>
        <xdr:cNvPr id="161" name="Line 166"/>
        <xdr:cNvSpPr>
          <a:spLocks/>
        </xdr:cNvSpPr>
      </xdr:nvSpPr>
      <xdr:spPr>
        <a:xfrm flipH="1">
          <a:off x="5928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20</xdr:row>
      <xdr:rowOff>19050</xdr:rowOff>
    </xdr:from>
    <xdr:to>
      <xdr:col>80</xdr:col>
      <xdr:colOff>504825</xdr:colOff>
      <xdr:row>20</xdr:row>
      <xdr:rowOff>19050</xdr:rowOff>
    </xdr:to>
    <xdr:sp>
      <xdr:nvSpPr>
        <xdr:cNvPr id="162" name="Line 167"/>
        <xdr:cNvSpPr>
          <a:spLocks/>
        </xdr:cNvSpPr>
      </xdr:nvSpPr>
      <xdr:spPr>
        <a:xfrm flipH="1">
          <a:off x="5928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20</xdr:row>
      <xdr:rowOff>19050</xdr:rowOff>
    </xdr:from>
    <xdr:to>
      <xdr:col>80</xdr:col>
      <xdr:colOff>504825</xdr:colOff>
      <xdr:row>20</xdr:row>
      <xdr:rowOff>19050</xdr:rowOff>
    </xdr:to>
    <xdr:sp>
      <xdr:nvSpPr>
        <xdr:cNvPr id="163" name="Line 168"/>
        <xdr:cNvSpPr>
          <a:spLocks/>
        </xdr:cNvSpPr>
      </xdr:nvSpPr>
      <xdr:spPr>
        <a:xfrm flipH="1">
          <a:off x="5928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20</xdr:row>
      <xdr:rowOff>19050</xdr:rowOff>
    </xdr:from>
    <xdr:to>
      <xdr:col>80</xdr:col>
      <xdr:colOff>504825</xdr:colOff>
      <xdr:row>20</xdr:row>
      <xdr:rowOff>19050</xdr:rowOff>
    </xdr:to>
    <xdr:sp>
      <xdr:nvSpPr>
        <xdr:cNvPr id="164" name="Line 169"/>
        <xdr:cNvSpPr>
          <a:spLocks/>
        </xdr:cNvSpPr>
      </xdr:nvSpPr>
      <xdr:spPr>
        <a:xfrm flipH="1">
          <a:off x="5928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219075</xdr:colOff>
      <xdr:row>25</xdr:row>
      <xdr:rowOff>76200</xdr:rowOff>
    </xdr:from>
    <xdr:to>
      <xdr:col>58</xdr:col>
      <xdr:colOff>76200</xdr:colOff>
      <xdr:row>26</xdr:row>
      <xdr:rowOff>152400</xdr:rowOff>
    </xdr:to>
    <xdr:grpSp>
      <xdr:nvGrpSpPr>
        <xdr:cNvPr id="165" name="Group 170"/>
        <xdr:cNvGrpSpPr>
          <a:grpSpLocks/>
        </xdr:cNvGrpSpPr>
      </xdr:nvGrpSpPr>
      <xdr:grpSpPr>
        <a:xfrm>
          <a:off x="38700075" y="6391275"/>
          <a:ext cx="4314825" cy="304800"/>
          <a:chOff x="89" y="95"/>
          <a:chExt cx="408" cy="32"/>
        </a:xfrm>
        <a:solidFill>
          <a:srgbClr val="FFFFFF"/>
        </a:solidFill>
      </xdr:grpSpPr>
      <xdr:sp>
        <xdr:nvSpPr>
          <xdr:cNvPr id="166" name="Rectangle 171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7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7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7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7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7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7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25</xdr:row>
      <xdr:rowOff>114300</xdr:rowOff>
    </xdr:from>
    <xdr:to>
      <xdr:col>56</xdr:col>
      <xdr:colOff>0</xdr:colOff>
      <xdr:row>26</xdr:row>
      <xdr:rowOff>114300</xdr:rowOff>
    </xdr:to>
    <xdr:sp>
      <xdr:nvSpPr>
        <xdr:cNvPr id="173" name="text 7125"/>
        <xdr:cNvSpPr txBox="1">
          <a:spLocks noChangeArrowheads="1"/>
        </xdr:cNvSpPr>
      </xdr:nvSpPr>
      <xdr:spPr>
        <a:xfrm>
          <a:off x="409384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45</a:t>
          </a:r>
        </a:p>
      </xdr:txBody>
    </xdr:sp>
    <xdr:clientData/>
  </xdr:twoCellAnchor>
  <xdr:twoCellAnchor editAs="absolute">
    <xdr:from>
      <xdr:col>26</xdr:col>
      <xdr:colOff>314325</xdr:colOff>
      <xdr:row>31</xdr:row>
      <xdr:rowOff>47625</xdr:rowOff>
    </xdr:from>
    <xdr:to>
      <xdr:col>26</xdr:col>
      <xdr:colOff>666750</xdr:colOff>
      <xdr:row>31</xdr:row>
      <xdr:rowOff>171450</xdr:rowOff>
    </xdr:to>
    <xdr:sp>
      <xdr:nvSpPr>
        <xdr:cNvPr id="174" name="kreslení 427"/>
        <xdr:cNvSpPr>
          <a:spLocks/>
        </xdr:cNvSpPr>
      </xdr:nvSpPr>
      <xdr:spPr>
        <a:xfrm>
          <a:off x="19173825" y="77343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75" name="Line 19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76" name="Line 19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77" name="Line 19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78" name="Line 19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79" name="Line 19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80" name="Line 19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81" name="Line 19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82" name="Line 19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3" name="Line 19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4" name="Line 19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5" name="Line 20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6" name="Line 20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7" name="Line 20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8" name="Line 20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9" name="Line 20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90" name="Line 20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91" name="Line 20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92" name="Line 20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93" name="Line 20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94" name="Line 20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95" name="Line 21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96" name="Line 21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97" name="Line 21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98" name="Line 21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99" name="Line 21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00" name="Line 21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01" name="Line 21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02" name="Line 21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03" name="Line 21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04" name="Line 21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05" name="Line 22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06" name="Line 22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207" name="Line 22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208" name="Line 22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209" name="Line 22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210" name="Line 22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211" name="Line 22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212" name="Line 22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213" name="Line 22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214" name="Line 22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15" name="Line 23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16" name="Line 23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17" name="Line 23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18" name="Line 23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19" name="Line 23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20" name="Line 23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21" name="Line 23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22" name="Line 23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23" name="Line 23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24" name="Line 23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25" name="Line 24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26" name="Line 24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27" name="Line 24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28" name="Line 24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29" name="Line 24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30" name="Line 24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31" name="Line 24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32" name="Line 24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33" name="Line 24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34" name="Line 24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35" name="Line 25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36" name="Line 25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37" name="Line 25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38" name="Line 25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39" name="Line 25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40" name="Line 25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41" name="Line 25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42" name="Line 25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43" name="Line 25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44" name="Line 25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45" name="Line 26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46" name="Line 26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47" name="Line 26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48" name="Line 26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49" name="Line 26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50" name="Line 26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51" name="Line 26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52" name="Line 26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53" name="Line 26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54" name="Line 26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55" name="Line 27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56" name="Line 27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57" name="Line 27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58" name="Line 27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59" name="Line 27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60" name="Line 27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61" name="Line 27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62" name="Line 27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63" name="Line 27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64" name="Line 27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65" name="Line 28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66" name="Line 28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67" name="Line 28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68" name="Line 28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69" name="Line 28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70" name="Line 28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71" name="Line 28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72" name="Line 28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73" name="Line 28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74" name="Line 28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75" name="Line 29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76" name="Line 29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77" name="Line 29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78" name="Line 29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79" name="Line 29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80" name="Line 29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81" name="Line 29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82" name="Line 29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83" name="Line 29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84" name="Line 29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85" name="Line 30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86" name="Line 30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87" name="Line 30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88" name="Line 30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89" name="Line 30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90" name="Line 30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91" name="Line 30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92" name="Line 30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93" name="Line 30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94" name="Line 30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95" name="Line 31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96" name="Line 31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97" name="Line 31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98" name="Line 31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99" name="Line 31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00" name="Line 31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01" name="Line 31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02" name="Line 31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03" name="Line 31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04" name="Line 31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05" name="Line 32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06" name="Line 32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07" name="Line 32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08" name="Line 32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09" name="Line 32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10" name="Line 32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11" name="Line 32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12" name="Line 32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13" name="Line 32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14" name="Line 32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15" name="Line 33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16" name="Line 33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17" name="Line 33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18" name="Line 33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19" name="Line 33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20" name="Line 33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21" name="Line 33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22" name="Line 33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23" name="Line 33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24" name="Line 33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25" name="Line 34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26" name="Line 34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27" name="Line 34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28" name="Line 34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29" name="Line 34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30" name="Line 34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31" name="Line 34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32" name="Line 34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33" name="Line 34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34" name="Line 34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35" name="Line 35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36" name="Line 35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37" name="Line 35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38" name="Line 35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39" name="Line 35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40" name="Line 35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41" name="Line 35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42" name="Line 35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43" name="Line 35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44" name="Line 35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45" name="Line 36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46" name="Line 36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47" name="Line 36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48" name="Line 36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49" name="Line 36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50" name="Line 36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51" name="Line 36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52" name="Line 36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53" name="Line 36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54" name="Line 36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55" name="Line 37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56" name="Line 37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57" name="Line 37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58" name="Line 37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59" name="Line 37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60" name="Line 37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61" name="Line 37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62" name="Line 37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63" name="Line 37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64" name="Line 37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65" name="Line 38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66" name="Line 38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67" name="Line 38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68" name="Line 38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69" name="Line 38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70" name="Line 38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71" name="Line 38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72" name="Line 38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73" name="Line 38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74" name="Line 38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75" name="Line 39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76" name="Line 39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77" name="Line 39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78" name="Line 39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79" name="Line 39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80" name="Line 39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81" name="Line 39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82" name="Line 39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83" name="Line 39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84" name="Line 39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85" name="Line 40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86" name="Line 40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87" name="Line 40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88" name="Line 40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89" name="Line 40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90" name="Line 40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91" name="Line 40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92" name="Line 40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93" name="Line 40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94" name="Line 40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95" name="Line 41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96" name="Line 41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97" name="Line 41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98" name="Line 41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99" name="Line 41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400" name="Line 41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401" name="Line 41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402" name="Line 41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403" name="Line 41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404" name="Line 41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405" name="Line 42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406" name="Line 42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07" name="Line 42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08" name="Line 42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09" name="Line 42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10" name="Line 42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11" name="Line 42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12" name="Line 42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13" name="Line 42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14" name="Line 42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15" name="Line 43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16" name="Line 43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17" name="Line 43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18" name="Line 43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19" name="Line 43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20" name="Line 43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21" name="Line 43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22" name="Line 43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423" name="Line 43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424" name="Line 43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425" name="Line 44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426" name="Line 44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427" name="Line 44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428" name="Line 44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429" name="Line 44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430" name="Line 44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431" name="Line 44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432" name="Line 44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433" name="Line 44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434" name="Line 44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435" name="Line 45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436" name="Line 45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437" name="Line 45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438" name="Line 45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439" name="Line 45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440" name="Line 45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441" name="Line 45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442" name="Line 45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443" name="Line 45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444" name="Line 45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445" name="Line 46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446" name="Line 46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47" name="Line 46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48" name="Line 46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49" name="Line 46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50" name="Line 46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51" name="Line 46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52" name="Line 46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53" name="Line 46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54" name="Line 46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55" name="Line 47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56" name="Line 47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57" name="Line 47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58" name="Line 47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59" name="Line 47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60" name="Line 47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61" name="Line 47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62" name="Line 47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63" name="Line 47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64" name="Line 47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65" name="Line 48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66" name="Line 48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67" name="Line 48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68" name="Line 48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69" name="Line 48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70" name="Line 48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71" name="Line 48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72" name="Line 48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73" name="Line 48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74" name="Line 48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75" name="Line 49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76" name="Line 49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77" name="Line 49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78" name="Line 49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79" name="Line 49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80" name="Line 49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81" name="Line 49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82" name="Line 49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83" name="Line 49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84" name="Line 49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85" name="Line 50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86" name="Line 50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87" name="Line 50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88" name="Line 50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89" name="Line 50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90" name="Line 50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91" name="Line 50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92" name="Line 50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93" name="Line 50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94" name="Line 50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95" name="Line 51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96" name="Line 51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97" name="Line 51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98" name="Line 51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99" name="Line 51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00" name="Line 51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01" name="Line 51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02" name="Line 51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03" name="Line 51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04" name="Line 51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05" name="Line 52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06" name="Line 52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07" name="Line 52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08" name="Line 52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09" name="Line 52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10" name="Line 52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11" name="Line 52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12" name="Line 52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13" name="Line 52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14" name="Line 52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15" name="Line 53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16" name="Line 53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17" name="Line 53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18" name="Line 53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19" name="Line 53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20" name="Line 53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21" name="Line 53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22" name="Line 53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23" name="Line 53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24" name="Line 53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25" name="Line 54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26" name="Line 54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27" name="Line 54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28" name="Line 54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29" name="Line 54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30" name="Line 54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31" name="Line 54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32" name="Line 54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33" name="Line 54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34" name="Line 54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35" name="Line 55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36" name="Line 55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37" name="Line 55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38" name="Line 55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39" name="Line 55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40" name="Line 55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41" name="Line 55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42" name="Line 55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43" name="Line 55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44" name="Line 55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45" name="Line 56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46" name="Line 56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47" name="Line 56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48" name="Line 56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49" name="Line 56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50" name="Line 56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51" name="Line 56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52" name="Line 56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53" name="Line 56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54" name="Line 56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55" name="Line 57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56" name="Line 57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57" name="Line 57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58" name="Line 57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59" name="Line 57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60" name="Line 57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61" name="Line 57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62" name="Line 57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63" name="Line 57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64" name="Line 57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65" name="Line 58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66" name="Line 58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67" name="Line 58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68" name="Line 58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69" name="Line 58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70" name="Line 58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71" name="Line 58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72" name="Line 58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73" name="Line 58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74" name="Line 58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75" name="Line 59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76" name="Line 59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77" name="Line 59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78" name="Line 59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79" name="Line 59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80" name="Line 59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81" name="Line 59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82" name="Line 59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83" name="Line 59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84" name="Line 59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85" name="Line 60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86" name="Line 60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87" name="Line 60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88" name="Line 60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89" name="Line 60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90" name="Line 60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591" name="Line 606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592" name="Line 607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593" name="Line 608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594" name="Line 609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595" name="Line 610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596" name="Line 611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597" name="Line 612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598" name="Line 613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599" name="Line 614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00" name="Line 615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01" name="Line 616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02" name="Line 617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03" name="Line 618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04" name="Line 619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05" name="Line 620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06" name="Line 621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07" name="Line 622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08" name="Line 623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09" name="Line 624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10" name="Line 625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11" name="Line 626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12" name="Line 627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13" name="Line 628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14" name="Line 629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15" name="Line 630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16" name="Line 631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17" name="Line 632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18" name="Line 633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19" name="Line 634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20" name="Line 635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21" name="Line 636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22" name="Line 637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23" name="Line 638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24" name="Line 639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25" name="Line 640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26" name="Line 641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27" name="Line 642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28" name="Line 643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29" name="Line 644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30" name="Line 645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631" name="text 55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32" name="Line 64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33" name="Line 64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34" name="Line 64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35" name="Line 65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36" name="Line 65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37" name="Line 65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38" name="Line 65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39" name="Line 65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40" name="Line 65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41" name="Line 65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42" name="Line 65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43" name="Line 65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44" name="Line 65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45" name="Line 66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46" name="Line 66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47" name="Line 66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48" name="Line 66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49" name="Line 66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50" name="Line 66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51" name="Line 66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52" name="Line 66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53" name="Line 66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54" name="Line 66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55" name="Line 67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56" name="Line 67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57" name="Line 67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58" name="Line 67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59" name="Line 67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60" name="Line 67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61" name="Line 67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62" name="Line 67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63" name="Line 67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64" name="Line 67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65" name="Line 68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66" name="Line 68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67" name="Line 68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68" name="Line 68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69" name="Line 68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70" name="Line 68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71" name="Line 68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72" name="Line 68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73" name="Line 68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74" name="Line 68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75" name="Line 69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76" name="Line 69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77" name="Line 69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78" name="Line 69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79" name="Line 69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80" name="Line 69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81" name="Line 69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82" name="Line 69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83" name="Line 69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84" name="Line 69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85" name="Line 70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86" name="Line 70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87" name="Line 70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88" name="Line 70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89" name="Line 70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90" name="Line 70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91" name="Line 70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92" name="Line 70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93" name="Line 70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94" name="Line 70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95" name="Line 71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96" name="Line 71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97" name="Line 71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98" name="Line 71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99" name="Line 71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00" name="Line 71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01" name="Line 71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02" name="Line 71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03" name="Line 71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04" name="Line 71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05" name="Line 72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06" name="Line 72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07" name="Line 72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08" name="Line 72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09" name="Line 72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10" name="Line 72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11" name="Line 72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12" name="Line 727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13" name="Line 728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14" name="Line 729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15" name="Line 730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16" name="Line 731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17" name="Line 732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18" name="Line 733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19" name="Line 734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20" name="Line 735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21" name="Line 736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22" name="Line 737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23" name="Line 738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24" name="Line 739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25" name="Line 740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26" name="Line 741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27" name="Line 742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28" name="Line 743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29" name="Line 744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30" name="Line 745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31" name="Line 746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32" name="Line 747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33" name="Line 748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34" name="Line 749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35" name="Line 750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36" name="Line 751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37" name="Line 752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38" name="Line 753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39" name="Line 754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40" name="Line 755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41" name="Line 756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42" name="Line 757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43" name="Line 758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44" name="Line 759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45" name="Line 760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46" name="Line 761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47" name="Line 762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48" name="Line 763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49" name="Line 764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50" name="Line 765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51" name="Line 766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52" name="Line 76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53" name="Line 76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54" name="Line 76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55" name="Line 77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56" name="Line 77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57" name="Line 77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58" name="Line 77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59" name="Line 77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60" name="Line 77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61" name="Line 77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62" name="Line 77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63" name="Line 77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64" name="Line 77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65" name="Line 78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66" name="Line 78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67" name="Line 78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68" name="Line 78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69" name="Line 78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70" name="Line 78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71" name="Line 78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72" name="Line 78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73" name="Line 78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74" name="Line 78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75" name="Line 79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76" name="Line 79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77" name="Line 79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78" name="Line 79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79" name="Line 79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80" name="Line 79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81" name="Line 79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82" name="Line 79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83" name="Line 79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84" name="Line 79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85" name="Line 80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86" name="Line 80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87" name="Line 80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88" name="Line 80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89" name="Line 80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90" name="Line 80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91" name="Line 80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92" name="Line 80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93" name="Line 80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94" name="Line 80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95" name="Line 81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96" name="Line 81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97" name="Line 81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98" name="Line 81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99" name="Line 81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00" name="Line 81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01" name="Line 81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02" name="Line 81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03" name="Line 81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04" name="Line 81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05" name="Line 82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06" name="Line 82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07" name="Line 82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08" name="Line 82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09" name="Line 82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10" name="Line 82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11" name="Line 82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12" name="Line 82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13" name="Line 82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14" name="Line 82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15" name="Line 83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16" name="Line 83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17" name="Line 83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18" name="Line 83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19" name="Line 83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20" name="Line 83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21" name="Line 83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22" name="Line 83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23" name="Line 83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24" name="Line 83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25" name="Line 84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26" name="Line 84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27" name="Line 84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28" name="Line 84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29" name="Line 84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30" name="Line 84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31" name="Line 84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32" name="Line 84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33" name="Line 84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34" name="Line 84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35" name="Line 85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36" name="Line 85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37" name="Line 85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38" name="Line 85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39" name="Line 85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40" name="Line 85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41" name="Line 85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42" name="Line 85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43" name="Line 85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44" name="Line 85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45" name="Line 86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46" name="Line 86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47" name="Line 86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48" name="Line 86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49" name="Line 86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50" name="Line 86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51" name="Line 86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52" name="Line 86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53" name="Line 86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54" name="Line 86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55" name="Line 87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56" name="Line 87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57" name="Line 87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58" name="Line 87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59" name="Line 87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60" name="Line 87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61" name="Line 87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62" name="Line 87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63" name="Line 87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64" name="Line 87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65" name="Line 88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66" name="Line 88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67" name="Line 88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68" name="Line 88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69" name="Line 88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70" name="Line 88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71" name="Line 88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72" name="Line 88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73" name="Line 88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74" name="Line 88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75" name="Line 89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76" name="Line 89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77" name="Line 89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78" name="Line 89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79" name="Line 89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80" name="Line 89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81" name="Line 89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82" name="Line 89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83" name="Line 89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84" name="Line 89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85" name="Line 90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86" name="Line 90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87" name="Line 90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88" name="Line 90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89" name="Line 90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90" name="Line 90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91" name="Line 90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92" name="Line 90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93" name="Line 90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94" name="Line 90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95" name="Line 91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96" name="Line 91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97" name="Line 91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98" name="Line 91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99" name="Line 91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00" name="Line 91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01" name="Line 91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02" name="Line 91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03" name="Line 91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04" name="Line 91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05" name="Line 92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06" name="Line 92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07" name="Line 92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08" name="Line 92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09" name="Line 92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10" name="Line 92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11" name="Line 92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12" name="Line 92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13" name="Line 92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14" name="Line 92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15" name="Line 93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16" name="Line 93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17" name="Line 93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18" name="Line 93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19" name="Line 93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20" name="Line 93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21" name="Line 93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22" name="Line 93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23" name="Line 93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24" name="Line 93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25" name="Line 94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26" name="Line 94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27" name="Line 94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28" name="Line 94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29" name="Line 94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30" name="Line 94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31" name="Line 94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32" name="Line 94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33" name="Line 94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34" name="Line 94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35" name="Line 95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36" name="Line 95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37" name="Line 95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38" name="Line 95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39" name="Line 95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40" name="Line 95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41" name="Line 95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42" name="Line 95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43" name="Line 95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44" name="Line 95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45" name="Line 96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46" name="Line 96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47" name="Line 96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48" name="Line 96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49" name="Line 96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50" name="Line 96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51" name="Line 96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52" name="Line 96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53" name="Line 96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54" name="Line 96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55" name="Line 97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56" name="Line 97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57" name="Line 97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58" name="Line 97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59" name="Line 97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60" name="Line 97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61" name="Line 97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62" name="Line 97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63" name="Line 97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64" name="Line 97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65" name="Line 98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66" name="Line 98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67" name="Line 98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68" name="Line 98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69" name="Line 98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70" name="Line 98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71" name="Line 98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72" name="Line 98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73" name="Line 98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74" name="Line 98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75" name="Line 99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76" name="Line 99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77" name="Line 99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78" name="Line 99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79" name="Line 99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80" name="Line 99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81" name="Line 99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82" name="Line 99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83" name="Line 99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84" name="Line 99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85" name="Line 100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86" name="Line 100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87" name="Line 100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88" name="Line 100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89" name="Line 100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90" name="Line 100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91" name="Line 100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92" name="Line 100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93" name="Line 100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94" name="Line 100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95" name="Line 101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96" name="Line 101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97" name="Line 101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98" name="Line 101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99" name="Line 101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00" name="Line 101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01" name="Line 101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02" name="Line 101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03" name="Line 101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04" name="Line 101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05" name="Line 102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06" name="Line 102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07" name="Line 102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08" name="Line 102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09" name="Line 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10" name="Line 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11" name="Line 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12" name="Line 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13" name="Line 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14" name="Line 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15" name="Line 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16" name="Line 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17" name="Line 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18" name="Line 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19" name="Line 1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20" name="Line 1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21" name="Line 1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22" name="Line 1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23" name="Line 1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24" name="Line 1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25" name="Line 1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26" name="Line 1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27" name="Line 1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28" name="Line 1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29" name="Line 2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30" name="Line 2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31" name="Line 2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32" name="Line 2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33" name="Line 2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34" name="Line 2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35" name="Line 2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36" name="Line 2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37" name="Line 2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38" name="Line 2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39" name="Line 3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40" name="Line 3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41" name="Line 3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42" name="Line 3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43" name="Line 3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44" name="Line 3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45" name="Line 3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46" name="Line 3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47" name="Line 3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48" name="Line 3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49" name="Line 4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50" name="Line 4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51" name="Line 4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52" name="Line 4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53" name="Line 4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54" name="Line 4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55" name="Line 4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56" name="Line 4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57" name="Line 4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58" name="Line 4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59" name="Line 5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60" name="Line 5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61" name="Line 5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62" name="Line 5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63" name="Line 5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64" name="Line 5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65" name="Line 5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66" name="Line 5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67" name="Line 5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68" name="Line 5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69" name="Line 6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70" name="Line 6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71" name="Line 6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72" name="Line 6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73" name="Line 6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74" name="Line 6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75" name="Line 6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76" name="Line 6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77" name="Line 6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78" name="Line 6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79" name="Line 7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80" name="Line 7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81" name="Line 7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82" name="Line 7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83" name="Line 7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84" name="Line 7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85" name="Line 7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86" name="Line 7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87" name="Line 7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88" name="Line 7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89" name="Line 8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90" name="Line 8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91" name="Line 8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92" name="Line 8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93" name="Line 8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94" name="Line 8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95" name="Line 8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96" name="Line 8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97" name="Line 8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98" name="Line 8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99" name="Line 9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00" name="Line 9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01" name="Line 9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02" name="Line 9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03" name="Line 9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04" name="Line 9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05" name="Line 9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06" name="Line 9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07" name="Line 9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08" name="Line 9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09" name="Line 10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10" name="Line 10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11" name="Line 10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12" name="Line 10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13" name="Line 10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14" name="Line 10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15" name="Line 10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16" name="Line 10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17" name="Line 10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18" name="Line 10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19" name="Line 11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20" name="Line 11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21" name="Line 11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22" name="Line 11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23" name="Line 11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24" name="Line 11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25" name="Line 11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26" name="Line 11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27" name="Line 11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28" name="Line 11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29" name="Line 12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30" name="Line 12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31" name="Line 12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32" name="Line 12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33" name="Line 12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34" name="Line 12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35" name="Line 12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36" name="Line 12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37" name="Line 12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38" name="Line 12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39" name="Line 13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40" name="Line 13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41" name="Line 13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42" name="Line 13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43" name="Line 13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44" name="Line 13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45" name="Line 13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46" name="Line 13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47" name="Line 13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48" name="Line 13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49" name="Line 14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50" name="Line 14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51" name="Line 14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52" name="Line 14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53" name="Line 14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54" name="Line 14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55" name="Line 14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56" name="Line 14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57" name="Line 14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58" name="Line 14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59" name="Line 15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60" name="Line 15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61" name="Line 15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62" name="Line 15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63" name="Line 15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64" name="Line 15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65" name="Line 15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66" name="Line 15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67" name="Line 15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68" name="Line 15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69" name="Line 16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70" name="Line 16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71" name="Line 16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72" name="Line 16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73" name="Line 16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74" name="Line 16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75" name="Line 16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76" name="Line 16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77" name="Line 16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78" name="Line 16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79" name="Line 17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80" name="Line 17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81" name="Line 17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82" name="Line 17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83" name="Line 17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84" name="Line 17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85" name="Line 17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86" name="Line 17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87" name="Line 17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88" name="Line 17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89" name="Line 18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90" name="Line 18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91" name="Line 18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92" name="Line 18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93" name="Line 18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94" name="Line 18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95" name="Line 18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96" name="Line 18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97" name="Line 18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98" name="Line 18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99" name="Line 19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00" name="Line 19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01" name="Line 19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02" name="Line 19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03" name="Line 19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04" name="Line 19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05" name="Line 19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06" name="Line 19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07" name="Line 19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1208" name="text 55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09" name="Line 20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10" name="Line 20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11" name="Line 20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12" name="Line 20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13" name="Line 20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14" name="Line 20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15" name="Line 20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16" name="Line 20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17" name="Line 20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18" name="Line 20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19" name="Line 21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20" name="Line 21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21" name="Line 21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22" name="Line 21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23" name="Line 21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24" name="Line 21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25" name="Line 21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26" name="Line 21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27" name="Line 21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28" name="Line 21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29" name="Line 22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30" name="Line 22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31" name="Line 22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32" name="Line 22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33" name="Line 22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34" name="Line 22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35" name="Line 22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36" name="Line 22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37" name="Line 22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38" name="Line 22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39" name="Line 23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40" name="Line 23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41" name="Line 23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42" name="Line 23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43" name="Line 23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44" name="Line 23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45" name="Line 23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46" name="Line 23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47" name="Line 23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48" name="Line 23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49" name="Line 24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0" name="Line 24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1" name="Line 24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2" name="Line 24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3" name="Line 24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4" name="Line 24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5" name="Line 24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6" name="Line 24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7" name="Line 24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8" name="Line 24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9" name="Line 25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60" name="Line 25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61" name="Line 25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62" name="Line 25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63" name="Line 25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64" name="Line 25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65" name="Line 25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66" name="Line 25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67" name="Line 25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68" name="Line 25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69" name="Line 26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70" name="Line 26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71" name="Line 26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72" name="Line 26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73" name="Line 26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74" name="Line 26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75" name="Line 26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76" name="Line 26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77" name="Line 26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78" name="Line 26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79" name="Line 27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80" name="Line 27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81" name="Line 27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82" name="Line 27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83" name="Line 27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84" name="Line 27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85" name="Line 27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86" name="Line 27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87" name="Line 27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88" name="Line 27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89" name="Line 28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90" name="Line 28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91" name="Line 28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92" name="Line 28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93" name="Line 28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94" name="Line 28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95" name="Line 28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96" name="Line 28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97" name="Line 28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98" name="Line 28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99" name="Line 29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00" name="Line 29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01" name="Line 29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02" name="Line 29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03" name="Line 29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04" name="Line 29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05" name="Line 29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06" name="Line 29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07" name="Line 29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08" name="Line 29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09" name="Line 30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10" name="Line 30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11" name="Line 30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12" name="Line 30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13" name="Line 30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14" name="Line 30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15" name="Line 30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16" name="Line 30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17" name="Line 30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18" name="Line 30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19" name="Line 31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20" name="Line 31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21" name="Line 31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22" name="Line 31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23" name="Line 31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24" name="Line 31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25" name="Line 31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26" name="Line 31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27" name="Line 31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28" name="Line 31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66675</xdr:colOff>
      <xdr:row>28</xdr:row>
      <xdr:rowOff>57150</xdr:rowOff>
    </xdr:from>
    <xdr:to>
      <xdr:col>4</xdr:col>
      <xdr:colOff>542925</xdr:colOff>
      <xdr:row>28</xdr:row>
      <xdr:rowOff>171450</xdr:rowOff>
    </xdr:to>
    <xdr:grpSp>
      <xdr:nvGrpSpPr>
        <xdr:cNvPr id="1329" name="Group 320"/>
        <xdr:cNvGrpSpPr>
          <a:grpSpLocks noChangeAspect="1"/>
        </xdr:cNvGrpSpPr>
      </xdr:nvGrpSpPr>
      <xdr:grpSpPr>
        <a:xfrm>
          <a:off x="2066925" y="70580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33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31" name="Line 32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2" name="Oval 32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3" name="Oval 32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4" name="Oval 32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5" name="Oval 32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6" name="Oval 32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7" name="Rectangle 32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914400</xdr:colOff>
      <xdr:row>26</xdr:row>
      <xdr:rowOff>57150</xdr:rowOff>
    </xdr:from>
    <xdr:to>
      <xdr:col>5</xdr:col>
      <xdr:colOff>381000</xdr:colOff>
      <xdr:row>26</xdr:row>
      <xdr:rowOff>171450</xdr:rowOff>
    </xdr:to>
    <xdr:grpSp>
      <xdr:nvGrpSpPr>
        <xdr:cNvPr id="1338" name="Group 329"/>
        <xdr:cNvGrpSpPr>
          <a:grpSpLocks noChangeAspect="1"/>
        </xdr:cNvGrpSpPr>
      </xdr:nvGrpSpPr>
      <xdr:grpSpPr>
        <a:xfrm>
          <a:off x="3429000" y="6600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39" name="Line 33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0" name="Oval 33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1" name="Oval 33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Rectangle 33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25</xdr:row>
      <xdr:rowOff>219075</xdr:rowOff>
    </xdr:from>
    <xdr:to>
      <xdr:col>15</xdr:col>
      <xdr:colOff>419100</xdr:colOff>
      <xdr:row>27</xdr:row>
      <xdr:rowOff>114300</xdr:rowOff>
    </xdr:to>
    <xdr:grpSp>
      <xdr:nvGrpSpPr>
        <xdr:cNvPr id="1343" name="Group 334"/>
        <xdr:cNvGrpSpPr>
          <a:grpSpLocks noChangeAspect="1"/>
        </xdr:cNvGrpSpPr>
      </xdr:nvGrpSpPr>
      <xdr:grpSpPr>
        <a:xfrm>
          <a:off x="110204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44" name="Line 3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5" name="Oval 3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27</xdr:row>
      <xdr:rowOff>114300</xdr:rowOff>
    </xdr:from>
    <xdr:to>
      <xdr:col>19</xdr:col>
      <xdr:colOff>419100</xdr:colOff>
      <xdr:row>29</xdr:row>
      <xdr:rowOff>28575</xdr:rowOff>
    </xdr:to>
    <xdr:grpSp>
      <xdr:nvGrpSpPr>
        <xdr:cNvPr id="1346" name="Group 337"/>
        <xdr:cNvGrpSpPr>
          <a:grpSpLocks noChangeAspect="1"/>
        </xdr:cNvGrpSpPr>
      </xdr:nvGrpSpPr>
      <xdr:grpSpPr>
        <a:xfrm>
          <a:off x="139922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47" name="Line 33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8" name="Oval 33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390525</xdr:colOff>
      <xdr:row>34</xdr:row>
      <xdr:rowOff>9525</xdr:rowOff>
    </xdr:from>
    <xdr:to>
      <xdr:col>26</xdr:col>
      <xdr:colOff>609600</xdr:colOff>
      <xdr:row>36</xdr:row>
      <xdr:rowOff>0</xdr:rowOff>
    </xdr:to>
    <xdr:grpSp>
      <xdr:nvGrpSpPr>
        <xdr:cNvPr id="1349" name="Group 340"/>
        <xdr:cNvGrpSpPr>
          <a:grpSpLocks noChangeAspect="1"/>
        </xdr:cNvGrpSpPr>
      </xdr:nvGrpSpPr>
      <xdr:grpSpPr>
        <a:xfrm>
          <a:off x="19250025" y="8382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50" name="Line 34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1" name="Line 34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2" name="Line 34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3" name="AutoShape 34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361950</xdr:colOff>
      <xdr:row>26</xdr:row>
      <xdr:rowOff>57150</xdr:rowOff>
    </xdr:from>
    <xdr:to>
      <xdr:col>26</xdr:col>
      <xdr:colOff>933450</xdr:colOff>
      <xdr:row>26</xdr:row>
      <xdr:rowOff>171450</xdr:rowOff>
    </xdr:to>
    <xdr:grpSp>
      <xdr:nvGrpSpPr>
        <xdr:cNvPr id="1354" name="Group 351"/>
        <xdr:cNvGrpSpPr>
          <a:grpSpLocks noChangeAspect="1"/>
        </xdr:cNvGrpSpPr>
      </xdr:nvGrpSpPr>
      <xdr:grpSpPr>
        <a:xfrm>
          <a:off x="19221450" y="6600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355" name="Line 35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6" name="Oval 35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7" name="Oval 35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8" name="Oval 35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9" name="Rectangle 35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</xdr:col>
      <xdr:colOff>0</xdr:colOff>
      <xdr:row>22</xdr:row>
      <xdr:rowOff>0</xdr:rowOff>
    </xdr:from>
    <xdr:ext cx="971550" cy="685800"/>
    <xdr:sp>
      <xdr:nvSpPr>
        <xdr:cNvPr id="1360" name="text 774"/>
        <xdr:cNvSpPr txBox="1">
          <a:spLocks noChangeArrowheads="1"/>
        </xdr:cNvSpPr>
      </xdr:nvSpPr>
      <xdr:spPr>
        <a:xfrm>
          <a:off x="5486400" y="5629275"/>
          <a:ext cx="971550" cy="6858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P2212 - PZM2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9,315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trvale uzavřeny</a:t>
          </a:r>
        </a:p>
      </xdr:txBody>
    </xdr:sp>
    <xdr:clientData/>
  </xdr:oneCellAnchor>
  <xdr:twoCellAnchor>
    <xdr:from>
      <xdr:col>59</xdr:col>
      <xdr:colOff>514350</xdr:colOff>
      <xdr:row>32</xdr:row>
      <xdr:rowOff>19050</xdr:rowOff>
    </xdr:from>
    <xdr:to>
      <xdr:col>60</xdr:col>
      <xdr:colOff>504825</xdr:colOff>
      <xdr:row>32</xdr:row>
      <xdr:rowOff>19050</xdr:rowOff>
    </xdr:to>
    <xdr:sp>
      <xdr:nvSpPr>
        <xdr:cNvPr id="1361" name="Line 361"/>
        <xdr:cNvSpPr>
          <a:spLocks/>
        </xdr:cNvSpPr>
      </xdr:nvSpPr>
      <xdr:spPr>
        <a:xfrm flipH="1">
          <a:off x="444246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32</xdr:row>
      <xdr:rowOff>19050</xdr:rowOff>
    </xdr:from>
    <xdr:to>
      <xdr:col>60</xdr:col>
      <xdr:colOff>504825</xdr:colOff>
      <xdr:row>32</xdr:row>
      <xdr:rowOff>19050</xdr:rowOff>
    </xdr:to>
    <xdr:sp>
      <xdr:nvSpPr>
        <xdr:cNvPr id="1362" name="Line 362"/>
        <xdr:cNvSpPr>
          <a:spLocks/>
        </xdr:cNvSpPr>
      </xdr:nvSpPr>
      <xdr:spPr>
        <a:xfrm flipH="1">
          <a:off x="444246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32</xdr:row>
      <xdr:rowOff>19050</xdr:rowOff>
    </xdr:from>
    <xdr:to>
      <xdr:col>60</xdr:col>
      <xdr:colOff>504825</xdr:colOff>
      <xdr:row>32</xdr:row>
      <xdr:rowOff>19050</xdr:rowOff>
    </xdr:to>
    <xdr:sp>
      <xdr:nvSpPr>
        <xdr:cNvPr id="1363" name="Line 363"/>
        <xdr:cNvSpPr>
          <a:spLocks/>
        </xdr:cNvSpPr>
      </xdr:nvSpPr>
      <xdr:spPr>
        <a:xfrm flipH="1">
          <a:off x="444246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32</xdr:row>
      <xdr:rowOff>19050</xdr:rowOff>
    </xdr:from>
    <xdr:to>
      <xdr:col>60</xdr:col>
      <xdr:colOff>504825</xdr:colOff>
      <xdr:row>32</xdr:row>
      <xdr:rowOff>19050</xdr:rowOff>
    </xdr:to>
    <xdr:sp>
      <xdr:nvSpPr>
        <xdr:cNvPr id="1364" name="Line 364"/>
        <xdr:cNvSpPr>
          <a:spLocks/>
        </xdr:cNvSpPr>
      </xdr:nvSpPr>
      <xdr:spPr>
        <a:xfrm flipH="1">
          <a:off x="444246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32</xdr:row>
      <xdr:rowOff>19050</xdr:rowOff>
    </xdr:from>
    <xdr:to>
      <xdr:col>60</xdr:col>
      <xdr:colOff>504825</xdr:colOff>
      <xdr:row>32</xdr:row>
      <xdr:rowOff>19050</xdr:rowOff>
    </xdr:to>
    <xdr:sp>
      <xdr:nvSpPr>
        <xdr:cNvPr id="1365" name="Line 365"/>
        <xdr:cNvSpPr>
          <a:spLocks/>
        </xdr:cNvSpPr>
      </xdr:nvSpPr>
      <xdr:spPr>
        <a:xfrm flipH="1">
          <a:off x="444246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32</xdr:row>
      <xdr:rowOff>19050</xdr:rowOff>
    </xdr:from>
    <xdr:to>
      <xdr:col>60</xdr:col>
      <xdr:colOff>504825</xdr:colOff>
      <xdr:row>32</xdr:row>
      <xdr:rowOff>19050</xdr:rowOff>
    </xdr:to>
    <xdr:sp>
      <xdr:nvSpPr>
        <xdr:cNvPr id="1366" name="Line 366"/>
        <xdr:cNvSpPr>
          <a:spLocks/>
        </xdr:cNvSpPr>
      </xdr:nvSpPr>
      <xdr:spPr>
        <a:xfrm flipH="1">
          <a:off x="444246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32</xdr:row>
      <xdr:rowOff>19050</xdr:rowOff>
    </xdr:from>
    <xdr:to>
      <xdr:col>60</xdr:col>
      <xdr:colOff>504825</xdr:colOff>
      <xdr:row>32</xdr:row>
      <xdr:rowOff>19050</xdr:rowOff>
    </xdr:to>
    <xdr:sp>
      <xdr:nvSpPr>
        <xdr:cNvPr id="1367" name="Line 367"/>
        <xdr:cNvSpPr>
          <a:spLocks/>
        </xdr:cNvSpPr>
      </xdr:nvSpPr>
      <xdr:spPr>
        <a:xfrm flipH="1">
          <a:off x="444246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32</xdr:row>
      <xdr:rowOff>19050</xdr:rowOff>
    </xdr:from>
    <xdr:to>
      <xdr:col>60</xdr:col>
      <xdr:colOff>504825</xdr:colOff>
      <xdr:row>32</xdr:row>
      <xdr:rowOff>19050</xdr:rowOff>
    </xdr:to>
    <xdr:sp>
      <xdr:nvSpPr>
        <xdr:cNvPr id="1368" name="Line 368"/>
        <xdr:cNvSpPr>
          <a:spLocks/>
        </xdr:cNvSpPr>
      </xdr:nvSpPr>
      <xdr:spPr>
        <a:xfrm flipH="1">
          <a:off x="444246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32</xdr:row>
      <xdr:rowOff>19050</xdr:rowOff>
    </xdr:from>
    <xdr:to>
      <xdr:col>59</xdr:col>
      <xdr:colOff>504825</xdr:colOff>
      <xdr:row>32</xdr:row>
      <xdr:rowOff>19050</xdr:rowOff>
    </xdr:to>
    <xdr:sp>
      <xdr:nvSpPr>
        <xdr:cNvPr id="1369" name="Line 369"/>
        <xdr:cNvSpPr>
          <a:spLocks/>
        </xdr:cNvSpPr>
      </xdr:nvSpPr>
      <xdr:spPr>
        <a:xfrm flipH="1">
          <a:off x="4390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32</xdr:row>
      <xdr:rowOff>9525</xdr:rowOff>
    </xdr:from>
    <xdr:to>
      <xdr:col>60</xdr:col>
      <xdr:colOff>9525</xdr:colOff>
      <xdr:row>32</xdr:row>
      <xdr:rowOff>9525</xdr:rowOff>
    </xdr:to>
    <xdr:sp>
      <xdr:nvSpPr>
        <xdr:cNvPr id="1370" name="Line 370"/>
        <xdr:cNvSpPr>
          <a:spLocks/>
        </xdr:cNvSpPr>
      </xdr:nvSpPr>
      <xdr:spPr>
        <a:xfrm flipH="1">
          <a:off x="43900725" y="792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32</xdr:row>
      <xdr:rowOff>19050</xdr:rowOff>
    </xdr:from>
    <xdr:to>
      <xdr:col>59</xdr:col>
      <xdr:colOff>504825</xdr:colOff>
      <xdr:row>32</xdr:row>
      <xdr:rowOff>19050</xdr:rowOff>
    </xdr:to>
    <xdr:sp>
      <xdr:nvSpPr>
        <xdr:cNvPr id="1371" name="Line 371"/>
        <xdr:cNvSpPr>
          <a:spLocks/>
        </xdr:cNvSpPr>
      </xdr:nvSpPr>
      <xdr:spPr>
        <a:xfrm flipH="1">
          <a:off x="4390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32</xdr:row>
      <xdr:rowOff>9525</xdr:rowOff>
    </xdr:from>
    <xdr:to>
      <xdr:col>60</xdr:col>
      <xdr:colOff>9525</xdr:colOff>
      <xdr:row>32</xdr:row>
      <xdr:rowOff>9525</xdr:rowOff>
    </xdr:to>
    <xdr:sp>
      <xdr:nvSpPr>
        <xdr:cNvPr id="1372" name="Line 372"/>
        <xdr:cNvSpPr>
          <a:spLocks/>
        </xdr:cNvSpPr>
      </xdr:nvSpPr>
      <xdr:spPr>
        <a:xfrm flipH="1">
          <a:off x="43900725" y="792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32</xdr:row>
      <xdr:rowOff>19050</xdr:rowOff>
    </xdr:from>
    <xdr:to>
      <xdr:col>59</xdr:col>
      <xdr:colOff>504825</xdr:colOff>
      <xdr:row>32</xdr:row>
      <xdr:rowOff>19050</xdr:rowOff>
    </xdr:to>
    <xdr:sp>
      <xdr:nvSpPr>
        <xdr:cNvPr id="1373" name="Line 373"/>
        <xdr:cNvSpPr>
          <a:spLocks/>
        </xdr:cNvSpPr>
      </xdr:nvSpPr>
      <xdr:spPr>
        <a:xfrm flipH="1">
          <a:off x="4390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32</xdr:row>
      <xdr:rowOff>9525</xdr:rowOff>
    </xdr:from>
    <xdr:to>
      <xdr:col>60</xdr:col>
      <xdr:colOff>9525</xdr:colOff>
      <xdr:row>32</xdr:row>
      <xdr:rowOff>9525</xdr:rowOff>
    </xdr:to>
    <xdr:sp>
      <xdr:nvSpPr>
        <xdr:cNvPr id="1374" name="Line 374"/>
        <xdr:cNvSpPr>
          <a:spLocks/>
        </xdr:cNvSpPr>
      </xdr:nvSpPr>
      <xdr:spPr>
        <a:xfrm flipH="1">
          <a:off x="43900725" y="792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32</xdr:row>
      <xdr:rowOff>19050</xdr:rowOff>
    </xdr:from>
    <xdr:to>
      <xdr:col>59</xdr:col>
      <xdr:colOff>504825</xdr:colOff>
      <xdr:row>32</xdr:row>
      <xdr:rowOff>19050</xdr:rowOff>
    </xdr:to>
    <xdr:sp>
      <xdr:nvSpPr>
        <xdr:cNvPr id="1375" name="Line 375"/>
        <xdr:cNvSpPr>
          <a:spLocks/>
        </xdr:cNvSpPr>
      </xdr:nvSpPr>
      <xdr:spPr>
        <a:xfrm flipH="1">
          <a:off x="4390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32</xdr:row>
      <xdr:rowOff>9525</xdr:rowOff>
    </xdr:from>
    <xdr:to>
      <xdr:col>60</xdr:col>
      <xdr:colOff>9525</xdr:colOff>
      <xdr:row>32</xdr:row>
      <xdr:rowOff>9525</xdr:rowOff>
    </xdr:to>
    <xdr:sp>
      <xdr:nvSpPr>
        <xdr:cNvPr id="1376" name="Line 376"/>
        <xdr:cNvSpPr>
          <a:spLocks/>
        </xdr:cNvSpPr>
      </xdr:nvSpPr>
      <xdr:spPr>
        <a:xfrm flipH="1">
          <a:off x="43900725" y="792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32</xdr:row>
      <xdr:rowOff>19050</xdr:rowOff>
    </xdr:from>
    <xdr:to>
      <xdr:col>59</xdr:col>
      <xdr:colOff>504825</xdr:colOff>
      <xdr:row>32</xdr:row>
      <xdr:rowOff>19050</xdr:rowOff>
    </xdr:to>
    <xdr:sp>
      <xdr:nvSpPr>
        <xdr:cNvPr id="1377" name="Line 377"/>
        <xdr:cNvSpPr>
          <a:spLocks/>
        </xdr:cNvSpPr>
      </xdr:nvSpPr>
      <xdr:spPr>
        <a:xfrm flipH="1">
          <a:off x="4390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32</xdr:row>
      <xdr:rowOff>9525</xdr:rowOff>
    </xdr:from>
    <xdr:to>
      <xdr:col>60</xdr:col>
      <xdr:colOff>9525</xdr:colOff>
      <xdr:row>32</xdr:row>
      <xdr:rowOff>9525</xdr:rowOff>
    </xdr:to>
    <xdr:sp>
      <xdr:nvSpPr>
        <xdr:cNvPr id="1378" name="Line 378"/>
        <xdr:cNvSpPr>
          <a:spLocks/>
        </xdr:cNvSpPr>
      </xdr:nvSpPr>
      <xdr:spPr>
        <a:xfrm flipH="1">
          <a:off x="43900725" y="792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32</xdr:row>
      <xdr:rowOff>19050</xdr:rowOff>
    </xdr:from>
    <xdr:to>
      <xdr:col>59</xdr:col>
      <xdr:colOff>504825</xdr:colOff>
      <xdr:row>32</xdr:row>
      <xdr:rowOff>19050</xdr:rowOff>
    </xdr:to>
    <xdr:sp>
      <xdr:nvSpPr>
        <xdr:cNvPr id="1379" name="Line 379"/>
        <xdr:cNvSpPr>
          <a:spLocks/>
        </xdr:cNvSpPr>
      </xdr:nvSpPr>
      <xdr:spPr>
        <a:xfrm flipH="1">
          <a:off x="4390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32</xdr:row>
      <xdr:rowOff>9525</xdr:rowOff>
    </xdr:from>
    <xdr:to>
      <xdr:col>60</xdr:col>
      <xdr:colOff>9525</xdr:colOff>
      <xdr:row>32</xdr:row>
      <xdr:rowOff>9525</xdr:rowOff>
    </xdr:to>
    <xdr:sp>
      <xdr:nvSpPr>
        <xdr:cNvPr id="1380" name="Line 380"/>
        <xdr:cNvSpPr>
          <a:spLocks/>
        </xdr:cNvSpPr>
      </xdr:nvSpPr>
      <xdr:spPr>
        <a:xfrm flipH="1">
          <a:off x="43900725" y="792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32</xdr:row>
      <xdr:rowOff>19050</xdr:rowOff>
    </xdr:from>
    <xdr:to>
      <xdr:col>59</xdr:col>
      <xdr:colOff>504825</xdr:colOff>
      <xdr:row>32</xdr:row>
      <xdr:rowOff>19050</xdr:rowOff>
    </xdr:to>
    <xdr:sp>
      <xdr:nvSpPr>
        <xdr:cNvPr id="1381" name="Line 381"/>
        <xdr:cNvSpPr>
          <a:spLocks/>
        </xdr:cNvSpPr>
      </xdr:nvSpPr>
      <xdr:spPr>
        <a:xfrm flipH="1">
          <a:off x="4390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32</xdr:row>
      <xdr:rowOff>9525</xdr:rowOff>
    </xdr:from>
    <xdr:to>
      <xdr:col>60</xdr:col>
      <xdr:colOff>9525</xdr:colOff>
      <xdr:row>32</xdr:row>
      <xdr:rowOff>9525</xdr:rowOff>
    </xdr:to>
    <xdr:sp>
      <xdr:nvSpPr>
        <xdr:cNvPr id="1382" name="Line 382"/>
        <xdr:cNvSpPr>
          <a:spLocks/>
        </xdr:cNvSpPr>
      </xdr:nvSpPr>
      <xdr:spPr>
        <a:xfrm flipH="1">
          <a:off x="43900725" y="792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32</xdr:row>
      <xdr:rowOff>19050</xdr:rowOff>
    </xdr:from>
    <xdr:to>
      <xdr:col>59</xdr:col>
      <xdr:colOff>504825</xdr:colOff>
      <xdr:row>32</xdr:row>
      <xdr:rowOff>19050</xdr:rowOff>
    </xdr:to>
    <xdr:sp>
      <xdr:nvSpPr>
        <xdr:cNvPr id="1383" name="Line 383"/>
        <xdr:cNvSpPr>
          <a:spLocks/>
        </xdr:cNvSpPr>
      </xdr:nvSpPr>
      <xdr:spPr>
        <a:xfrm flipH="1">
          <a:off x="4390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32</xdr:row>
      <xdr:rowOff>9525</xdr:rowOff>
    </xdr:from>
    <xdr:to>
      <xdr:col>60</xdr:col>
      <xdr:colOff>9525</xdr:colOff>
      <xdr:row>32</xdr:row>
      <xdr:rowOff>9525</xdr:rowOff>
    </xdr:to>
    <xdr:sp>
      <xdr:nvSpPr>
        <xdr:cNvPr id="1384" name="Line 384"/>
        <xdr:cNvSpPr>
          <a:spLocks/>
        </xdr:cNvSpPr>
      </xdr:nvSpPr>
      <xdr:spPr>
        <a:xfrm flipH="1">
          <a:off x="43900725" y="792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809625</xdr:colOff>
      <xdr:row>26</xdr:row>
      <xdr:rowOff>114300</xdr:rowOff>
    </xdr:from>
    <xdr:to>
      <xdr:col>58</xdr:col>
      <xdr:colOff>914400</xdr:colOff>
      <xdr:row>32</xdr:row>
      <xdr:rowOff>0</xdr:rowOff>
    </xdr:to>
    <xdr:sp>
      <xdr:nvSpPr>
        <xdr:cNvPr id="1385" name="Rectangle 385"/>
        <xdr:cNvSpPr>
          <a:spLocks/>
        </xdr:cNvSpPr>
      </xdr:nvSpPr>
      <xdr:spPr>
        <a:xfrm>
          <a:off x="43748325" y="6657975"/>
          <a:ext cx="104775" cy="12573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76200</xdr:colOff>
      <xdr:row>25</xdr:row>
      <xdr:rowOff>123825</xdr:rowOff>
    </xdr:from>
    <xdr:to>
      <xdr:col>58</xdr:col>
      <xdr:colOff>914400</xdr:colOff>
      <xdr:row>26</xdr:row>
      <xdr:rowOff>114300</xdr:rowOff>
    </xdr:to>
    <xdr:sp>
      <xdr:nvSpPr>
        <xdr:cNvPr id="1386" name="Rectangle 386"/>
        <xdr:cNvSpPr>
          <a:spLocks/>
        </xdr:cNvSpPr>
      </xdr:nvSpPr>
      <xdr:spPr>
        <a:xfrm>
          <a:off x="43014900" y="6438900"/>
          <a:ext cx="838200" cy="2190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27</xdr:row>
      <xdr:rowOff>114300</xdr:rowOff>
    </xdr:from>
    <xdr:to>
      <xdr:col>73</xdr:col>
      <xdr:colOff>419100</xdr:colOff>
      <xdr:row>29</xdr:row>
      <xdr:rowOff>28575</xdr:rowOff>
    </xdr:to>
    <xdr:grpSp>
      <xdr:nvGrpSpPr>
        <xdr:cNvPr id="1387" name="Group 388"/>
        <xdr:cNvGrpSpPr>
          <a:grpSpLocks noChangeAspect="1"/>
        </xdr:cNvGrpSpPr>
      </xdr:nvGrpSpPr>
      <xdr:grpSpPr>
        <a:xfrm>
          <a:off x="544163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88" name="Line 3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9" name="Oval 3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457200</xdr:colOff>
      <xdr:row>22</xdr:row>
      <xdr:rowOff>219075</xdr:rowOff>
    </xdr:from>
    <xdr:to>
      <xdr:col>64</xdr:col>
      <xdr:colOff>247650</xdr:colOff>
      <xdr:row>24</xdr:row>
      <xdr:rowOff>114300</xdr:rowOff>
    </xdr:to>
    <xdr:grpSp>
      <xdr:nvGrpSpPr>
        <xdr:cNvPr id="1390" name="Group 394"/>
        <xdr:cNvGrpSpPr>
          <a:grpSpLocks noChangeAspect="1"/>
        </xdr:cNvGrpSpPr>
      </xdr:nvGrpSpPr>
      <xdr:grpSpPr>
        <a:xfrm>
          <a:off x="47339250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91" name="Line 39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Oval 39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314325</xdr:colOff>
      <xdr:row>23</xdr:row>
      <xdr:rowOff>66675</xdr:rowOff>
    </xdr:from>
    <xdr:to>
      <xdr:col>70</xdr:col>
      <xdr:colOff>666750</xdr:colOff>
      <xdr:row>23</xdr:row>
      <xdr:rowOff>190500</xdr:rowOff>
    </xdr:to>
    <xdr:sp>
      <xdr:nvSpPr>
        <xdr:cNvPr id="1393" name="kreslení 16"/>
        <xdr:cNvSpPr>
          <a:spLocks/>
        </xdr:cNvSpPr>
      </xdr:nvSpPr>
      <xdr:spPr>
        <a:xfrm>
          <a:off x="52168425" y="59245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390525</xdr:colOff>
      <xdr:row>19</xdr:row>
      <xdr:rowOff>9525</xdr:rowOff>
    </xdr:from>
    <xdr:to>
      <xdr:col>70</xdr:col>
      <xdr:colOff>609600</xdr:colOff>
      <xdr:row>21</xdr:row>
      <xdr:rowOff>0</xdr:rowOff>
    </xdr:to>
    <xdr:grpSp>
      <xdr:nvGrpSpPr>
        <xdr:cNvPr id="1394" name="Group 398"/>
        <xdr:cNvGrpSpPr>
          <a:grpSpLocks noChangeAspect="1"/>
        </xdr:cNvGrpSpPr>
      </xdr:nvGrpSpPr>
      <xdr:grpSpPr>
        <a:xfrm>
          <a:off x="52244625" y="4953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95" name="Line 39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6" name="Line 40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7" name="Line 40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8" name="AutoShape 40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78</xdr:col>
      <xdr:colOff>0</xdr:colOff>
      <xdr:row>23</xdr:row>
      <xdr:rowOff>0</xdr:rowOff>
    </xdr:from>
    <xdr:ext cx="971550" cy="457200"/>
    <xdr:sp>
      <xdr:nvSpPr>
        <xdr:cNvPr id="1399" name="text 774"/>
        <xdr:cNvSpPr txBox="1">
          <a:spLocks noChangeArrowheads="1"/>
        </xdr:cNvSpPr>
      </xdr:nvSpPr>
      <xdr:spPr>
        <a:xfrm>
          <a:off x="5779770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2211 - 3ZBI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8,471</a:t>
          </a:r>
        </a:p>
      </xdr:txBody>
    </xdr:sp>
    <xdr:clientData/>
  </xdr:oneCellAnchor>
  <xdr:twoCellAnchor>
    <xdr:from>
      <xdr:col>78</xdr:col>
      <xdr:colOff>495300</xdr:colOff>
      <xdr:row>25</xdr:row>
      <xdr:rowOff>0</xdr:rowOff>
    </xdr:from>
    <xdr:to>
      <xdr:col>78</xdr:col>
      <xdr:colOff>495300</xdr:colOff>
      <xdr:row>30</xdr:row>
      <xdr:rowOff>0</xdr:rowOff>
    </xdr:to>
    <xdr:sp>
      <xdr:nvSpPr>
        <xdr:cNvPr id="1400" name="Line 406"/>
        <xdr:cNvSpPr>
          <a:spLocks/>
        </xdr:cNvSpPr>
      </xdr:nvSpPr>
      <xdr:spPr>
        <a:xfrm>
          <a:off x="58293000" y="6315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32</xdr:row>
      <xdr:rowOff>19050</xdr:rowOff>
    </xdr:from>
    <xdr:to>
      <xdr:col>59</xdr:col>
      <xdr:colOff>504825</xdr:colOff>
      <xdr:row>32</xdr:row>
      <xdr:rowOff>19050</xdr:rowOff>
    </xdr:to>
    <xdr:sp>
      <xdr:nvSpPr>
        <xdr:cNvPr id="1401" name="Line 408"/>
        <xdr:cNvSpPr>
          <a:spLocks/>
        </xdr:cNvSpPr>
      </xdr:nvSpPr>
      <xdr:spPr>
        <a:xfrm flipH="1">
          <a:off x="4390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32</xdr:row>
      <xdr:rowOff>19050</xdr:rowOff>
    </xdr:from>
    <xdr:to>
      <xdr:col>59</xdr:col>
      <xdr:colOff>504825</xdr:colOff>
      <xdr:row>32</xdr:row>
      <xdr:rowOff>19050</xdr:rowOff>
    </xdr:to>
    <xdr:sp>
      <xdr:nvSpPr>
        <xdr:cNvPr id="1402" name="Line 409"/>
        <xdr:cNvSpPr>
          <a:spLocks/>
        </xdr:cNvSpPr>
      </xdr:nvSpPr>
      <xdr:spPr>
        <a:xfrm flipH="1">
          <a:off x="4390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32</xdr:row>
      <xdr:rowOff>19050</xdr:rowOff>
    </xdr:from>
    <xdr:to>
      <xdr:col>59</xdr:col>
      <xdr:colOff>504825</xdr:colOff>
      <xdr:row>32</xdr:row>
      <xdr:rowOff>19050</xdr:rowOff>
    </xdr:to>
    <xdr:sp>
      <xdr:nvSpPr>
        <xdr:cNvPr id="1403" name="Line 410"/>
        <xdr:cNvSpPr>
          <a:spLocks/>
        </xdr:cNvSpPr>
      </xdr:nvSpPr>
      <xdr:spPr>
        <a:xfrm flipH="1">
          <a:off x="4390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32</xdr:row>
      <xdr:rowOff>19050</xdr:rowOff>
    </xdr:from>
    <xdr:to>
      <xdr:col>59</xdr:col>
      <xdr:colOff>504825</xdr:colOff>
      <xdr:row>32</xdr:row>
      <xdr:rowOff>19050</xdr:rowOff>
    </xdr:to>
    <xdr:sp>
      <xdr:nvSpPr>
        <xdr:cNvPr id="1404" name="Line 411"/>
        <xdr:cNvSpPr>
          <a:spLocks/>
        </xdr:cNvSpPr>
      </xdr:nvSpPr>
      <xdr:spPr>
        <a:xfrm flipH="1">
          <a:off x="4390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32</xdr:row>
      <xdr:rowOff>19050</xdr:rowOff>
    </xdr:from>
    <xdr:to>
      <xdr:col>59</xdr:col>
      <xdr:colOff>504825</xdr:colOff>
      <xdr:row>32</xdr:row>
      <xdr:rowOff>19050</xdr:rowOff>
    </xdr:to>
    <xdr:sp>
      <xdr:nvSpPr>
        <xdr:cNvPr id="1405" name="Line 412"/>
        <xdr:cNvSpPr>
          <a:spLocks/>
        </xdr:cNvSpPr>
      </xdr:nvSpPr>
      <xdr:spPr>
        <a:xfrm flipH="1">
          <a:off x="4390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32</xdr:row>
      <xdr:rowOff>19050</xdr:rowOff>
    </xdr:from>
    <xdr:to>
      <xdr:col>59</xdr:col>
      <xdr:colOff>504825</xdr:colOff>
      <xdr:row>32</xdr:row>
      <xdr:rowOff>19050</xdr:rowOff>
    </xdr:to>
    <xdr:sp>
      <xdr:nvSpPr>
        <xdr:cNvPr id="1406" name="Line 413"/>
        <xdr:cNvSpPr>
          <a:spLocks/>
        </xdr:cNvSpPr>
      </xdr:nvSpPr>
      <xdr:spPr>
        <a:xfrm flipH="1">
          <a:off x="4390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32</xdr:row>
      <xdr:rowOff>19050</xdr:rowOff>
    </xdr:from>
    <xdr:to>
      <xdr:col>59</xdr:col>
      <xdr:colOff>504825</xdr:colOff>
      <xdr:row>32</xdr:row>
      <xdr:rowOff>19050</xdr:rowOff>
    </xdr:to>
    <xdr:sp>
      <xdr:nvSpPr>
        <xdr:cNvPr id="1407" name="Line 414"/>
        <xdr:cNvSpPr>
          <a:spLocks/>
        </xdr:cNvSpPr>
      </xdr:nvSpPr>
      <xdr:spPr>
        <a:xfrm flipH="1">
          <a:off x="4390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32</xdr:row>
      <xdr:rowOff>19050</xdr:rowOff>
    </xdr:from>
    <xdr:to>
      <xdr:col>59</xdr:col>
      <xdr:colOff>504825</xdr:colOff>
      <xdr:row>32</xdr:row>
      <xdr:rowOff>19050</xdr:rowOff>
    </xdr:to>
    <xdr:sp>
      <xdr:nvSpPr>
        <xdr:cNvPr id="1408" name="Line 415"/>
        <xdr:cNvSpPr>
          <a:spLocks/>
        </xdr:cNvSpPr>
      </xdr:nvSpPr>
      <xdr:spPr>
        <a:xfrm flipH="1">
          <a:off x="4390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32</xdr:row>
      <xdr:rowOff>19050</xdr:rowOff>
    </xdr:from>
    <xdr:to>
      <xdr:col>58</xdr:col>
      <xdr:colOff>504825</xdr:colOff>
      <xdr:row>32</xdr:row>
      <xdr:rowOff>19050</xdr:rowOff>
    </xdr:to>
    <xdr:sp>
      <xdr:nvSpPr>
        <xdr:cNvPr id="1409" name="Line 416"/>
        <xdr:cNvSpPr>
          <a:spLocks/>
        </xdr:cNvSpPr>
      </xdr:nvSpPr>
      <xdr:spPr>
        <a:xfrm flipH="1">
          <a:off x="4293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32</xdr:row>
      <xdr:rowOff>9525</xdr:rowOff>
    </xdr:from>
    <xdr:to>
      <xdr:col>59</xdr:col>
      <xdr:colOff>9525</xdr:colOff>
      <xdr:row>32</xdr:row>
      <xdr:rowOff>9525</xdr:rowOff>
    </xdr:to>
    <xdr:sp>
      <xdr:nvSpPr>
        <xdr:cNvPr id="1410" name="Line 417"/>
        <xdr:cNvSpPr>
          <a:spLocks/>
        </xdr:cNvSpPr>
      </xdr:nvSpPr>
      <xdr:spPr>
        <a:xfrm flipH="1">
          <a:off x="42938700" y="7924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32</xdr:row>
      <xdr:rowOff>19050</xdr:rowOff>
    </xdr:from>
    <xdr:to>
      <xdr:col>58</xdr:col>
      <xdr:colOff>504825</xdr:colOff>
      <xdr:row>32</xdr:row>
      <xdr:rowOff>19050</xdr:rowOff>
    </xdr:to>
    <xdr:sp>
      <xdr:nvSpPr>
        <xdr:cNvPr id="1411" name="Line 418"/>
        <xdr:cNvSpPr>
          <a:spLocks/>
        </xdr:cNvSpPr>
      </xdr:nvSpPr>
      <xdr:spPr>
        <a:xfrm flipH="1">
          <a:off x="4293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32</xdr:row>
      <xdr:rowOff>9525</xdr:rowOff>
    </xdr:from>
    <xdr:to>
      <xdr:col>59</xdr:col>
      <xdr:colOff>9525</xdr:colOff>
      <xdr:row>32</xdr:row>
      <xdr:rowOff>9525</xdr:rowOff>
    </xdr:to>
    <xdr:sp>
      <xdr:nvSpPr>
        <xdr:cNvPr id="1412" name="Line 419"/>
        <xdr:cNvSpPr>
          <a:spLocks/>
        </xdr:cNvSpPr>
      </xdr:nvSpPr>
      <xdr:spPr>
        <a:xfrm flipH="1">
          <a:off x="42938700" y="7924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32</xdr:row>
      <xdr:rowOff>19050</xdr:rowOff>
    </xdr:from>
    <xdr:to>
      <xdr:col>58</xdr:col>
      <xdr:colOff>504825</xdr:colOff>
      <xdr:row>32</xdr:row>
      <xdr:rowOff>19050</xdr:rowOff>
    </xdr:to>
    <xdr:sp>
      <xdr:nvSpPr>
        <xdr:cNvPr id="1413" name="Line 420"/>
        <xdr:cNvSpPr>
          <a:spLocks/>
        </xdr:cNvSpPr>
      </xdr:nvSpPr>
      <xdr:spPr>
        <a:xfrm flipH="1">
          <a:off x="4293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32</xdr:row>
      <xdr:rowOff>9525</xdr:rowOff>
    </xdr:from>
    <xdr:to>
      <xdr:col>59</xdr:col>
      <xdr:colOff>9525</xdr:colOff>
      <xdr:row>32</xdr:row>
      <xdr:rowOff>9525</xdr:rowOff>
    </xdr:to>
    <xdr:sp>
      <xdr:nvSpPr>
        <xdr:cNvPr id="1414" name="Line 421"/>
        <xdr:cNvSpPr>
          <a:spLocks/>
        </xdr:cNvSpPr>
      </xdr:nvSpPr>
      <xdr:spPr>
        <a:xfrm flipH="1">
          <a:off x="42938700" y="7924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32</xdr:row>
      <xdr:rowOff>19050</xdr:rowOff>
    </xdr:from>
    <xdr:to>
      <xdr:col>58</xdr:col>
      <xdr:colOff>504825</xdr:colOff>
      <xdr:row>32</xdr:row>
      <xdr:rowOff>19050</xdr:rowOff>
    </xdr:to>
    <xdr:sp>
      <xdr:nvSpPr>
        <xdr:cNvPr id="1415" name="Line 422"/>
        <xdr:cNvSpPr>
          <a:spLocks/>
        </xdr:cNvSpPr>
      </xdr:nvSpPr>
      <xdr:spPr>
        <a:xfrm flipH="1">
          <a:off x="4293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32</xdr:row>
      <xdr:rowOff>9525</xdr:rowOff>
    </xdr:from>
    <xdr:to>
      <xdr:col>59</xdr:col>
      <xdr:colOff>9525</xdr:colOff>
      <xdr:row>32</xdr:row>
      <xdr:rowOff>9525</xdr:rowOff>
    </xdr:to>
    <xdr:sp>
      <xdr:nvSpPr>
        <xdr:cNvPr id="1416" name="Line 423"/>
        <xdr:cNvSpPr>
          <a:spLocks/>
        </xdr:cNvSpPr>
      </xdr:nvSpPr>
      <xdr:spPr>
        <a:xfrm flipH="1">
          <a:off x="42938700" y="7924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32</xdr:row>
      <xdr:rowOff>19050</xdr:rowOff>
    </xdr:from>
    <xdr:to>
      <xdr:col>58</xdr:col>
      <xdr:colOff>504825</xdr:colOff>
      <xdr:row>32</xdr:row>
      <xdr:rowOff>19050</xdr:rowOff>
    </xdr:to>
    <xdr:sp>
      <xdr:nvSpPr>
        <xdr:cNvPr id="1417" name="Line 424"/>
        <xdr:cNvSpPr>
          <a:spLocks/>
        </xdr:cNvSpPr>
      </xdr:nvSpPr>
      <xdr:spPr>
        <a:xfrm flipH="1">
          <a:off x="4293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32</xdr:row>
      <xdr:rowOff>9525</xdr:rowOff>
    </xdr:from>
    <xdr:to>
      <xdr:col>59</xdr:col>
      <xdr:colOff>9525</xdr:colOff>
      <xdr:row>32</xdr:row>
      <xdr:rowOff>9525</xdr:rowOff>
    </xdr:to>
    <xdr:sp>
      <xdr:nvSpPr>
        <xdr:cNvPr id="1418" name="Line 425"/>
        <xdr:cNvSpPr>
          <a:spLocks/>
        </xdr:cNvSpPr>
      </xdr:nvSpPr>
      <xdr:spPr>
        <a:xfrm flipH="1">
          <a:off x="42938700" y="7924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32</xdr:row>
      <xdr:rowOff>19050</xdr:rowOff>
    </xdr:from>
    <xdr:to>
      <xdr:col>58</xdr:col>
      <xdr:colOff>504825</xdr:colOff>
      <xdr:row>32</xdr:row>
      <xdr:rowOff>19050</xdr:rowOff>
    </xdr:to>
    <xdr:sp>
      <xdr:nvSpPr>
        <xdr:cNvPr id="1419" name="Line 426"/>
        <xdr:cNvSpPr>
          <a:spLocks/>
        </xdr:cNvSpPr>
      </xdr:nvSpPr>
      <xdr:spPr>
        <a:xfrm flipH="1">
          <a:off x="4293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32</xdr:row>
      <xdr:rowOff>9525</xdr:rowOff>
    </xdr:from>
    <xdr:to>
      <xdr:col>59</xdr:col>
      <xdr:colOff>9525</xdr:colOff>
      <xdr:row>32</xdr:row>
      <xdr:rowOff>9525</xdr:rowOff>
    </xdr:to>
    <xdr:sp>
      <xdr:nvSpPr>
        <xdr:cNvPr id="1420" name="Line 427"/>
        <xdr:cNvSpPr>
          <a:spLocks/>
        </xdr:cNvSpPr>
      </xdr:nvSpPr>
      <xdr:spPr>
        <a:xfrm flipH="1">
          <a:off x="42938700" y="7924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32</xdr:row>
      <xdr:rowOff>19050</xdr:rowOff>
    </xdr:from>
    <xdr:to>
      <xdr:col>58</xdr:col>
      <xdr:colOff>504825</xdr:colOff>
      <xdr:row>32</xdr:row>
      <xdr:rowOff>19050</xdr:rowOff>
    </xdr:to>
    <xdr:sp>
      <xdr:nvSpPr>
        <xdr:cNvPr id="1421" name="Line 428"/>
        <xdr:cNvSpPr>
          <a:spLocks/>
        </xdr:cNvSpPr>
      </xdr:nvSpPr>
      <xdr:spPr>
        <a:xfrm flipH="1">
          <a:off x="4293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32</xdr:row>
      <xdr:rowOff>9525</xdr:rowOff>
    </xdr:from>
    <xdr:to>
      <xdr:col>59</xdr:col>
      <xdr:colOff>9525</xdr:colOff>
      <xdr:row>32</xdr:row>
      <xdr:rowOff>9525</xdr:rowOff>
    </xdr:to>
    <xdr:sp>
      <xdr:nvSpPr>
        <xdr:cNvPr id="1422" name="Line 429"/>
        <xdr:cNvSpPr>
          <a:spLocks/>
        </xdr:cNvSpPr>
      </xdr:nvSpPr>
      <xdr:spPr>
        <a:xfrm flipH="1">
          <a:off x="42938700" y="7924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32</xdr:row>
      <xdr:rowOff>19050</xdr:rowOff>
    </xdr:from>
    <xdr:to>
      <xdr:col>58</xdr:col>
      <xdr:colOff>504825</xdr:colOff>
      <xdr:row>32</xdr:row>
      <xdr:rowOff>19050</xdr:rowOff>
    </xdr:to>
    <xdr:sp>
      <xdr:nvSpPr>
        <xdr:cNvPr id="1423" name="Line 430"/>
        <xdr:cNvSpPr>
          <a:spLocks/>
        </xdr:cNvSpPr>
      </xdr:nvSpPr>
      <xdr:spPr>
        <a:xfrm flipH="1">
          <a:off x="4293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32</xdr:row>
      <xdr:rowOff>9525</xdr:rowOff>
    </xdr:from>
    <xdr:to>
      <xdr:col>59</xdr:col>
      <xdr:colOff>9525</xdr:colOff>
      <xdr:row>32</xdr:row>
      <xdr:rowOff>9525</xdr:rowOff>
    </xdr:to>
    <xdr:sp>
      <xdr:nvSpPr>
        <xdr:cNvPr id="1424" name="Line 431"/>
        <xdr:cNvSpPr>
          <a:spLocks/>
        </xdr:cNvSpPr>
      </xdr:nvSpPr>
      <xdr:spPr>
        <a:xfrm flipH="1">
          <a:off x="42938700" y="7924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425" name="Line 432"/>
        <xdr:cNvSpPr>
          <a:spLocks/>
        </xdr:cNvSpPr>
      </xdr:nvSpPr>
      <xdr:spPr>
        <a:xfrm flipH="1">
          <a:off x="4390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426" name="Line 433"/>
        <xdr:cNvSpPr>
          <a:spLocks/>
        </xdr:cNvSpPr>
      </xdr:nvSpPr>
      <xdr:spPr>
        <a:xfrm flipH="1">
          <a:off x="4390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427" name="Line 434"/>
        <xdr:cNvSpPr>
          <a:spLocks/>
        </xdr:cNvSpPr>
      </xdr:nvSpPr>
      <xdr:spPr>
        <a:xfrm flipH="1">
          <a:off x="4390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428" name="Line 435"/>
        <xdr:cNvSpPr>
          <a:spLocks/>
        </xdr:cNvSpPr>
      </xdr:nvSpPr>
      <xdr:spPr>
        <a:xfrm flipH="1">
          <a:off x="4390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429" name="Line 436"/>
        <xdr:cNvSpPr>
          <a:spLocks/>
        </xdr:cNvSpPr>
      </xdr:nvSpPr>
      <xdr:spPr>
        <a:xfrm flipH="1">
          <a:off x="4390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430" name="Line 437"/>
        <xdr:cNvSpPr>
          <a:spLocks/>
        </xdr:cNvSpPr>
      </xdr:nvSpPr>
      <xdr:spPr>
        <a:xfrm flipH="1">
          <a:off x="4390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431" name="Line 438"/>
        <xdr:cNvSpPr>
          <a:spLocks/>
        </xdr:cNvSpPr>
      </xdr:nvSpPr>
      <xdr:spPr>
        <a:xfrm flipH="1">
          <a:off x="4390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432" name="Line 439"/>
        <xdr:cNvSpPr>
          <a:spLocks/>
        </xdr:cNvSpPr>
      </xdr:nvSpPr>
      <xdr:spPr>
        <a:xfrm flipH="1">
          <a:off x="4390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433" name="Line 440"/>
        <xdr:cNvSpPr>
          <a:spLocks/>
        </xdr:cNvSpPr>
      </xdr:nvSpPr>
      <xdr:spPr>
        <a:xfrm flipH="1">
          <a:off x="4390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434" name="Line 441"/>
        <xdr:cNvSpPr>
          <a:spLocks/>
        </xdr:cNvSpPr>
      </xdr:nvSpPr>
      <xdr:spPr>
        <a:xfrm flipH="1">
          <a:off x="4390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435" name="Line 442"/>
        <xdr:cNvSpPr>
          <a:spLocks/>
        </xdr:cNvSpPr>
      </xdr:nvSpPr>
      <xdr:spPr>
        <a:xfrm flipH="1">
          <a:off x="4390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436" name="Line 443"/>
        <xdr:cNvSpPr>
          <a:spLocks/>
        </xdr:cNvSpPr>
      </xdr:nvSpPr>
      <xdr:spPr>
        <a:xfrm flipH="1">
          <a:off x="4390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437" name="Line 444"/>
        <xdr:cNvSpPr>
          <a:spLocks/>
        </xdr:cNvSpPr>
      </xdr:nvSpPr>
      <xdr:spPr>
        <a:xfrm flipH="1">
          <a:off x="4390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438" name="Line 445"/>
        <xdr:cNvSpPr>
          <a:spLocks/>
        </xdr:cNvSpPr>
      </xdr:nvSpPr>
      <xdr:spPr>
        <a:xfrm flipH="1">
          <a:off x="4390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439" name="Line 446"/>
        <xdr:cNvSpPr>
          <a:spLocks/>
        </xdr:cNvSpPr>
      </xdr:nvSpPr>
      <xdr:spPr>
        <a:xfrm flipH="1">
          <a:off x="4390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440" name="Line 447"/>
        <xdr:cNvSpPr>
          <a:spLocks/>
        </xdr:cNvSpPr>
      </xdr:nvSpPr>
      <xdr:spPr>
        <a:xfrm flipH="1">
          <a:off x="4390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33</xdr:row>
      <xdr:rowOff>19050</xdr:rowOff>
    </xdr:from>
    <xdr:to>
      <xdr:col>58</xdr:col>
      <xdr:colOff>504825</xdr:colOff>
      <xdr:row>33</xdr:row>
      <xdr:rowOff>19050</xdr:rowOff>
    </xdr:to>
    <xdr:sp>
      <xdr:nvSpPr>
        <xdr:cNvPr id="1441" name="Line 448"/>
        <xdr:cNvSpPr>
          <a:spLocks/>
        </xdr:cNvSpPr>
      </xdr:nvSpPr>
      <xdr:spPr>
        <a:xfrm flipH="1">
          <a:off x="4293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33</xdr:row>
      <xdr:rowOff>9525</xdr:rowOff>
    </xdr:from>
    <xdr:to>
      <xdr:col>59</xdr:col>
      <xdr:colOff>9525</xdr:colOff>
      <xdr:row>33</xdr:row>
      <xdr:rowOff>9525</xdr:rowOff>
    </xdr:to>
    <xdr:sp>
      <xdr:nvSpPr>
        <xdr:cNvPr id="1442" name="Line 449"/>
        <xdr:cNvSpPr>
          <a:spLocks/>
        </xdr:cNvSpPr>
      </xdr:nvSpPr>
      <xdr:spPr>
        <a:xfrm flipH="1">
          <a:off x="42938700" y="8153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33</xdr:row>
      <xdr:rowOff>19050</xdr:rowOff>
    </xdr:from>
    <xdr:to>
      <xdr:col>58</xdr:col>
      <xdr:colOff>504825</xdr:colOff>
      <xdr:row>33</xdr:row>
      <xdr:rowOff>19050</xdr:rowOff>
    </xdr:to>
    <xdr:sp>
      <xdr:nvSpPr>
        <xdr:cNvPr id="1443" name="Line 450"/>
        <xdr:cNvSpPr>
          <a:spLocks/>
        </xdr:cNvSpPr>
      </xdr:nvSpPr>
      <xdr:spPr>
        <a:xfrm flipH="1">
          <a:off x="4293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33</xdr:row>
      <xdr:rowOff>9525</xdr:rowOff>
    </xdr:from>
    <xdr:to>
      <xdr:col>59</xdr:col>
      <xdr:colOff>9525</xdr:colOff>
      <xdr:row>33</xdr:row>
      <xdr:rowOff>9525</xdr:rowOff>
    </xdr:to>
    <xdr:sp>
      <xdr:nvSpPr>
        <xdr:cNvPr id="1444" name="Line 451"/>
        <xdr:cNvSpPr>
          <a:spLocks/>
        </xdr:cNvSpPr>
      </xdr:nvSpPr>
      <xdr:spPr>
        <a:xfrm flipH="1">
          <a:off x="42938700" y="8153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33</xdr:row>
      <xdr:rowOff>19050</xdr:rowOff>
    </xdr:from>
    <xdr:to>
      <xdr:col>58</xdr:col>
      <xdr:colOff>504825</xdr:colOff>
      <xdr:row>33</xdr:row>
      <xdr:rowOff>19050</xdr:rowOff>
    </xdr:to>
    <xdr:sp>
      <xdr:nvSpPr>
        <xdr:cNvPr id="1445" name="Line 452"/>
        <xdr:cNvSpPr>
          <a:spLocks/>
        </xdr:cNvSpPr>
      </xdr:nvSpPr>
      <xdr:spPr>
        <a:xfrm flipH="1">
          <a:off x="4293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33</xdr:row>
      <xdr:rowOff>9525</xdr:rowOff>
    </xdr:from>
    <xdr:to>
      <xdr:col>59</xdr:col>
      <xdr:colOff>9525</xdr:colOff>
      <xdr:row>33</xdr:row>
      <xdr:rowOff>9525</xdr:rowOff>
    </xdr:to>
    <xdr:sp>
      <xdr:nvSpPr>
        <xdr:cNvPr id="1446" name="Line 453"/>
        <xdr:cNvSpPr>
          <a:spLocks/>
        </xdr:cNvSpPr>
      </xdr:nvSpPr>
      <xdr:spPr>
        <a:xfrm flipH="1">
          <a:off x="42938700" y="8153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33</xdr:row>
      <xdr:rowOff>19050</xdr:rowOff>
    </xdr:from>
    <xdr:to>
      <xdr:col>58</xdr:col>
      <xdr:colOff>504825</xdr:colOff>
      <xdr:row>33</xdr:row>
      <xdr:rowOff>19050</xdr:rowOff>
    </xdr:to>
    <xdr:sp>
      <xdr:nvSpPr>
        <xdr:cNvPr id="1447" name="Line 454"/>
        <xdr:cNvSpPr>
          <a:spLocks/>
        </xdr:cNvSpPr>
      </xdr:nvSpPr>
      <xdr:spPr>
        <a:xfrm flipH="1">
          <a:off x="4293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33</xdr:row>
      <xdr:rowOff>9525</xdr:rowOff>
    </xdr:from>
    <xdr:to>
      <xdr:col>59</xdr:col>
      <xdr:colOff>9525</xdr:colOff>
      <xdr:row>33</xdr:row>
      <xdr:rowOff>9525</xdr:rowOff>
    </xdr:to>
    <xdr:sp>
      <xdr:nvSpPr>
        <xdr:cNvPr id="1448" name="Line 455"/>
        <xdr:cNvSpPr>
          <a:spLocks/>
        </xdr:cNvSpPr>
      </xdr:nvSpPr>
      <xdr:spPr>
        <a:xfrm flipH="1">
          <a:off x="42938700" y="8153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33</xdr:row>
      <xdr:rowOff>19050</xdr:rowOff>
    </xdr:from>
    <xdr:to>
      <xdr:col>58</xdr:col>
      <xdr:colOff>504825</xdr:colOff>
      <xdr:row>33</xdr:row>
      <xdr:rowOff>19050</xdr:rowOff>
    </xdr:to>
    <xdr:sp>
      <xdr:nvSpPr>
        <xdr:cNvPr id="1449" name="Line 456"/>
        <xdr:cNvSpPr>
          <a:spLocks/>
        </xdr:cNvSpPr>
      </xdr:nvSpPr>
      <xdr:spPr>
        <a:xfrm flipH="1">
          <a:off x="4293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33</xdr:row>
      <xdr:rowOff>9525</xdr:rowOff>
    </xdr:from>
    <xdr:to>
      <xdr:col>59</xdr:col>
      <xdr:colOff>9525</xdr:colOff>
      <xdr:row>33</xdr:row>
      <xdr:rowOff>9525</xdr:rowOff>
    </xdr:to>
    <xdr:sp>
      <xdr:nvSpPr>
        <xdr:cNvPr id="1450" name="Line 457"/>
        <xdr:cNvSpPr>
          <a:spLocks/>
        </xdr:cNvSpPr>
      </xdr:nvSpPr>
      <xdr:spPr>
        <a:xfrm flipH="1">
          <a:off x="42938700" y="8153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33</xdr:row>
      <xdr:rowOff>19050</xdr:rowOff>
    </xdr:from>
    <xdr:to>
      <xdr:col>58</xdr:col>
      <xdr:colOff>504825</xdr:colOff>
      <xdr:row>33</xdr:row>
      <xdr:rowOff>19050</xdr:rowOff>
    </xdr:to>
    <xdr:sp>
      <xdr:nvSpPr>
        <xdr:cNvPr id="1451" name="Line 458"/>
        <xdr:cNvSpPr>
          <a:spLocks/>
        </xdr:cNvSpPr>
      </xdr:nvSpPr>
      <xdr:spPr>
        <a:xfrm flipH="1">
          <a:off x="4293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33</xdr:row>
      <xdr:rowOff>9525</xdr:rowOff>
    </xdr:from>
    <xdr:to>
      <xdr:col>59</xdr:col>
      <xdr:colOff>9525</xdr:colOff>
      <xdr:row>33</xdr:row>
      <xdr:rowOff>9525</xdr:rowOff>
    </xdr:to>
    <xdr:sp>
      <xdr:nvSpPr>
        <xdr:cNvPr id="1452" name="Line 459"/>
        <xdr:cNvSpPr>
          <a:spLocks/>
        </xdr:cNvSpPr>
      </xdr:nvSpPr>
      <xdr:spPr>
        <a:xfrm flipH="1">
          <a:off x="42938700" y="8153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33</xdr:row>
      <xdr:rowOff>19050</xdr:rowOff>
    </xdr:from>
    <xdr:to>
      <xdr:col>58</xdr:col>
      <xdr:colOff>504825</xdr:colOff>
      <xdr:row>33</xdr:row>
      <xdr:rowOff>19050</xdr:rowOff>
    </xdr:to>
    <xdr:sp>
      <xdr:nvSpPr>
        <xdr:cNvPr id="1453" name="Line 460"/>
        <xdr:cNvSpPr>
          <a:spLocks/>
        </xdr:cNvSpPr>
      </xdr:nvSpPr>
      <xdr:spPr>
        <a:xfrm flipH="1">
          <a:off x="4293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33</xdr:row>
      <xdr:rowOff>9525</xdr:rowOff>
    </xdr:from>
    <xdr:to>
      <xdr:col>59</xdr:col>
      <xdr:colOff>9525</xdr:colOff>
      <xdr:row>33</xdr:row>
      <xdr:rowOff>9525</xdr:rowOff>
    </xdr:to>
    <xdr:sp>
      <xdr:nvSpPr>
        <xdr:cNvPr id="1454" name="Line 461"/>
        <xdr:cNvSpPr>
          <a:spLocks/>
        </xdr:cNvSpPr>
      </xdr:nvSpPr>
      <xdr:spPr>
        <a:xfrm flipH="1">
          <a:off x="42938700" y="8153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33</xdr:row>
      <xdr:rowOff>19050</xdr:rowOff>
    </xdr:from>
    <xdr:to>
      <xdr:col>58</xdr:col>
      <xdr:colOff>504825</xdr:colOff>
      <xdr:row>33</xdr:row>
      <xdr:rowOff>19050</xdr:rowOff>
    </xdr:to>
    <xdr:sp>
      <xdr:nvSpPr>
        <xdr:cNvPr id="1455" name="Line 462"/>
        <xdr:cNvSpPr>
          <a:spLocks/>
        </xdr:cNvSpPr>
      </xdr:nvSpPr>
      <xdr:spPr>
        <a:xfrm flipH="1">
          <a:off x="4293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33</xdr:row>
      <xdr:rowOff>9525</xdr:rowOff>
    </xdr:from>
    <xdr:to>
      <xdr:col>59</xdr:col>
      <xdr:colOff>9525</xdr:colOff>
      <xdr:row>33</xdr:row>
      <xdr:rowOff>9525</xdr:rowOff>
    </xdr:to>
    <xdr:sp>
      <xdr:nvSpPr>
        <xdr:cNvPr id="1456" name="Line 463"/>
        <xdr:cNvSpPr>
          <a:spLocks/>
        </xdr:cNvSpPr>
      </xdr:nvSpPr>
      <xdr:spPr>
        <a:xfrm flipH="1">
          <a:off x="42938700" y="8153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Loděnice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3" customWidth="1"/>
    <col min="2" max="2" width="11.75390625" style="181" customWidth="1"/>
    <col min="3" max="18" width="11.75390625" style="104" customWidth="1"/>
    <col min="19" max="19" width="4.75390625" style="103" customWidth="1"/>
    <col min="20" max="20" width="1.75390625" style="103" customWidth="1"/>
    <col min="21" max="16384" width="9.125" style="104" customWidth="1"/>
  </cols>
  <sheetData>
    <row r="1" spans="1:20" s="102" customFormat="1" ht="9.75" customHeight="1">
      <c r="A1" s="99"/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S1" s="99"/>
      <c r="T1" s="99"/>
    </row>
    <row r="2" spans="2:18" ht="36" customHeight="1">
      <c r="B2" s="104"/>
      <c r="D2" s="105"/>
      <c r="E2" s="105"/>
      <c r="F2" s="105"/>
      <c r="G2" s="105"/>
      <c r="H2" s="105"/>
      <c r="I2" s="105"/>
      <c r="J2" s="105"/>
      <c r="K2" s="105"/>
      <c r="L2" s="105"/>
      <c r="R2" s="106"/>
    </row>
    <row r="3" spans="2:12" s="103" customFormat="1" ht="18" customHeight="1">
      <c r="B3" s="107"/>
      <c r="C3" s="107"/>
      <c r="D3" s="107"/>
      <c r="J3" s="108"/>
      <c r="K3" s="107"/>
      <c r="L3" s="107"/>
    </row>
    <row r="4" spans="1:22" s="115" customFormat="1" ht="22.5" customHeight="1">
      <c r="A4" s="109"/>
      <c r="B4" s="39" t="s">
        <v>32</v>
      </c>
      <c r="C4" s="110" t="s">
        <v>51</v>
      </c>
      <c r="D4" s="111"/>
      <c r="E4" s="109"/>
      <c r="F4" s="109"/>
      <c r="G4" s="109"/>
      <c r="H4" s="109"/>
      <c r="I4" s="111"/>
      <c r="J4" s="358" t="s">
        <v>100</v>
      </c>
      <c r="K4" s="111"/>
      <c r="L4" s="112"/>
      <c r="M4" s="111"/>
      <c r="N4" s="111"/>
      <c r="O4" s="111"/>
      <c r="P4" s="111"/>
      <c r="Q4" s="113" t="s">
        <v>33</v>
      </c>
      <c r="R4" s="359">
        <v>548461</v>
      </c>
      <c r="S4" s="111"/>
      <c r="T4" s="111"/>
      <c r="U4" s="114"/>
      <c r="V4" s="114"/>
    </row>
    <row r="5" spans="21:22" s="116" customFormat="1" ht="18" customHeight="1">
      <c r="U5" s="118"/>
      <c r="V5" s="118"/>
    </row>
    <row r="6" spans="10:22" s="116" customFormat="1" ht="25.5" customHeight="1">
      <c r="J6" s="360" t="s">
        <v>101</v>
      </c>
      <c r="U6" s="118"/>
      <c r="V6" s="118"/>
    </row>
    <row r="7" spans="10:22" s="116" customFormat="1" ht="25.5" customHeight="1">
      <c r="J7" s="361" t="s">
        <v>102</v>
      </c>
      <c r="U7" s="118"/>
      <c r="V7" s="118"/>
    </row>
    <row r="8" spans="21:22" s="116" customFormat="1" ht="12" thickBot="1">
      <c r="U8" s="118"/>
      <c r="V8" s="118"/>
    </row>
    <row r="9" spans="1:22" s="124" customFormat="1" ht="24" customHeight="1">
      <c r="A9" s="119"/>
      <c r="B9" s="120"/>
      <c r="C9" s="121"/>
      <c r="D9" s="120"/>
      <c r="E9" s="122"/>
      <c r="F9" s="122"/>
      <c r="G9" s="122"/>
      <c r="H9" s="122"/>
      <c r="I9" s="122"/>
      <c r="J9" s="120"/>
      <c r="K9" s="120"/>
      <c r="L9" s="120"/>
      <c r="M9" s="120"/>
      <c r="N9" s="120"/>
      <c r="O9" s="120"/>
      <c r="P9" s="120"/>
      <c r="Q9" s="120"/>
      <c r="R9" s="120"/>
      <c r="S9" s="123"/>
      <c r="T9" s="108"/>
      <c r="U9" s="108"/>
      <c r="V9" s="108"/>
    </row>
    <row r="10" spans="1:21" ht="21" customHeight="1">
      <c r="A10" s="125"/>
      <c r="B10" s="126"/>
      <c r="C10" s="127"/>
      <c r="D10" s="127"/>
      <c r="E10" s="127"/>
      <c r="F10" s="127"/>
      <c r="G10" s="127"/>
      <c r="H10" s="127"/>
      <c r="I10" s="362"/>
      <c r="J10" s="363"/>
      <c r="K10" s="362"/>
      <c r="L10" s="127"/>
      <c r="M10" s="127"/>
      <c r="N10" s="127"/>
      <c r="O10" s="127"/>
      <c r="P10" s="127"/>
      <c r="Q10" s="127"/>
      <c r="R10" s="128"/>
      <c r="S10" s="129"/>
      <c r="T10" s="107"/>
      <c r="U10" s="105"/>
    </row>
    <row r="11" spans="1:21" ht="24.75" customHeight="1">
      <c r="A11" s="125"/>
      <c r="B11" s="130"/>
      <c r="C11" s="131" t="s">
        <v>9</v>
      </c>
      <c r="D11" s="132"/>
      <c r="E11" s="132"/>
      <c r="F11" s="132"/>
      <c r="G11" s="360"/>
      <c r="H11" s="364"/>
      <c r="I11" s="233"/>
      <c r="J11" s="60" t="s">
        <v>103</v>
      </c>
      <c r="K11" s="233"/>
      <c r="L11" s="364"/>
      <c r="M11" s="132"/>
      <c r="N11" s="132"/>
      <c r="O11" s="132"/>
      <c r="P11" s="132"/>
      <c r="Q11" s="132"/>
      <c r="R11" s="133"/>
      <c r="S11" s="129"/>
      <c r="T11" s="107"/>
      <c r="U11" s="105"/>
    </row>
    <row r="12" spans="1:21" ht="24.75" customHeight="1">
      <c r="A12" s="125"/>
      <c r="B12" s="130"/>
      <c r="C12" s="59" t="s">
        <v>8</v>
      </c>
      <c r="D12" s="132"/>
      <c r="E12" s="132"/>
      <c r="F12" s="132"/>
      <c r="G12" s="132"/>
      <c r="H12" s="132"/>
      <c r="I12" s="132"/>
      <c r="J12" s="134" t="s">
        <v>104</v>
      </c>
      <c r="K12" s="132"/>
      <c r="L12" s="132"/>
      <c r="M12" s="132"/>
      <c r="N12" s="132"/>
      <c r="O12" s="132"/>
      <c r="P12" s="365" t="s">
        <v>105</v>
      </c>
      <c r="Q12" s="365"/>
      <c r="R12" s="135"/>
      <c r="S12" s="129"/>
      <c r="T12" s="107"/>
      <c r="U12" s="105"/>
    </row>
    <row r="13" spans="1:21" ht="24.75" customHeight="1">
      <c r="A13" s="125"/>
      <c r="B13" s="130"/>
      <c r="C13" s="59" t="s">
        <v>10</v>
      </c>
      <c r="D13" s="132"/>
      <c r="E13" s="132"/>
      <c r="F13" s="132"/>
      <c r="G13" s="132"/>
      <c r="H13" s="132"/>
      <c r="I13" s="132"/>
      <c r="J13" s="134" t="s">
        <v>106</v>
      </c>
      <c r="K13" s="132"/>
      <c r="L13" s="132"/>
      <c r="M13" s="132"/>
      <c r="N13" s="132"/>
      <c r="O13" s="132"/>
      <c r="P13" s="132"/>
      <c r="Q13" s="132"/>
      <c r="R13" s="133"/>
      <c r="S13" s="129"/>
      <c r="T13" s="107"/>
      <c r="U13" s="105"/>
    </row>
    <row r="14" spans="1:21" ht="21" customHeight="1">
      <c r="A14" s="125"/>
      <c r="B14" s="136"/>
      <c r="C14" s="137"/>
      <c r="D14" s="137"/>
      <c r="E14" s="137"/>
      <c r="F14" s="137"/>
      <c r="G14" s="137"/>
      <c r="H14" s="137"/>
      <c r="I14" s="137"/>
      <c r="J14" s="366"/>
      <c r="K14" s="137"/>
      <c r="L14" s="137"/>
      <c r="M14" s="137"/>
      <c r="N14" s="137"/>
      <c r="O14" s="137"/>
      <c r="P14" s="137"/>
      <c r="Q14" s="137"/>
      <c r="R14" s="138"/>
      <c r="S14" s="129"/>
      <c r="T14" s="107"/>
      <c r="U14" s="105"/>
    </row>
    <row r="15" spans="1:21" ht="21" customHeight="1">
      <c r="A15" s="125"/>
      <c r="B15" s="130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3"/>
      <c r="S15" s="129"/>
      <c r="T15" s="107"/>
      <c r="U15" s="105"/>
    </row>
    <row r="16" spans="1:21" ht="21" customHeight="1">
      <c r="A16" s="125"/>
      <c r="B16" s="130"/>
      <c r="C16" s="71" t="s">
        <v>15</v>
      </c>
      <c r="D16" s="132"/>
      <c r="E16" s="132"/>
      <c r="F16" s="367"/>
      <c r="G16" s="132"/>
      <c r="H16" s="139" t="s">
        <v>107</v>
      </c>
      <c r="J16" s="139"/>
      <c r="K16" s="132"/>
      <c r="L16" s="139" t="s">
        <v>16</v>
      </c>
      <c r="N16" s="367"/>
      <c r="O16" s="132"/>
      <c r="P16" s="132"/>
      <c r="Q16" s="132"/>
      <c r="R16" s="133"/>
      <c r="S16" s="129"/>
      <c r="T16" s="107"/>
      <c r="U16" s="105"/>
    </row>
    <row r="17" spans="1:21" ht="21" customHeight="1">
      <c r="A17" s="125"/>
      <c r="B17" s="130"/>
      <c r="C17" s="70" t="s">
        <v>17</v>
      </c>
      <c r="D17" s="132"/>
      <c r="E17" s="132"/>
      <c r="F17" s="368"/>
      <c r="G17" s="132"/>
      <c r="H17" s="237">
        <v>8.852</v>
      </c>
      <c r="J17" s="368"/>
      <c r="K17" s="132"/>
      <c r="L17" s="368">
        <v>8.775</v>
      </c>
      <c r="N17" s="368"/>
      <c r="O17" s="132"/>
      <c r="P17" s="132"/>
      <c r="Q17" s="132"/>
      <c r="R17" s="133"/>
      <c r="S17" s="129"/>
      <c r="T17" s="107"/>
      <c r="U17" s="105"/>
    </row>
    <row r="18" spans="1:21" ht="21" customHeight="1">
      <c r="A18" s="125"/>
      <c r="B18" s="130"/>
      <c r="C18" s="70" t="s">
        <v>18</v>
      </c>
      <c r="D18" s="132"/>
      <c r="E18" s="132"/>
      <c r="F18" s="369"/>
      <c r="G18" s="132"/>
      <c r="H18" s="370" t="s">
        <v>108</v>
      </c>
      <c r="J18" s="371"/>
      <c r="K18" s="132"/>
      <c r="L18" s="371" t="s">
        <v>109</v>
      </c>
      <c r="N18" s="369"/>
      <c r="O18" s="132"/>
      <c r="P18" s="132"/>
      <c r="Q18" s="132"/>
      <c r="R18" s="133"/>
      <c r="S18" s="129"/>
      <c r="T18" s="107"/>
      <c r="U18" s="105"/>
    </row>
    <row r="19" spans="1:21" ht="21" customHeight="1">
      <c r="A19" s="125"/>
      <c r="B19" s="130"/>
      <c r="C19" s="70"/>
      <c r="D19" s="132"/>
      <c r="E19" s="132"/>
      <c r="F19" s="369"/>
      <c r="G19" s="132"/>
      <c r="J19" s="221" t="s">
        <v>110</v>
      </c>
      <c r="K19" s="132"/>
      <c r="L19" s="132"/>
      <c r="N19" s="369"/>
      <c r="O19" s="132"/>
      <c r="P19" s="132"/>
      <c r="Q19" s="132"/>
      <c r="R19" s="133"/>
      <c r="S19" s="129"/>
      <c r="T19" s="107"/>
      <c r="U19" s="105"/>
    </row>
    <row r="20" spans="1:21" ht="21" customHeight="1">
      <c r="A20" s="125"/>
      <c r="B20" s="136"/>
      <c r="C20" s="137"/>
      <c r="D20" s="137"/>
      <c r="E20" s="137"/>
      <c r="F20" s="137"/>
      <c r="G20" s="137"/>
      <c r="H20" s="137"/>
      <c r="I20" s="137"/>
      <c r="J20" s="372"/>
      <c r="K20" s="137"/>
      <c r="L20" s="137"/>
      <c r="M20" s="137"/>
      <c r="N20" s="137"/>
      <c r="O20" s="137"/>
      <c r="P20" s="137"/>
      <c r="Q20" s="137"/>
      <c r="R20" s="138"/>
      <c r="S20" s="129"/>
      <c r="T20" s="107"/>
      <c r="U20" s="105"/>
    </row>
    <row r="21" spans="1:21" ht="21" customHeight="1">
      <c r="A21" s="125"/>
      <c r="B21" s="130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3"/>
      <c r="S21" s="129"/>
      <c r="T21" s="107"/>
      <c r="U21" s="105"/>
    </row>
    <row r="22" spans="1:21" ht="21" customHeight="1">
      <c r="A22" s="125"/>
      <c r="B22" s="130"/>
      <c r="C22" s="70" t="s">
        <v>34</v>
      </c>
      <c r="D22" s="132"/>
      <c r="E22" s="132"/>
      <c r="F22" s="132"/>
      <c r="G22" s="132"/>
      <c r="H22" s="132"/>
      <c r="I22" s="141" t="s">
        <v>111</v>
      </c>
      <c r="J22" s="132"/>
      <c r="K22" s="365" t="s">
        <v>112</v>
      </c>
      <c r="L22" s="365"/>
      <c r="M22" s="140"/>
      <c r="N22" s="140"/>
      <c r="O22" s="132"/>
      <c r="P22" s="432"/>
      <c r="Q22" s="432"/>
      <c r="R22" s="133"/>
      <c r="S22" s="129"/>
      <c r="T22" s="107"/>
      <c r="U22" s="105"/>
    </row>
    <row r="23" spans="1:21" ht="21" customHeight="1">
      <c r="A23" s="125"/>
      <c r="B23" s="130"/>
      <c r="C23" s="70" t="s">
        <v>35</v>
      </c>
      <c r="D23" s="132"/>
      <c r="E23" s="132"/>
      <c r="F23" s="132"/>
      <c r="G23" s="132"/>
      <c r="H23" s="132"/>
      <c r="I23" s="142" t="s">
        <v>47</v>
      </c>
      <c r="J23" s="132"/>
      <c r="K23" s="365" t="s">
        <v>113</v>
      </c>
      <c r="L23" s="365"/>
      <c r="M23" s="140"/>
      <c r="N23" s="140"/>
      <c r="O23" s="132"/>
      <c r="P23" s="432"/>
      <c r="Q23" s="432"/>
      <c r="R23" s="133"/>
      <c r="S23" s="129"/>
      <c r="T23" s="107"/>
      <c r="U23" s="105"/>
    </row>
    <row r="24" spans="1:21" ht="21" customHeight="1">
      <c r="A24" s="125"/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5"/>
      <c r="S24" s="129"/>
      <c r="T24" s="107"/>
      <c r="U24" s="105"/>
    </row>
    <row r="25" spans="1:21" ht="24" customHeight="1">
      <c r="A25" s="125"/>
      <c r="B25" s="146"/>
      <c r="C25" s="147"/>
      <c r="D25" s="147"/>
      <c r="E25" s="148"/>
      <c r="F25" s="148"/>
      <c r="G25" s="148"/>
      <c r="H25" s="148"/>
      <c r="I25" s="147"/>
      <c r="J25" s="149"/>
      <c r="K25" s="147"/>
      <c r="L25" s="147"/>
      <c r="M25" s="147"/>
      <c r="N25" s="147"/>
      <c r="O25" s="147"/>
      <c r="P25" s="147"/>
      <c r="Q25" s="147"/>
      <c r="R25" s="147"/>
      <c r="S25" s="129"/>
      <c r="T25" s="107"/>
      <c r="U25" s="105"/>
    </row>
    <row r="26" spans="1:19" ht="30" customHeight="1">
      <c r="A26" s="150"/>
      <c r="B26" s="151"/>
      <c r="C26" s="152"/>
      <c r="D26" s="433" t="s">
        <v>36</v>
      </c>
      <c r="E26" s="434"/>
      <c r="F26" s="434"/>
      <c r="G26" s="434"/>
      <c r="H26" s="152"/>
      <c r="I26" s="153"/>
      <c r="J26" s="154"/>
      <c r="K26" s="151"/>
      <c r="L26" s="152"/>
      <c r="M26" s="433" t="s">
        <v>37</v>
      </c>
      <c r="N26" s="433"/>
      <c r="O26" s="433"/>
      <c r="P26" s="433"/>
      <c r="Q26" s="152"/>
      <c r="R26" s="153"/>
      <c r="S26" s="129"/>
    </row>
    <row r="27" spans="1:20" s="159" customFormat="1" ht="21" customHeight="1" thickBot="1">
      <c r="A27" s="155"/>
      <c r="B27" s="156" t="s">
        <v>22</v>
      </c>
      <c r="C27" s="97" t="s">
        <v>23</v>
      </c>
      <c r="D27" s="97" t="s">
        <v>24</v>
      </c>
      <c r="E27" s="157" t="s">
        <v>25</v>
      </c>
      <c r="F27" s="438" t="s">
        <v>26</v>
      </c>
      <c r="G27" s="439"/>
      <c r="H27" s="439"/>
      <c r="I27" s="440"/>
      <c r="J27" s="154"/>
      <c r="K27" s="156" t="s">
        <v>22</v>
      </c>
      <c r="L27" s="97" t="s">
        <v>23</v>
      </c>
      <c r="M27" s="97" t="s">
        <v>24</v>
      </c>
      <c r="N27" s="157" t="s">
        <v>25</v>
      </c>
      <c r="O27" s="438" t="s">
        <v>26</v>
      </c>
      <c r="P27" s="439"/>
      <c r="Q27" s="439"/>
      <c r="R27" s="440"/>
      <c r="S27" s="158"/>
      <c r="T27" s="103"/>
    </row>
    <row r="28" spans="1:20" s="115" customFormat="1" ht="21" customHeight="1" thickTop="1">
      <c r="A28" s="150"/>
      <c r="B28" s="160"/>
      <c r="C28" s="161"/>
      <c r="D28" s="162"/>
      <c r="E28" s="163"/>
      <c r="F28" s="164"/>
      <c r="G28" s="165"/>
      <c r="H28" s="165"/>
      <c r="I28" s="166"/>
      <c r="J28" s="154"/>
      <c r="K28" s="160"/>
      <c r="L28" s="161"/>
      <c r="M28" s="162"/>
      <c r="N28" s="163"/>
      <c r="O28" s="164"/>
      <c r="P28" s="165"/>
      <c r="Q28" s="165"/>
      <c r="R28" s="166"/>
      <c r="S28" s="129"/>
      <c r="T28" s="103"/>
    </row>
    <row r="29" spans="1:20" s="115" customFormat="1" ht="21" customHeight="1">
      <c r="A29" s="150"/>
      <c r="B29" s="167">
        <v>1</v>
      </c>
      <c r="C29" s="168">
        <v>8.985</v>
      </c>
      <c r="D29" s="168">
        <v>8.714</v>
      </c>
      <c r="E29" s="169">
        <f>(C29-D29)*1000</f>
        <v>270.99999999999903</v>
      </c>
      <c r="F29" s="441" t="s">
        <v>38</v>
      </c>
      <c r="G29" s="442"/>
      <c r="H29" s="442"/>
      <c r="I29" s="443"/>
      <c r="J29" s="154"/>
      <c r="K29" s="167">
        <v>1</v>
      </c>
      <c r="L29" s="168">
        <v>8.922</v>
      </c>
      <c r="M29" s="168">
        <v>8.832</v>
      </c>
      <c r="N29" s="169">
        <f>(L29-M29)*1000</f>
        <v>89.99999999999986</v>
      </c>
      <c r="O29" s="429" t="s">
        <v>114</v>
      </c>
      <c r="P29" s="430"/>
      <c r="Q29" s="430"/>
      <c r="R29" s="431"/>
      <c r="S29" s="129"/>
      <c r="T29" s="103"/>
    </row>
    <row r="30" spans="1:20" s="115" customFormat="1" ht="21" customHeight="1">
      <c r="A30" s="150"/>
      <c r="B30" s="160"/>
      <c r="C30" s="161"/>
      <c r="D30" s="162"/>
      <c r="E30" s="163"/>
      <c r="F30" s="268" t="s">
        <v>115</v>
      </c>
      <c r="G30" s="269"/>
      <c r="H30" s="269"/>
      <c r="I30" s="270"/>
      <c r="J30" s="154"/>
      <c r="K30" s="167"/>
      <c r="L30" s="168"/>
      <c r="M30" s="168"/>
      <c r="N30" s="169">
        <f>(M30-L30)*1000</f>
        <v>0</v>
      </c>
      <c r="O30" s="444" t="s">
        <v>116</v>
      </c>
      <c r="P30" s="445"/>
      <c r="Q30" s="445"/>
      <c r="R30" s="446"/>
      <c r="S30" s="129"/>
      <c r="T30" s="103"/>
    </row>
    <row r="31" spans="1:20" s="115" customFormat="1" ht="21" customHeight="1">
      <c r="A31" s="150"/>
      <c r="B31" s="167"/>
      <c r="C31" s="168"/>
      <c r="D31" s="168"/>
      <c r="E31" s="169">
        <f>(C31-D31)*1000</f>
        <v>0</v>
      </c>
      <c r="F31" s="429"/>
      <c r="G31" s="430"/>
      <c r="H31" s="430"/>
      <c r="I31" s="431"/>
      <c r="J31" s="154"/>
      <c r="K31" s="160"/>
      <c r="L31" s="161"/>
      <c r="M31" s="162"/>
      <c r="N31" s="163"/>
      <c r="O31" s="429" t="s">
        <v>117</v>
      </c>
      <c r="P31" s="430"/>
      <c r="Q31" s="430"/>
      <c r="R31" s="431"/>
      <c r="S31" s="129"/>
      <c r="T31" s="103"/>
    </row>
    <row r="32" spans="1:20" s="115" customFormat="1" ht="21" customHeight="1">
      <c r="A32" s="150"/>
      <c r="B32" s="167">
        <v>3</v>
      </c>
      <c r="C32" s="168">
        <v>8.976</v>
      </c>
      <c r="D32" s="168">
        <v>8.775</v>
      </c>
      <c r="E32" s="169">
        <f>(C32-D32)*1000</f>
        <v>201.0000000000005</v>
      </c>
      <c r="F32" s="429" t="s">
        <v>118</v>
      </c>
      <c r="G32" s="430"/>
      <c r="H32" s="430"/>
      <c r="I32" s="431"/>
      <c r="J32" s="154"/>
      <c r="K32" s="167">
        <v>3</v>
      </c>
      <c r="L32" s="168">
        <v>8.922</v>
      </c>
      <c r="M32" s="168">
        <v>8.832</v>
      </c>
      <c r="N32" s="169">
        <f>(L32-M32)*1000</f>
        <v>89.99999999999986</v>
      </c>
      <c r="O32" s="429" t="s">
        <v>86</v>
      </c>
      <c r="P32" s="430"/>
      <c r="Q32" s="430"/>
      <c r="R32" s="431"/>
      <c r="S32" s="129"/>
      <c r="T32" s="103"/>
    </row>
    <row r="33" spans="1:20" s="115" customFormat="1" ht="21" customHeight="1">
      <c r="A33" s="150"/>
      <c r="B33" s="167"/>
      <c r="C33" s="168"/>
      <c r="D33" s="168"/>
      <c r="E33" s="169">
        <f>(D33-C33)*1000</f>
        <v>0</v>
      </c>
      <c r="F33" s="429" t="s">
        <v>119</v>
      </c>
      <c r="G33" s="430"/>
      <c r="H33" s="430"/>
      <c r="I33" s="431"/>
      <c r="J33" s="154"/>
      <c r="K33" s="160"/>
      <c r="L33" s="161"/>
      <c r="M33" s="162"/>
      <c r="N33" s="163"/>
      <c r="O33" s="429" t="s">
        <v>117</v>
      </c>
      <c r="P33" s="430"/>
      <c r="Q33" s="430"/>
      <c r="R33" s="431"/>
      <c r="S33" s="129"/>
      <c r="T33" s="103"/>
    </row>
    <row r="34" spans="1:20" s="109" customFormat="1" ht="21" customHeight="1">
      <c r="A34" s="150"/>
      <c r="B34" s="373"/>
      <c r="C34" s="374"/>
      <c r="D34" s="374"/>
      <c r="E34" s="375">
        <f>(D34-C34)*1000</f>
        <v>0</v>
      </c>
      <c r="F34" s="435"/>
      <c r="G34" s="436"/>
      <c r="H34" s="436"/>
      <c r="I34" s="437"/>
      <c r="J34" s="154"/>
      <c r="K34" s="171"/>
      <c r="L34" s="172"/>
      <c r="M34" s="173"/>
      <c r="N34" s="174"/>
      <c r="O34" s="175"/>
      <c r="P34" s="176"/>
      <c r="Q34" s="176"/>
      <c r="R34" s="177"/>
      <c r="S34" s="129"/>
      <c r="T34" s="103"/>
    </row>
    <row r="35" spans="1:19" ht="24" customHeight="1" thickBot="1">
      <c r="A35" s="178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80"/>
    </row>
  </sheetData>
  <sheetProtection password="E5AD" sheet="1" objects="1" scenarios="1"/>
  <mergeCells count="16">
    <mergeCell ref="F34:I34"/>
    <mergeCell ref="F27:I27"/>
    <mergeCell ref="O27:R27"/>
    <mergeCell ref="F29:I29"/>
    <mergeCell ref="O29:R29"/>
    <mergeCell ref="F33:I33"/>
    <mergeCell ref="F31:I31"/>
    <mergeCell ref="O30:R30"/>
    <mergeCell ref="O32:R32"/>
    <mergeCell ref="O31:R31"/>
    <mergeCell ref="O33:R33"/>
    <mergeCell ref="F32:I32"/>
    <mergeCell ref="P22:Q22"/>
    <mergeCell ref="P23:Q23"/>
    <mergeCell ref="D26:G26"/>
    <mergeCell ref="M26:P26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376"/>
      <c r="C2" s="377"/>
      <c r="D2" s="377"/>
      <c r="E2" s="377"/>
      <c r="F2" s="377"/>
      <c r="G2" s="378" t="s">
        <v>69</v>
      </c>
      <c r="H2" s="377"/>
      <c r="I2" s="377"/>
      <c r="J2" s="377"/>
      <c r="K2" s="377"/>
      <c r="L2" s="379"/>
      <c r="R2" s="34"/>
      <c r="S2" s="35"/>
      <c r="T2" s="35"/>
      <c r="U2" s="35"/>
      <c r="V2" s="457" t="s">
        <v>4</v>
      </c>
      <c r="W2" s="457"/>
      <c r="X2" s="457"/>
      <c r="Y2" s="457"/>
      <c r="Z2" s="35"/>
      <c r="AA2" s="35"/>
      <c r="AB2" s="35"/>
      <c r="AC2" s="36"/>
      <c r="AE2" s="31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457" t="s">
        <v>4</v>
      </c>
      <c r="BO2" s="457"/>
      <c r="BP2" s="457"/>
      <c r="BQ2" s="457"/>
      <c r="BR2" s="35"/>
      <c r="BS2" s="35"/>
      <c r="BT2" s="35"/>
      <c r="BU2" s="36"/>
      <c r="BY2" s="31"/>
      <c r="BZ2" s="376"/>
      <c r="CA2" s="377"/>
      <c r="CB2" s="377"/>
      <c r="CC2" s="377"/>
      <c r="CD2" s="377"/>
      <c r="CE2" s="378" t="s">
        <v>71</v>
      </c>
      <c r="CF2" s="377"/>
      <c r="CG2" s="377"/>
      <c r="CH2" s="377"/>
      <c r="CI2" s="377"/>
      <c r="CJ2" s="379"/>
    </row>
    <row r="3" spans="18:77" ht="21" customHeight="1" thickBot="1" thickTop="1">
      <c r="R3" s="450" t="s">
        <v>5</v>
      </c>
      <c r="S3" s="451"/>
      <c r="T3" s="380"/>
      <c r="U3" s="381"/>
      <c r="V3" s="382" t="s">
        <v>43</v>
      </c>
      <c r="W3" s="382"/>
      <c r="X3" s="382"/>
      <c r="Y3" s="383"/>
      <c r="Z3" s="357"/>
      <c r="AA3" s="454"/>
      <c r="AB3" s="419" t="s">
        <v>6</v>
      </c>
      <c r="AC3" s="356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428" t="s">
        <v>6</v>
      </c>
      <c r="BK3" s="418"/>
      <c r="BL3" s="357"/>
      <c r="BM3" s="454"/>
      <c r="BN3" s="382" t="s">
        <v>43</v>
      </c>
      <c r="BO3" s="382"/>
      <c r="BP3" s="382"/>
      <c r="BQ3" s="383"/>
      <c r="BR3" s="380"/>
      <c r="BS3" s="381"/>
      <c r="BT3" s="453" t="s">
        <v>5</v>
      </c>
      <c r="BU3" s="427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45"/>
      <c r="U4" s="45"/>
      <c r="V4" s="452" t="s">
        <v>120</v>
      </c>
      <c r="W4" s="452"/>
      <c r="X4" s="452"/>
      <c r="Y4" s="452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58" t="s">
        <v>100</v>
      </c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452" t="s">
        <v>120</v>
      </c>
      <c r="BO4" s="452"/>
      <c r="BP4" s="452"/>
      <c r="BQ4" s="452"/>
      <c r="BR4" s="45"/>
      <c r="BS4" s="45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384"/>
      <c r="U5" s="385"/>
      <c r="V5" s="9"/>
      <c r="W5" s="248"/>
      <c r="X5" s="55"/>
      <c r="Y5" s="10"/>
      <c r="Z5" s="8"/>
      <c r="AA5" s="53"/>
      <c r="AB5" s="49"/>
      <c r="AC5" s="386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48"/>
      <c r="BP5" s="55"/>
      <c r="BQ5" s="10"/>
      <c r="BR5" s="384"/>
      <c r="BS5" s="385"/>
      <c r="BT5" s="8"/>
      <c r="BU5" s="387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121</v>
      </c>
      <c r="H6" s="50"/>
      <c r="I6" s="50"/>
      <c r="J6" s="51"/>
      <c r="K6" s="58" t="s">
        <v>122</v>
      </c>
      <c r="L6" s="52"/>
      <c r="R6" s="388" t="s">
        <v>3</v>
      </c>
      <c r="S6" s="30">
        <v>10.105</v>
      </c>
      <c r="U6" s="389"/>
      <c r="V6" s="240"/>
      <c r="W6" s="390"/>
      <c r="X6" s="240"/>
      <c r="Y6" s="249"/>
      <c r="Z6" s="232"/>
      <c r="AA6" s="30"/>
      <c r="AB6" s="458" t="s">
        <v>123</v>
      </c>
      <c r="AC6" s="459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2" t="s">
        <v>78</v>
      </c>
      <c r="AS6" s="85" t="s">
        <v>27</v>
      </c>
      <c r="AT6" s="183" t="s">
        <v>40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455" t="s">
        <v>124</v>
      </c>
      <c r="BK6" s="456"/>
      <c r="BL6" s="232"/>
      <c r="BM6" s="30"/>
      <c r="BN6" s="240"/>
      <c r="BO6" s="390"/>
      <c r="BP6" s="240"/>
      <c r="BQ6" s="249"/>
      <c r="BS6" s="389"/>
      <c r="BT6" s="21" t="s">
        <v>2</v>
      </c>
      <c r="BU6" s="29">
        <v>7.398</v>
      </c>
      <c r="BY6" s="31"/>
      <c r="BZ6" s="47"/>
      <c r="CA6" s="48" t="s">
        <v>8</v>
      </c>
      <c r="CB6" s="49"/>
      <c r="CC6" s="50"/>
      <c r="CD6" s="50"/>
      <c r="CE6" s="57" t="s">
        <v>121</v>
      </c>
      <c r="CF6" s="50"/>
      <c r="CG6" s="50"/>
      <c r="CH6" s="51"/>
      <c r="CI6" s="58" t="s">
        <v>122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125</v>
      </c>
      <c r="H7" s="50"/>
      <c r="I7" s="50"/>
      <c r="J7" s="49"/>
      <c r="K7" s="12"/>
      <c r="L7" s="61"/>
      <c r="R7" s="13"/>
      <c r="S7" s="10"/>
      <c r="U7" s="389"/>
      <c r="V7" s="232" t="s">
        <v>41</v>
      </c>
      <c r="W7" s="250">
        <v>8.985</v>
      </c>
      <c r="X7" s="240" t="s">
        <v>60</v>
      </c>
      <c r="Y7" s="249">
        <v>8.976</v>
      </c>
      <c r="Z7" s="232"/>
      <c r="AA7" s="30"/>
      <c r="AB7" s="458" t="s">
        <v>126</v>
      </c>
      <c r="AC7" s="459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455" t="s">
        <v>126</v>
      </c>
      <c r="BK7" s="456"/>
      <c r="BL7" s="232"/>
      <c r="BM7" s="30"/>
      <c r="BN7" s="232" t="s">
        <v>42</v>
      </c>
      <c r="BO7" s="250">
        <v>8.714</v>
      </c>
      <c r="BP7" s="240" t="s">
        <v>62</v>
      </c>
      <c r="BQ7" s="249">
        <v>8.775</v>
      </c>
      <c r="BS7" s="389"/>
      <c r="BT7" s="8"/>
      <c r="BU7" s="387"/>
      <c r="BY7" s="31"/>
      <c r="BZ7" s="47"/>
      <c r="CA7" s="48" t="s">
        <v>10</v>
      </c>
      <c r="CB7" s="49"/>
      <c r="CC7" s="50"/>
      <c r="CD7" s="50"/>
      <c r="CE7" s="62" t="s">
        <v>125</v>
      </c>
      <c r="CF7" s="50"/>
      <c r="CG7" s="50"/>
      <c r="CH7" s="49"/>
      <c r="CI7" s="12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R8" s="391" t="s">
        <v>0</v>
      </c>
      <c r="S8" s="19">
        <v>9.405</v>
      </c>
      <c r="U8" s="389"/>
      <c r="V8" s="232"/>
      <c r="W8" s="250"/>
      <c r="X8" s="240"/>
      <c r="Y8" s="249"/>
      <c r="Z8" s="232"/>
      <c r="AA8" s="30"/>
      <c r="AB8" s="458" t="s">
        <v>127</v>
      </c>
      <c r="AC8" s="459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392" t="s">
        <v>128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455" t="s">
        <v>127</v>
      </c>
      <c r="BK8" s="456"/>
      <c r="BL8" s="232"/>
      <c r="BM8" s="30"/>
      <c r="BN8" s="232"/>
      <c r="BO8" s="250"/>
      <c r="BP8" s="240"/>
      <c r="BQ8" s="249"/>
      <c r="BS8" s="389"/>
      <c r="BT8" s="16" t="s">
        <v>1</v>
      </c>
      <c r="BU8" s="17">
        <v>8.269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69" t="s">
        <v>129</v>
      </c>
      <c r="H9" s="49"/>
      <c r="I9" s="49"/>
      <c r="J9" s="49"/>
      <c r="K9" s="49"/>
      <c r="L9" s="61"/>
      <c r="R9" s="22"/>
      <c r="S9" s="23"/>
      <c r="T9" s="343"/>
      <c r="U9" s="393"/>
      <c r="V9" s="24"/>
      <c r="W9" s="241"/>
      <c r="X9" s="24"/>
      <c r="Y9" s="23"/>
      <c r="Z9" s="20"/>
      <c r="AA9" s="258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8"/>
      <c r="BN9" s="24"/>
      <c r="BO9" s="241"/>
      <c r="BP9" s="24"/>
      <c r="BQ9" s="23"/>
      <c r="BR9" s="343"/>
      <c r="BS9" s="393"/>
      <c r="BT9" s="27"/>
      <c r="BU9" s="28"/>
      <c r="BY9" s="31"/>
      <c r="BZ9" s="66"/>
      <c r="CA9" s="49"/>
      <c r="CB9" s="49"/>
      <c r="CC9" s="49"/>
      <c r="CD9" s="49"/>
      <c r="CE9" s="69" t="s">
        <v>129</v>
      </c>
      <c r="CF9" s="49"/>
      <c r="CG9" s="49"/>
      <c r="CH9" s="49"/>
      <c r="CI9" s="49"/>
      <c r="CJ9" s="61"/>
    </row>
    <row r="10" spans="2:88" ht="21" customHeight="1">
      <c r="B10" s="63"/>
      <c r="C10" s="394"/>
      <c r="D10" s="64"/>
      <c r="E10" s="64"/>
      <c r="F10" s="64"/>
      <c r="G10" s="395" t="s">
        <v>130</v>
      </c>
      <c r="H10" s="64"/>
      <c r="I10" s="64"/>
      <c r="J10" s="64"/>
      <c r="K10" s="64"/>
      <c r="L10" s="65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298" t="s">
        <v>131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63"/>
      <c r="CA10" s="394"/>
      <c r="CB10" s="64"/>
      <c r="CC10" s="64"/>
      <c r="CD10" s="64"/>
      <c r="CE10" s="395" t="s">
        <v>130</v>
      </c>
      <c r="CF10" s="64"/>
      <c r="CG10" s="64"/>
      <c r="CH10" s="64"/>
      <c r="CI10" s="64"/>
      <c r="CJ10" s="65"/>
    </row>
    <row r="11" spans="2:88" ht="21" customHeight="1">
      <c r="B11" s="66"/>
      <c r="C11" s="49"/>
      <c r="D11" s="49"/>
      <c r="E11" s="49"/>
      <c r="F11" s="49"/>
      <c r="G11" s="49"/>
      <c r="H11" s="49"/>
      <c r="I11" s="49"/>
      <c r="J11" s="49"/>
      <c r="K11" s="49"/>
      <c r="L11" s="6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S11" s="78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66"/>
      <c r="CA11" s="49"/>
      <c r="CB11" s="49"/>
      <c r="CC11" s="49"/>
      <c r="CD11" s="49"/>
      <c r="CE11" s="49"/>
      <c r="CF11" s="49"/>
      <c r="CG11" s="49"/>
      <c r="CH11" s="49"/>
      <c r="CI11" s="49"/>
      <c r="CJ11" s="61"/>
    </row>
    <row r="12" spans="2:88" ht="21" customHeight="1">
      <c r="B12" s="448" t="s">
        <v>132</v>
      </c>
      <c r="C12" s="449"/>
      <c r="D12" s="449"/>
      <c r="E12" s="449"/>
      <c r="F12" s="447" t="s">
        <v>133</v>
      </c>
      <c r="G12" s="447"/>
      <c r="H12" s="447"/>
      <c r="I12" s="447"/>
      <c r="J12" s="70" t="s">
        <v>12</v>
      </c>
      <c r="K12" s="259">
        <v>20</v>
      </c>
      <c r="L12" s="52"/>
      <c r="R12" s="75"/>
      <c r="S12" s="75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78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448" t="s">
        <v>132</v>
      </c>
      <c r="CA12" s="449"/>
      <c r="CB12" s="449"/>
      <c r="CC12" s="449"/>
      <c r="CD12" s="447" t="s">
        <v>133</v>
      </c>
      <c r="CE12" s="447"/>
      <c r="CF12" s="447"/>
      <c r="CG12" s="447"/>
      <c r="CH12" s="70" t="s">
        <v>12</v>
      </c>
      <c r="CI12" s="259">
        <v>20</v>
      </c>
      <c r="CJ12" s="52"/>
    </row>
    <row r="13" spans="2:89" ht="21" customHeight="1">
      <c r="B13" s="448" t="s">
        <v>134</v>
      </c>
      <c r="C13" s="449"/>
      <c r="D13" s="449"/>
      <c r="E13" s="449"/>
      <c r="F13" s="447" t="s">
        <v>47</v>
      </c>
      <c r="G13" s="447"/>
      <c r="H13" s="447"/>
      <c r="I13" s="447"/>
      <c r="J13" s="70" t="s">
        <v>14</v>
      </c>
      <c r="K13" s="259">
        <v>10</v>
      </c>
      <c r="L13" s="52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X13" s="75"/>
      <c r="BY13" s="75"/>
      <c r="BZ13" s="448" t="s">
        <v>134</v>
      </c>
      <c r="CA13" s="449"/>
      <c r="CB13" s="449"/>
      <c r="CC13" s="449"/>
      <c r="CD13" s="447" t="s">
        <v>47</v>
      </c>
      <c r="CE13" s="447"/>
      <c r="CF13" s="447"/>
      <c r="CG13" s="447"/>
      <c r="CH13" s="70" t="s">
        <v>14</v>
      </c>
      <c r="CI13" s="259">
        <v>10</v>
      </c>
      <c r="CJ13" s="52"/>
      <c r="CK13" s="75"/>
    </row>
    <row r="14" spans="2:89" ht="21" customHeight="1" thickBot="1"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4"/>
      <c r="P14" s="75"/>
      <c r="Q14" s="75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W14" s="75"/>
      <c r="BX14" s="75"/>
      <c r="BY14" s="75"/>
      <c r="BZ14" s="72"/>
      <c r="CA14" s="73"/>
      <c r="CB14" s="73"/>
      <c r="CC14" s="73"/>
      <c r="CD14" s="73"/>
      <c r="CE14" s="73"/>
      <c r="CF14" s="73"/>
      <c r="CG14" s="73"/>
      <c r="CH14" s="73"/>
      <c r="CI14" s="73"/>
      <c r="CJ14" s="74"/>
      <c r="CK14" s="75"/>
    </row>
    <row r="15" ht="18" customHeight="1" thickTop="1">
      <c r="AS15" s="31"/>
    </row>
    <row r="16" ht="18" customHeight="1">
      <c r="AS16" s="31"/>
    </row>
    <row r="17" spans="2:45" ht="18" customHeight="1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AS17" s="31"/>
    </row>
    <row r="18" ht="18" customHeight="1"/>
    <row r="19" ht="18" customHeight="1">
      <c r="AW19" s="396" t="s">
        <v>107</v>
      </c>
    </row>
    <row r="20" ht="18" customHeight="1"/>
    <row r="21" spans="43:79" ht="18" customHeight="1">
      <c r="AQ21" s="31"/>
      <c r="BS21" s="31"/>
      <c r="CA21" s="397"/>
    </row>
    <row r="22" spans="40:81" ht="18" customHeight="1">
      <c r="AN22" s="202"/>
      <c r="BW22" s="398"/>
      <c r="CA22" s="397"/>
      <c r="CC22" s="75"/>
    </row>
    <row r="23" spans="2:89" ht="18" customHeight="1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O23" s="75"/>
      <c r="Q23" s="399"/>
      <c r="T23" s="75"/>
      <c r="AC23" s="31"/>
      <c r="AG23" s="31"/>
      <c r="AI23" s="400"/>
      <c r="AK23" s="31"/>
      <c r="AN23" s="31"/>
      <c r="AS23" s="31"/>
      <c r="AT23" s="31"/>
      <c r="AZ23" s="31"/>
      <c r="BA23" s="31"/>
      <c r="BC23" s="31"/>
      <c r="BD23" s="31"/>
      <c r="BF23" s="31"/>
      <c r="BG23" s="31"/>
      <c r="BI23" s="31"/>
      <c r="BQ23" s="202"/>
      <c r="BR23" s="202"/>
      <c r="BU23" s="75"/>
      <c r="BW23" s="31"/>
      <c r="BX23" s="75"/>
      <c r="BY23" s="75"/>
      <c r="BZ23" s="75"/>
      <c r="CC23" s="75"/>
      <c r="CD23" s="401"/>
      <c r="CH23" s="75"/>
      <c r="CJ23" s="75"/>
      <c r="CK23" s="75"/>
    </row>
    <row r="24" spans="2:89" ht="18" customHeight="1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P24" s="31"/>
      <c r="Q24" s="31"/>
      <c r="R24" s="31"/>
      <c r="S24" s="31"/>
      <c r="AH24" s="31"/>
      <c r="AI24" s="31"/>
      <c r="AL24" s="31"/>
      <c r="AM24" s="31"/>
      <c r="AN24" s="226"/>
      <c r="AP24" s="31"/>
      <c r="AU24" s="31"/>
      <c r="AV24" s="31"/>
      <c r="AZ24" s="31"/>
      <c r="BA24" s="31"/>
      <c r="BB24" s="31"/>
      <c r="BC24" s="31"/>
      <c r="BD24" s="31"/>
      <c r="BG24" s="31"/>
      <c r="BH24" s="31"/>
      <c r="BI24" s="31"/>
      <c r="BQ24" s="31"/>
      <c r="BR24" s="31"/>
      <c r="BS24" s="31"/>
      <c r="BZ24" s="80"/>
      <c r="CA24" s="31"/>
      <c r="CC24" s="75"/>
      <c r="CJ24" s="75"/>
      <c r="CK24" s="75"/>
    </row>
    <row r="25" spans="2:89" ht="18" customHeight="1">
      <c r="B25" s="75"/>
      <c r="C25" s="75"/>
      <c r="D25" s="75"/>
      <c r="E25" s="75"/>
      <c r="F25" s="75"/>
      <c r="H25" s="75"/>
      <c r="I25" s="75"/>
      <c r="J25" s="75"/>
      <c r="K25" s="75"/>
      <c r="L25" s="75"/>
      <c r="N25" s="31"/>
      <c r="V25" s="31"/>
      <c r="AC25" s="31"/>
      <c r="AD25" s="31"/>
      <c r="AE25" s="31"/>
      <c r="AF25" s="31"/>
      <c r="AG25" s="31"/>
      <c r="AH25" s="31"/>
      <c r="AJ25" s="31"/>
      <c r="AK25" s="31"/>
      <c r="AL25" s="31"/>
      <c r="AR25" s="202"/>
      <c r="AV25" s="80"/>
      <c r="AZ25" s="31"/>
      <c r="BA25" s="31"/>
      <c r="BB25" s="31"/>
      <c r="BC25" s="31"/>
      <c r="BD25" s="31"/>
      <c r="BE25" s="31"/>
      <c r="BF25" s="79"/>
      <c r="BG25" s="31"/>
      <c r="BP25" s="31"/>
      <c r="BQ25" s="31"/>
      <c r="BS25" s="198" t="s">
        <v>135</v>
      </c>
      <c r="BT25" s="31"/>
      <c r="BW25" s="402"/>
      <c r="CB25" s="402" t="s">
        <v>74</v>
      </c>
      <c r="CJ25" s="75"/>
      <c r="CK25" s="75"/>
    </row>
    <row r="26" spans="2:89" ht="18" customHeight="1">
      <c r="B26" s="75"/>
      <c r="C26" s="75"/>
      <c r="D26" s="75"/>
      <c r="E26" s="75"/>
      <c r="F26" s="75"/>
      <c r="H26" s="75"/>
      <c r="I26" s="75"/>
      <c r="J26" s="75"/>
      <c r="K26" s="75"/>
      <c r="L26" s="75"/>
      <c r="Q26" s="79"/>
      <c r="S26" s="31"/>
      <c r="U26" s="31"/>
      <c r="V26" s="31"/>
      <c r="X26" s="31"/>
      <c r="AC26" s="31"/>
      <c r="AD26" s="31"/>
      <c r="AE26" s="31"/>
      <c r="AF26" s="31"/>
      <c r="AG26" s="31"/>
      <c r="AH26" s="31"/>
      <c r="AI26" s="187"/>
      <c r="AJ26" s="31"/>
      <c r="AK26" s="31"/>
      <c r="AL26" s="187"/>
      <c r="AS26" s="79"/>
      <c r="AT26" s="31"/>
      <c r="AV26" s="80"/>
      <c r="BC26" s="31"/>
      <c r="BD26" s="31"/>
      <c r="BE26" s="31"/>
      <c r="BF26" s="187"/>
      <c r="BG26" s="31"/>
      <c r="BN26" s="31"/>
      <c r="BQ26" s="31"/>
      <c r="BS26" s="199" t="s">
        <v>136</v>
      </c>
      <c r="BT26" s="31"/>
      <c r="BU26" s="31"/>
      <c r="BV26" s="31"/>
      <c r="BW26" s="68"/>
      <c r="BX26" s="75"/>
      <c r="BY26" s="75"/>
      <c r="BZ26" s="75"/>
      <c r="CH26" s="75"/>
      <c r="CI26" s="75"/>
      <c r="CJ26" s="75"/>
      <c r="CK26" s="75"/>
    </row>
    <row r="27" spans="2:75" ht="18" customHeight="1">
      <c r="B27" s="75"/>
      <c r="C27" s="75"/>
      <c r="D27" s="75"/>
      <c r="E27" s="75"/>
      <c r="F27" s="75"/>
      <c r="H27" s="75"/>
      <c r="J27" s="75"/>
      <c r="K27" s="75"/>
      <c r="L27" s="75"/>
      <c r="O27" s="31"/>
      <c r="P27" s="31"/>
      <c r="Q27" s="31"/>
      <c r="T27" s="31"/>
      <c r="U27" s="31"/>
      <c r="V27" s="31"/>
      <c r="W27" s="31"/>
      <c r="Z27" s="31"/>
      <c r="AA27" s="31"/>
      <c r="AC27" s="31"/>
      <c r="AD27" s="31"/>
      <c r="AE27" s="31"/>
      <c r="AF27" s="31"/>
      <c r="AG27" s="31"/>
      <c r="AH27" s="31"/>
      <c r="AI27" s="31"/>
      <c r="AJ27" s="31"/>
      <c r="AL27" s="226" t="s">
        <v>60</v>
      </c>
      <c r="AM27" s="31"/>
      <c r="AQ27" s="31"/>
      <c r="AV27" s="79"/>
      <c r="AW27" s="31"/>
      <c r="AZ27" s="31"/>
      <c r="BA27" s="31"/>
      <c r="BB27" s="31"/>
      <c r="BC27" s="31"/>
      <c r="BD27" s="31"/>
      <c r="BE27" s="31"/>
      <c r="BF27" s="31"/>
      <c r="BG27" s="31"/>
      <c r="BI27" s="31"/>
      <c r="BJ27" s="31"/>
      <c r="BL27" s="31"/>
      <c r="BN27" s="31"/>
      <c r="BO27" s="31"/>
      <c r="BP27" s="31"/>
      <c r="BQ27" s="31"/>
      <c r="BR27" s="31"/>
      <c r="BS27" s="31"/>
      <c r="BT27" s="31"/>
      <c r="BU27" s="31"/>
      <c r="BV27" s="31"/>
      <c r="BW27" s="51"/>
    </row>
    <row r="28" spans="15:75" ht="18" customHeight="1">
      <c r="O28" s="31"/>
      <c r="Q28" s="31"/>
      <c r="R28" s="31"/>
      <c r="S28" s="31"/>
      <c r="AA28" s="210"/>
      <c r="AD28" s="31"/>
      <c r="AE28" s="31"/>
      <c r="AF28" s="31"/>
      <c r="AG28" s="31"/>
      <c r="AH28" s="31"/>
      <c r="AI28" s="31"/>
      <c r="AJ28" s="31"/>
      <c r="AK28" s="31"/>
      <c r="AL28" s="31"/>
      <c r="AV28" s="80"/>
      <c r="BA28" s="283"/>
      <c r="BB28" s="31"/>
      <c r="BD28" s="31"/>
      <c r="BE28" s="31"/>
      <c r="BF28" s="31"/>
      <c r="BG28" s="31"/>
      <c r="BH28" s="187">
        <v>8</v>
      </c>
      <c r="BM28" s="187"/>
      <c r="BP28" s="31"/>
      <c r="BR28" s="31"/>
      <c r="BS28" s="31"/>
      <c r="BT28" s="31"/>
      <c r="BV28" s="31"/>
      <c r="BW28" s="51"/>
    </row>
    <row r="29" spans="9:81" ht="18" customHeight="1">
      <c r="I29" s="31"/>
      <c r="N29" s="31"/>
      <c r="O29" s="187"/>
      <c r="Q29" s="31"/>
      <c r="T29" s="31"/>
      <c r="W29" s="31"/>
      <c r="X29" s="31"/>
      <c r="AA29" s="80"/>
      <c r="AD29" s="31"/>
      <c r="AE29" s="31"/>
      <c r="AF29" s="187"/>
      <c r="AG29" s="31"/>
      <c r="AH29" s="31"/>
      <c r="AI29" s="31"/>
      <c r="AJ29" s="31"/>
      <c r="AK29" s="31"/>
      <c r="AL29" s="31"/>
      <c r="AS29" s="79"/>
      <c r="AT29" s="31"/>
      <c r="AV29" s="80"/>
      <c r="AZ29" s="31"/>
      <c r="BA29" s="31"/>
      <c r="BB29" s="31"/>
      <c r="BC29" s="31"/>
      <c r="BD29" s="31"/>
      <c r="BE29" s="31"/>
      <c r="BF29" s="31"/>
      <c r="BG29" s="31"/>
      <c r="BH29" s="31"/>
      <c r="BM29" s="31"/>
      <c r="BQ29" s="31"/>
      <c r="BS29" s="31"/>
      <c r="BU29" s="220"/>
      <c r="BW29" s="51"/>
      <c r="CB29" s="187"/>
      <c r="CC29" s="31"/>
    </row>
    <row r="30" spans="1:89" ht="18" customHeight="1">
      <c r="A30" s="81"/>
      <c r="H30" s="31"/>
      <c r="K30" s="31"/>
      <c r="L30" s="31"/>
      <c r="M30" s="31"/>
      <c r="N30" s="31"/>
      <c r="O30" s="31"/>
      <c r="P30" s="31"/>
      <c r="Q30" s="31"/>
      <c r="S30" s="31"/>
      <c r="T30" s="403"/>
      <c r="W30" s="31"/>
      <c r="Y30" s="31"/>
      <c r="AA30" s="80"/>
      <c r="AD30" s="31"/>
      <c r="AE30" s="31"/>
      <c r="AF30" s="31"/>
      <c r="AG30" s="31"/>
      <c r="AH30" s="31"/>
      <c r="AI30" s="31"/>
      <c r="AJ30" s="31"/>
      <c r="AK30" s="226" t="s">
        <v>41</v>
      </c>
      <c r="AL30" s="31"/>
      <c r="AV30" s="80"/>
      <c r="AZ30" s="31"/>
      <c r="BA30" s="31"/>
      <c r="BB30" s="31"/>
      <c r="BC30" s="31"/>
      <c r="BD30" s="31"/>
      <c r="BE30" s="31"/>
      <c r="BF30" s="31"/>
      <c r="BG30" s="31"/>
      <c r="BN30" s="31"/>
      <c r="BO30" s="31"/>
      <c r="BQ30" s="31"/>
      <c r="BR30" s="31"/>
      <c r="BS30" s="190">
        <v>13</v>
      </c>
      <c r="BT30" s="31"/>
      <c r="BU30" s="31"/>
      <c r="BV30" s="31"/>
      <c r="BX30" s="31"/>
      <c r="BY30" s="31"/>
      <c r="BZ30" s="31"/>
      <c r="CB30" s="31"/>
      <c r="CH30" s="82" t="s">
        <v>1</v>
      </c>
      <c r="CK30" s="81"/>
    </row>
    <row r="31" spans="1:77" ht="18" customHeight="1">
      <c r="A31" s="81"/>
      <c r="M31" s="187"/>
      <c r="P31" s="31"/>
      <c r="R31" s="31"/>
      <c r="AA31" s="80"/>
      <c r="AD31" s="187">
        <v>1</v>
      </c>
      <c r="AE31" s="31"/>
      <c r="AF31" s="31"/>
      <c r="AG31" s="31"/>
      <c r="AH31" s="31"/>
      <c r="AI31" s="31"/>
      <c r="AJ31" s="31"/>
      <c r="AK31" s="31"/>
      <c r="AL31" s="31"/>
      <c r="AN31" s="80"/>
      <c r="AU31" s="80"/>
      <c r="AV31" s="80"/>
      <c r="AW31" s="79"/>
      <c r="AX31" s="80"/>
      <c r="AY31" s="80"/>
      <c r="AZ31" s="79"/>
      <c r="BA31" s="79"/>
      <c r="BB31" s="79"/>
      <c r="BC31" s="257" t="s">
        <v>62</v>
      </c>
      <c r="BD31" s="79"/>
      <c r="BE31" s="79"/>
      <c r="BF31" s="79"/>
      <c r="BG31" s="79"/>
      <c r="BH31" s="80"/>
      <c r="BI31" s="80"/>
      <c r="BJ31" s="80"/>
      <c r="BK31" s="80"/>
      <c r="BL31" s="80"/>
      <c r="BM31" s="80"/>
      <c r="BN31" s="187"/>
      <c r="BP31" s="187">
        <v>12</v>
      </c>
      <c r="BS31" s="80"/>
      <c r="BT31" s="31"/>
      <c r="BU31" s="31"/>
      <c r="BV31" s="31"/>
      <c r="BY31" s="187"/>
    </row>
    <row r="32" spans="1:88" ht="18" customHeight="1">
      <c r="A32" s="81"/>
      <c r="B32" s="81"/>
      <c r="I32" s="31"/>
      <c r="O32" s="31"/>
      <c r="P32" s="31"/>
      <c r="Q32" s="31"/>
      <c r="R32" s="31"/>
      <c r="T32" s="31"/>
      <c r="AA32" s="80"/>
      <c r="AD32" s="31"/>
      <c r="AE32" s="31"/>
      <c r="AF32" s="31"/>
      <c r="AG32" s="31"/>
      <c r="AH32" s="31"/>
      <c r="AI32" s="31"/>
      <c r="AJ32" s="31"/>
      <c r="AK32" s="31"/>
      <c r="AL32" s="31"/>
      <c r="AS32" s="79"/>
      <c r="AU32" s="80"/>
      <c r="AV32" s="80"/>
      <c r="AW32" s="79"/>
      <c r="AX32" s="80"/>
      <c r="AY32" s="80"/>
      <c r="AZ32" s="79"/>
      <c r="BA32" s="79"/>
      <c r="BB32" s="79"/>
      <c r="BC32" s="79"/>
      <c r="BD32" s="79"/>
      <c r="BE32" s="79"/>
      <c r="BF32" s="79"/>
      <c r="BG32" s="79"/>
      <c r="BH32" s="80"/>
      <c r="BI32" s="80"/>
      <c r="BJ32" s="80"/>
      <c r="BK32" s="80"/>
      <c r="BL32" s="80"/>
      <c r="BM32" s="80"/>
      <c r="BN32" s="31"/>
      <c r="BP32" s="31"/>
      <c r="BQ32" s="31"/>
      <c r="BR32" s="31"/>
      <c r="BT32" s="31"/>
      <c r="BX32" s="31"/>
      <c r="CC32" s="31"/>
      <c r="CJ32" s="81"/>
    </row>
    <row r="33" spans="12:88" ht="18" customHeight="1">
      <c r="L33" s="31"/>
      <c r="Q33" s="31"/>
      <c r="R33" s="31"/>
      <c r="S33" s="31"/>
      <c r="T33" s="31"/>
      <c r="U33" s="31"/>
      <c r="Y33" s="31"/>
      <c r="AA33" s="80"/>
      <c r="AD33" s="31"/>
      <c r="AE33" s="31"/>
      <c r="AF33" s="187">
        <v>2</v>
      </c>
      <c r="AG33" s="31"/>
      <c r="AH33" s="31"/>
      <c r="AI33" s="31"/>
      <c r="AJ33" s="31"/>
      <c r="AK33" s="31"/>
      <c r="AL33" s="31"/>
      <c r="AT33" s="80"/>
      <c r="AU33" s="80"/>
      <c r="AV33" s="80"/>
      <c r="AW33" s="79"/>
      <c r="AX33" s="80"/>
      <c r="AY33" s="80"/>
      <c r="AZ33" s="79"/>
      <c r="BA33" s="79"/>
      <c r="BB33" s="79"/>
      <c r="BC33" s="79"/>
      <c r="BD33" s="79"/>
      <c r="BE33" s="79"/>
      <c r="BF33" s="79"/>
      <c r="BG33" s="79"/>
      <c r="BH33" s="80"/>
      <c r="BI33" s="80"/>
      <c r="BJ33" s="80"/>
      <c r="BK33" s="80"/>
      <c r="BL33" s="79"/>
      <c r="BM33" s="79"/>
      <c r="BN33" s="31"/>
      <c r="BP33" s="31"/>
      <c r="BQ33" s="31"/>
      <c r="BR33" s="31"/>
      <c r="BS33" s="31"/>
      <c r="BU33" s="31"/>
      <c r="CJ33" s="81"/>
    </row>
    <row r="34" spans="4:73" ht="18" customHeight="1">
      <c r="D34" s="404" t="s">
        <v>0</v>
      </c>
      <c r="Q34" s="31"/>
      <c r="T34" s="31"/>
      <c r="AA34" s="80"/>
      <c r="AD34" s="31"/>
      <c r="AE34" s="31"/>
      <c r="AF34" s="31"/>
      <c r="AG34" s="31"/>
      <c r="AH34" s="31"/>
      <c r="AI34" s="31"/>
      <c r="AJ34" s="31"/>
      <c r="AK34" s="31"/>
      <c r="AL34" s="202"/>
      <c r="AT34" s="80"/>
      <c r="AU34" s="405"/>
      <c r="AV34" s="405"/>
      <c r="AW34" s="405"/>
      <c r="AX34" s="405"/>
      <c r="AY34" s="405"/>
      <c r="AZ34" s="406"/>
      <c r="BA34" s="406"/>
      <c r="BB34" s="406"/>
      <c r="BD34" s="406"/>
      <c r="BE34" s="406"/>
      <c r="BF34" s="406"/>
      <c r="BG34" s="406"/>
      <c r="BH34" s="405"/>
      <c r="BI34" s="283" t="s">
        <v>42</v>
      </c>
      <c r="BJ34" s="405"/>
      <c r="BK34" s="405"/>
      <c r="BL34" s="405"/>
      <c r="BM34" s="405"/>
      <c r="BU34" s="12"/>
    </row>
    <row r="35" spans="9:81" ht="18" customHeight="1">
      <c r="I35" s="79"/>
      <c r="Q35" s="31"/>
      <c r="S35" s="31"/>
      <c r="T35" s="31"/>
      <c r="AA35" s="79"/>
      <c r="AD35" s="31"/>
      <c r="AF35" s="31"/>
      <c r="AG35" s="31"/>
      <c r="AH35" s="31"/>
      <c r="AI35" s="31"/>
      <c r="AJ35" s="31"/>
      <c r="AK35" s="31"/>
      <c r="AL35" s="31"/>
      <c r="AS35" s="31"/>
      <c r="AT35" s="31"/>
      <c r="AU35" s="405"/>
      <c r="AV35" s="405"/>
      <c r="AW35" s="405"/>
      <c r="AX35" s="405"/>
      <c r="AY35" s="405"/>
      <c r="AZ35" s="406"/>
      <c r="BA35" s="406"/>
      <c r="BB35" s="406"/>
      <c r="BC35" s="406"/>
      <c r="BD35" s="406"/>
      <c r="BE35" s="406"/>
      <c r="BF35" s="405"/>
      <c r="BG35" s="406"/>
      <c r="BH35" s="31"/>
      <c r="BI35" s="406"/>
      <c r="BJ35" s="405"/>
      <c r="BK35" s="405"/>
      <c r="BL35" s="406"/>
      <c r="BM35" s="405"/>
      <c r="BU35" s="31"/>
      <c r="CC35" s="79"/>
    </row>
    <row r="36" spans="11:87" ht="18" customHeight="1">
      <c r="K36" s="75"/>
      <c r="Q36" s="31"/>
      <c r="U36" s="31"/>
      <c r="V36" s="31"/>
      <c r="AD36" s="224"/>
      <c r="AK36" s="242" t="s">
        <v>48</v>
      </c>
      <c r="AV36" s="224">
        <v>8.854</v>
      </c>
      <c r="AW36" s="407"/>
      <c r="BH36" s="190"/>
      <c r="BU36" s="31"/>
      <c r="CI36" s="408"/>
    </row>
    <row r="37" spans="14:87" ht="18" customHeight="1">
      <c r="N37" s="31"/>
      <c r="T37" s="31"/>
      <c r="X37" s="31"/>
      <c r="Y37" s="31"/>
      <c r="Z37" s="31"/>
      <c r="AA37" s="79"/>
      <c r="AD37" s="79"/>
      <c r="AL37" s="31"/>
      <c r="AZ37" s="31"/>
      <c r="BA37" s="31"/>
      <c r="BB37" s="31"/>
      <c r="BC37" s="31"/>
      <c r="BD37" s="31"/>
      <c r="BE37" s="31"/>
      <c r="BF37" s="31"/>
      <c r="BG37" s="31"/>
      <c r="BI37" s="31"/>
      <c r="CI37" s="408"/>
    </row>
    <row r="38" spans="15:87" ht="18" customHeight="1">
      <c r="O38" s="31"/>
      <c r="S38" s="31"/>
      <c r="Y38" s="31"/>
      <c r="Z38" s="31"/>
      <c r="AA38" s="31"/>
      <c r="AC38" s="80"/>
      <c r="AD38" s="31"/>
      <c r="AE38" s="31"/>
      <c r="AF38" s="31"/>
      <c r="AG38" s="31"/>
      <c r="AH38" s="31"/>
      <c r="AI38" s="31"/>
      <c r="AJ38" s="31"/>
      <c r="AK38" s="31"/>
      <c r="AP38" s="31"/>
      <c r="AZ38" s="31"/>
      <c r="BA38" s="31"/>
      <c r="BB38" s="31"/>
      <c r="BC38" s="31"/>
      <c r="BD38" s="31"/>
      <c r="BE38" s="31"/>
      <c r="BF38" s="31"/>
      <c r="BG38" s="31"/>
      <c r="BL38" s="31"/>
      <c r="BU38" s="409"/>
      <c r="CA38" s="31"/>
      <c r="CI38" s="408"/>
    </row>
    <row r="39" ht="18" customHeight="1"/>
    <row r="40" ht="18" customHeight="1"/>
    <row r="41" ht="18" customHeight="1"/>
    <row r="42" ht="18" customHeight="1"/>
    <row r="43" ht="18" customHeight="1"/>
    <row r="44" spans="78:88" ht="18" customHeight="1" thickBot="1">
      <c r="BZ44" s="271" t="s">
        <v>22</v>
      </c>
      <c r="CA44" s="272" t="s">
        <v>28</v>
      </c>
      <c r="CB44" s="272" t="s">
        <v>29</v>
      </c>
      <c r="CC44" s="272" t="s">
        <v>30</v>
      </c>
      <c r="CD44" s="275" t="s">
        <v>31</v>
      </c>
      <c r="CE44" s="410" t="s">
        <v>88</v>
      </c>
      <c r="CF44" s="411"/>
      <c r="CG44" s="410"/>
      <c r="CH44" s="411"/>
      <c r="CI44" s="410"/>
      <c r="CJ44" s="411"/>
    </row>
    <row r="45" spans="2:88" ht="18" customHeight="1" thickBot="1" thickTop="1">
      <c r="B45" s="271" t="s">
        <v>22</v>
      </c>
      <c r="C45" s="272" t="s">
        <v>28</v>
      </c>
      <c r="D45" s="272" t="s">
        <v>29</v>
      </c>
      <c r="E45" s="272" t="s">
        <v>30</v>
      </c>
      <c r="F45" s="275" t="s">
        <v>31</v>
      </c>
      <c r="G45" s="410" t="s">
        <v>88</v>
      </c>
      <c r="H45" s="411"/>
      <c r="I45" s="410"/>
      <c r="J45" s="411"/>
      <c r="K45" s="410"/>
      <c r="L45" s="411"/>
      <c r="BZ45" s="6"/>
      <c r="CA45" s="4"/>
      <c r="CB45" s="4"/>
      <c r="CC45" s="4"/>
      <c r="CD45" s="3"/>
      <c r="CE45" s="3" t="s">
        <v>67</v>
      </c>
      <c r="CF45" s="4"/>
      <c r="CG45" s="4"/>
      <c r="CH45" s="4"/>
      <c r="CI45" s="4"/>
      <c r="CJ45" s="5"/>
    </row>
    <row r="46" spans="2:88" ht="18" customHeight="1" thickTop="1">
      <c r="B46" s="6"/>
      <c r="C46" s="4"/>
      <c r="D46" s="4"/>
      <c r="E46" s="4"/>
      <c r="F46" s="3"/>
      <c r="G46" s="3" t="s">
        <v>67</v>
      </c>
      <c r="H46" s="4"/>
      <c r="I46" s="4"/>
      <c r="J46" s="4"/>
      <c r="K46" s="4"/>
      <c r="L46" s="5"/>
      <c r="AS46" s="77" t="s">
        <v>19</v>
      </c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260"/>
      <c r="CA46" s="15"/>
      <c r="CB46" s="89"/>
      <c r="CC46" s="90"/>
      <c r="CD46" s="412"/>
      <c r="CE46" s="413"/>
      <c r="CF46" s="75"/>
      <c r="CG46" s="75"/>
      <c r="CH46" s="384"/>
      <c r="CI46" s="75"/>
      <c r="CJ46" s="193"/>
    </row>
    <row r="47" spans="2:88" ht="21" customHeight="1">
      <c r="B47" s="260"/>
      <c r="C47" s="15"/>
      <c r="D47" s="89"/>
      <c r="E47" s="90"/>
      <c r="F47" s="412"/>
      <c r="G47" s="413"/>
      <c r="H47" s="75"/>
      <c r="I47" s="75"/>
      <c r="J47" s="384"/>
      <c r="K47" s="75"/>
      <c r="L47" s="193"/>
      <c r="M47" s="9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AS47" s="78" t="s">
        <v>20</v>
      </c>
      <c r="BH47" s="58"/>
      <c r="BI47" s="58"/>
      <c r="BJ47" s="58"/>
      <c r="BK47" s="58"/>
      <c r="BL47" s="58"/>
      <c r="BM47" s="9"/>
      <c r="BN47" s="9"/>
      <c r="BO47" s="58"/>
      <c r="BP47" s="58"/>
      <c r="BQ47" s="9"/>
      <c r="BR47" s="9"/>
      <c r="BS47" s="9"/>
      <c r="BT47" s="58"/>
      <c r="BU47" s="58"/>
      <c r="BV47" s="58"/>
      <c r="BW47" s="58"/>
      <c r="BX47" s="58"/>
      <c r="BY47" s="9"/>
      <c r="BZ47" s="320">
        <v>8</v>
      </c>
      <c r="CA47" s="90">
        <v>8.72</v>
      </c>
      <c r="CB47" s="89">
        <v>37</v>
      </c>
      <c r="CC47" s="90">
        <f>CA47+CB47*0.001</f>
        <v>8.757000000000001</v>
      </c>
      <c r="CD47" s="412" t="s">
        <v>68</v>
      </c>
      <c r="CE47" s="333" t="s">
        <v>137</v>
      </c>
      <c r="CF47" s="75"/>
      <c r="CG47" s="75"/>
      <c r="CJ47" s="193"/>
    </row>
    <row r="48" spans="2:88" ht="21" customHeight="1">
      <c r="B48" s="214">
        <v>1</v>
      </c>
      <c r="C48" s="91">
        <v>9.078</v>
      </c>
      <c r="D48" s="89">
        <v>-51</v>
      </c>
      <c r="E48" s="90">
        <f>C48+D48*0.001</f>
        <v>9.027</v>
      </c>
      <c r="F48" s="412" t="s">
        <v>68</v>
      </c>
      <c r="G48" s="333" t="s">
        <v>89</v>
      </c>
      <c r="H48" s="75"/>
      <c r="I48" s="75"/>
      <c r="J48" s="75"/>
      <c r="K48" s="75"/>
      <c r="L48" s="193"/>
      <c r="M48" s="58"/>
      <c r="N48" s="9"/>
      <c r="O48" s="51"/>
      <c r="P48" s="58"/>
      <c r="Q48" s="51"/>
      <c r="R48" s="51"/>
      <c r="S48" s="58"/>
      <c r="T48" s="9"/>
      <c r="U48" s="51"/>
      <c r="V48" s="58"/>
      <c r="W48" s="51"/>
      <c r="X48" s="51"/>
      <c r="AS48" s="78" t="s">
        <v>138</v>
      </c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8"/>
      <c r="BT48" s="414"/>
      <c r="BU48" s="414"/>
      <c r="BV48" s="58"/>
      <c r="BW48" s="414"/>
      <c r="BX48" s="51"/>
      <c r="BY48" s="51"/>
      <c r="BZ48" s="320"/>
      <c r="CA48" s="90"/>
      <c r="CB48" s="89"/>
      <c r="CC48" s="90"/>
      <c r="CD48" s="412"/>
      <c r="CE48" s="333" t="s">
        <v>139</v>
      </c>
      <c r="CF48" s="75"/>
      <c r="CG48" s="75"/>
      <c r="CJ48" s="193"/>
    </row>
    <row r="49" spans="2:88" ht="21" customHeight="1">
      <c r="B49" s="214"/>
      <c r="C49" s="91"/>
      <c r="D49" s="89"/>
      <c r="E49" s="90"/>
      <c r="F49" s="412"/>
      <c r="G49" s="333" t="s">
        <v>140</v>
      </c>
      <c r="H49" s="75"/>
      <c r="I49" s="75"/>
      <c r="J49" s="75"/>
      <c r="K49" s="75"/>
      <c r="L49" s="193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BH49" s="9"/>
      <c r="BI49" s="9"/>
      <c r="BJ49" s="9"/>
      <c r="BK49" s="9"/>
      <c r="BL49" s="9"/>
      <c r="BM49" s="9"/>
      <c r="BN49" s="192"/>
      <c r="BO49" s="192"/>
      <c r="BP49" s="192"/>
      <c r="BQ49" s="192"/>
      <c r="BR49" s="192"/>
      <c r="BS49" s="9"/>
      <c r="BT49" s="9"/>
      <c r="BU49" s="9"/>
      <c r="BV49" s="9"/>
      <c r="BW49" s="9"/>
      <c r="BX49" s="9"/>
      <c r="BY49" s="9"/>
      <c r="BZ49" s="214">
        <v>12</v>
      </c>
      <c r="CA49" s="91">
        <v>8.621</v>
      </c>
      <c r="CB49" s="89">
        <v>37</v>
      </c>
      <c r="CC49" s="90">
        <f>CA49+CB49*0.001</f>
        <v>8.658000000000001</v>
      </c>
      <c r="CD49" s="412" t="s">
        <v>68</v>
      </c>
      <c r="CE49" s="333" t="s">
        <v>141</v>
      </c>
      <c r="CF49" s="75"/>
      <c r="CG49" s="75"/>
      <c r="CH49" s="75"/>
      <c r="CI49" s="75"/>
      <c r="CJ49" s="193"/>
    </row>
    <row r="50" spans="2:88" ht="21" customHeight="1">
      <c r="B50" s="260">
        <v>2</v>
      </c>
      <c r="C50" s="15">
        <v>9.048</v>
      </c>
      <c r="D50" s="89">
        <v>-51</v>
      </c>
      <c r="E50" s="90">
        <f>C50+D50*0.001</f>
        <v>8.997</v>
      </c>
      <c r="F50" s="412" t="s">
        <v>68</v>
      </c>
      <c r="G50" s="333" t="s">
        <v>89</v>
      </c>
      <c r="H50" s="75"/>
      <c r="I50" s="75"/>
      <c r="J50" s="75"/>
      <c r="K50" s="75"/>
      <c r="L50" s="193"/>
      <c r="M50" s="415"/>
      <c r="N50" s="416"/>
      <c r="O50" s="417"/>
      <c r="P50" s="420"/>
      <c r="Q50" s="263"/>
      <c r="R50" s="9"/>
      <c r="S50" s="417"/>
      <c r="T50" s="264"/>
      <c r="U50" s="255"/>
      <c r="V50" s="420"/>
      <c r="W50" s="263"/>
      <c r="X50" s="9"/>
      <c r="AS50" s="84" t="s">
        <v>21</v>
      </c>
      <c r="BH50" s="264"/>
      <c r="BI50" s="255"/>
      <c r="BJ50" s="420"/>
      <c r="BK50" s="263"/>
      <c r="BL50" s="9"/>
      <c r="BM50" s="415"/>
      <c r="BN50" s="192"/>
      <c r="BO50" s="192"/>
      <c r="BP50" s="192"/>
      <c r="BQ50" s="192"/>
      <c r="BR50" s="192"/>
      <c r="BS50" s="51"/>
      <c r="BT50" s="264"/>
      <c r="BU50" s="255"/>
      <c r="BV50" s="420"/>
      <c r="BW50" s="263"/>
      <c r="BX50" s="9"/>
      <c r="BY50" s="415"/>
      <c r="BZ50" s="214"/>
      <c r="CA50" s="91"/>
      <c r="CB50" s="89"/>
      <c r="CC50" s="90"/>
      <c r="CD50" s="412"/>
      <c r="CE50" s="333" t="s">
        <v>142</v>
      </c>
      <c r="CF50" s="75"/>
      <c r="CG50" s="75"/>
      <c r="CH50" s="75"/>
      <c r="CI50" s="75"/>
      <c r="CJ50" s="193"/>
    </row>
    <row r="51" spans="2:88" ht="21" customHeight="1">
      <c r="B51" s="320"/>
      <c r="C51" s="90"/>
      <c r="D51" s="89"/>
      <c r="E51" s="90"/>
      <c r="F51" s="412"/>
      <c r="G51" s="333" t="s">
        <v>143</v>
      </c>
      <c r="H51" s="75"/>
      <c r="I51" s="75"/>
      <c r="J51" s="75"/>
      <c r="K51" s="75"/>
      <c r="L51" s="193"/>
      <c r="M51" s="415"/>
      <c r="N51" s="264"/>
      <c r="O51" s="255"/>
      <c r="P51" s="420"/>
      <c r="Q51" s="263"/>
      <c r="R51" s="9"/>
      <c r="S51" s="417"/>
      <c r="T51" s="265"/>
      <c r="U51" s="263"/>
      <c r="V51" s="420"/>
      <c r="W51" s="263"/>
      <c r="X51" s="9"/>
      <c r="AS51" s="78" t="s">
        <v>63</v>
      </c>
      <c r="BH51" s="9"/>
      <c r="BI51" s="9"/>
      <c r="BJ51" s="9"/>
      <c r="BK51" s="9"/>
      <c r="BL51" s="9"/>
      <c r="BM51" s="415"/>
      <c r="BN51" s="192"/>
      <c r="BO51" s="192"/>
      <c r="BP51" s="192"/>
      <c r="BQ51" s="192"/>
      <c r="BR51" s="192"/>
      <c r="BS51" s="51"/>
      <c r="BT51" s="264"/>
      <c r="BU51" s="255"/>
      <c r="BV51" s="420"/>
      <c r="BW51" s="263"/>
      <c r="BX51" s="9"/>
      <c r="BY51" s="415"/>
      <c r="BZ51" s="320">
        <v>13</v>
      </c>
      <c r="CA51" s="90">
        <v>8.57</v>
      </c>
      <c r="CB51" s="89">
        <v>37</v>
      </c>
      <c r="CC51" s="90">
        <f>CA51+CB51*0.001</f>
        <v>8.607000000000001</v>
      </c>
      <c r="CD51" s="412" t="s">
        <v>68</v>
      </c>
      <c r="CE51" s="333" t="s">
        <v>144</v>
      </c>
      <c r="CF51" s="75"/>
      <c r="CG51" s="75"/>
      <c r="CH51" s="75"/>
      <c r="CI51" s="75"/>
      <c r="CJ51" s="193"/>
    </row>
    <row r="52" spans="2:88" ht="21" customHeight="1">
      <c r="B52" s="320" t="s">
        <v>48</v>
      </c>
      <c r="C52" s="330">
        <v>8.993</v>
      </c>
      <c r="D52" s="89"/>
      <c r="E52" s="90"/>
      <c r="F52" s="412" t="s">
        <v>68</v>
      </c>
      <c r="G52" s="333" t="s">
        <v>145</v>
      </c>
      <c r="H52" s="75"/>
      <c r="I52" s="75"/>
      <c r="J52" s="75"/>
      <c r="K52" s="75"/>
      <c r="L52" s="193"/>
      <c r="M52" s="415"/>
      <c r="N52" s="264"/>
      <c r="O52" s="255"/>
      <c r="P52" s="420"/>
      <c r="Q52" s="263"/>
      <c r="R52" s="9"/>
      <c r="S52" s="421"/>
      <c r="T52" s="265"/>
      <c r="U52" s="263"/>
      <c r="V52" s="420"/>
      <c r="W52" s="263"/>
      <c r="X52" s="9"/>
      <c r="AS52" s="78" t="s">
        <v>146</v>
      </c>
      <c r="BH52" s="422"/>
      <c r="BI52" s="423"/>
      <c r="BJ52" s="420"/>
      <c r="BK52" s="263"/>
      <c r="BL52" s="9"/>
      <c r="BM52" s="415"/>
      <c r="BN52" s="192"/>
      <c r="BO52" s="192"/>
      <c r="BP52" s="192"/>
      <c r="BQ52" s="192"/>
      <c r="BR52" s="192"/>
      <c r="BS52" s="51"/>
      <c r="BT52" s="265"/>
      <c r="BU52" s="263"/>
      <c r="BV52" s="420"/>
      <c r="BW52" s="263"/>
      <c r="BX52" s="9"/>
      <c r="BY52" s="415"/>
      <c r="BZ52" s="320"/>
      <c r="CA52" s="90"/>
      <c r="CB52" s="89"/>
      <c r="CC52" s="90"/>
      <c r="CD52" s="412"/>
      <c r="CE52" s="333" t="s">
        <v>147</v>
      </c>
      <c r="CF52" s="75"/>
      <c r="CG52" s="75"/>
      <c r="CH52" s="75"/>
      <c r="CI52" s="75"/>
      <c r="CJ52" s="193"/>
    </row>
    <row r="53" spans="2:88" ht="21" customHeight="1" thickBot="1">
      <c r="B53" s="338"/>
      <c r="C53" s="194"/>
      <c r="D53" s="195"/>
      <c r="E53" s="194"/>
      <c r="F53" s="424"/>
      <c r="G53" s="425"/>
      <c r="H53" s="343"/>
      <c r="I53" s="343"/>
      <c r="J53" s="343"/>
      <c r="K53" s="343"/>
      <c r="L53" s="344"/>
      <c r="M53" s="51"/>
      <c r="N53" s="9"/>
      <c r="O53" s="251"/>
      <c r="P53" s="9"/>
      <c r="Q53" s="9"/>
      <c r="R53" s="9"/>
      <c r="S53" s="251"/>
      <c r="T53" s="9"/>
      <c r="U53" s="251"/>
      <c r="V53" s="9"/>
      <c r="W53" s="9"/>
      <c r="X53" s="9"/>
      <c r="AD53" s="32"/>
      <c r="AE53" s="33"/>
      <c r="BG53" s="32"/>
      <c r="BH53" s="33"/>
      <c r="BI53" s="251"/>
      <c r="BJ53" s="9"/>
      <c r="BK53" s="9"/>
      <c r="BL53" s="9"/>
      <c r="BM53" s="51"/>
      <c r="BN53" s="192"/>
      <c r="BO53" s="192"/>
      <c r="BP53" s="192"/>
      <c r="BQ53" s="192"/>
      <c r="BR53" s="192"/>
      <c r="BS53" s="51"/>
      <c r="BT53" s="426"/>
      <c r="BU53" s="251"/>
      <c r="BV53" s="9"/>
      <c r="BW53" s="9"/>
      <c r="BX53" s="9"/>
      <c r="BY53" s="51"/>
      <c r="BZ53" s="338"/>
      <c r="CA53" s="194"/>
      <c r="CB53" s="195"/>
      <c r="CC53" s="194"/>
      <c r="CD53" s="424"/>
      <c r="CE53" s="425"/>
      <c r="CF53" s="343"/>
      <c r="CG53" s="343"/>
      <c r="CH53" s="343"/>
      <c r="CI53" s="343"/>
      <c r="CJ53" s="344"/>
    </row>
    <row r="54" ht="12.75">
      <c r="AA54" s="75"/>
    </row>
    <row r="55" spans="27:70" ht="12.75">
      <c r="AA55" s="75"/>
      <c r="BO55" s="75"/>
      <c r="BP55" s="75"/>
      <c r="BQ55" s="75"/>
      <c r="BR55" s="75"/>
    </row>
    <row r="56" spans="27:70" ht="12.75">
      <c r="AA56" s="75"/>
      <c r="BO56" s="75"/>
      <c r="BP56" s="75"/>
      <c r="BQ56" s="75"/>
      <c r="BR56" s="75"/>
    </row>
  </sheetData>
  <sheetProtection password="E5AD" sheet="1" objects="1" scenarios="1"/>
  <mergeCells count="24">
    <mergeCell ref="AB7:AC7"/>
    <mergeCell ref="AB6:AC6"/>
    <mergeCell ref="V2:Y2"/>
    <mergeCell ref="AB8:AC8"/>
    <mergeCell ref="BJ8:BK8"/>
    <mergeCell ref="BN2:BQ2"/>
    <mergeCell ref="BJ6:BK6"/>
    <mergeCell ref="BJ7:BK7"/>
    <mergeCell ref="R3:S3"/>
    <mergeCell ref="V4:Y4"/>
    <mergeCell ref="BT3:BU3"/>
    <mergeCell ref="BJ3:BK3"/>
    <mergeCell ref="AB3:AC3"/>
    <mergeCell ref="BN4:BQ4"/>
    <mergeCell ref="BL3:BM3"/>
    <mergeCell ref="Z3:AA3"/>
    <mergeCell ref="CD12:CG12"/>
    <mergeCell ref="CD13:CG13"/>
    <mergeCell ref="B12:E12"/>
    <mergeCell ref="B13:E13"/>
    <mergeCell ref="BZ12:CC12"/>
    <mergeCell ref="BZ13:CC13"/>
    <mergeCell ref="F12:I12"/>
    <mergeCell ref="F13:I1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50366546" r:id="rId1"/>
    <oleObject progId="Paint.Picture" shapeId="50366547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4"/>
      <c r="C2" s="185"/>
      <c r="D2" s="185"/>
      <c r="E2" s="185"/>
      <c r="F2" s="185"/>
      <c r="G2" s="98" t="s">
        <v>69</v>
      </c>
      <c r="H2" s="185"/>
      <c r="I2" s="185"/>
      <c r="J2" s="185"/>
      <c r="K2" s="185"/>
      <c r="L2" s="186"/>
      <c r="R2" s="34"/>
      <c r="S2" s="35"/>
      <c r="T2" s="35"/>
      <c r="U2" s="35"/>
      <c r="V2" s="457" t="s">
        <v>4</v>
      </c>
      <c r="W2" s="457"/>
      <c r="X2" s="457"/>
      <c r="Y2" s="457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457" t="s">
        <v>4</v>
      </c>
      <c r="BO2" s="457"/>
      <c r="BP2" s="457"/>
      <c r="BQ2" s="457"/>
      <c r="BR2" s="35"/>
      <c r="BS2" s="35"/>
      <c r="BT2" s="35"/>
      <c r="BU2" s="36"/>
      <c r="BY2" s="31"/>
      <c r="BZ2" s="184"/>
      <c r="CA2" s="185"/>
      <c r="CB2" s="185"/>
      <c r="CC2" s="185"/>
      <c r="CD2" s="185"/>
      <c r="CE2" s="98" t="s">
        <v>71</v>
      </c>
      <c r="CF2" s="185"/>
      <c r="CG2" s="185"/>
      <c r="CH2" s="185"/>
      <c r="CI2" s="185"/>
      <c r="CJ2" s="186"/>
    </row>
    <row r="3" spans="18:77" ht="21" customHeight="1" thickBot="1" thickTop="1">
      <c r="R3" s="450" t="s">
        <v>5</v>
      </c>
      <c r="S3" s="451"/>
      <c r="T3" s="37"/>
      <c r="U3" s="38"/>
      <c r="V3" s="246" t="s">
        <v>43</v>
      </c>
      <c r="W3" s="246"/>
      <c r="X3" s="246"/>
      <c r="Y3" s="247"/>
      <c r="Z3" s="37"/>
      <c r="AA3" s="38"/>
      <c r="AB3" s="419" t="s">
        <v>6</v>
      </c>
      <c r="AC3" s="356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428" t="s">
        <v>6</v>
      </c>
      <c r="BK3" s="418"/>
      <c r="BL3" s="460"/>
      <c r="BM3" s="461"/>
      <c r="BN3" s="246" t="s">
        <v>43</v>
      </c>
      <c r="BO3" s="246"/>
      <c r="BP3" s="246"/>
      <c r="BQ3" s="247"/>
      <c r="BR3" s="222"/>
      <c r="BS3" s="223"/>
      <c r="BT3" s="453" t="s">
        <v>5</v>
      </c>
      <c r="BU3" s="427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1" t="s">
        <v>66</v>
      </c>
      <c r="W4" s="191"/>
      <c r="X4" s="191"/>
      <c r="Y4" s="191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312" t="s">
        <v>99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1" t="s">
        <v>66</v>
      </c>
      <c r="BO4" s="191"/>
      <c r="BP4" s="191"/>
      <c r="BQ4" s="191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48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48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44</v>
      </c>
      <c r="H6" s="50"/>
      <c r="I6" s="50"/>
      <c r="J6" s="51"/>
      <c r="K6" s="58" t="s">
        <v>45</v>
      </c>
      <c r="L6" s="52"/>
      <c r="Q6" s="193"/>
      <c r="R6" s="207" t="s">
        <v>3</v>
      </c>
      <c r="S6" s="30">
        <v>10.19</v>
      </c>
      <c r="T6" s="8"/>
      <c r="U6" s="10"/>
      <c r="V6" s="9"/>
      <c r="W6" s="239"/>
      <c r="X6" s="240"/>
      <c r="Y6" s="249"/>
      <c r="Z6" s="8"/>
      <c r="AA6" s="10"/>
      <c r="AB6" s="315" t="s">
        <v>49</v>
      </c>
      <c r="AC6" s="316">
        <v>9.42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2" t="s">
        <v>78</v>
      </c>
      <c r="AS6" s="85" t="s">
        <v>27</v>
      </c>
      <c r="AT6" s="183" t="s">
        <v>40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82" t="s">
        <v>70</v>
      </c>
      <c r="BK6" s="206">
        <v>8.619</v>
      </c>
      <c r="BL6" s="232"/>
      <c r="BM6" s="215"/>
      <c r="BN6" s="9"/>
      <c r="BO6" s="239"/>
      <c r="BP6" s="240"/>
      <c r="BQ6" s="249"/>
      <c r="BR6" s="216"/>
      <c r="BS6" s="215"/>
      <c r="BT6" s="21" t="s">
        <v>2</v>
      </c>
      <c r="BU6" s="29">
        <v>7.398</v>
      </c>
      <c r="BY6" s="31"/>
      <c r="BZ6" s="47"/>
      <c r="CA6" s="48" t="s">
        <v>8</v>
      </c>
      <c r="CB6" s="49"/>
      <c r="CC6" s="50"/>
      <c r="CD6" s="50"/>
      <c r="CE6" s="57" t="s">
        <v>44</v>
      </c>
      <c r="CF6" s="50"/>
      <c r="CG6" s="50"/>
      <c r="CH6" s="51"/>
      <c r="CI6" s="58" t="s">
        <v>45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61</v>
      </c>
      <c r="H7" s="50"/>
      <c r="I7" s="50"/>
      <c r="J7" s="49"/>
      <c r="K7" s="49"/>
      <c r="L7" s="61"/>
      <c r="Q7" s="193"/>
      <c r="R7" s="21"/>
      <c r="S7" s="206"/>
      <c r="T7" s="8"/>
      <c r="U7" s="10"/>
      <c r="V7" s="232" t="s">
        <v>41</v>
      </c>
      <c r="W7" s="250">
        <v>8.991</v>
      </c>
      <c r="X7" s="240" t="s">
        <v>60</v>
      </c>
      <c r="Y7" s="249">
        <v>9.019</v>
      </c>
      <c r="Z7" s="8"/>
      <c r="AA7" s="10"/>
      <c r="AB7" s="281"/>
      <c r="AC7" s="205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82"/>
      <c r="BK7" s="206"/>
      <c r="BL7" s="240"/>
      <c r="BM7" s="30"/>
      <c r="BN7" s="232" t="s">
        <v>42</v>
      </c>
      <c r="BO7" s="250">
        <v>8.75</v>
      </c>
      <c r="BP7" s="240" t="s">
        <v>62</v>
      </c>
      <c r="BQ7" s="249">
        <v>8.7</v>
      </c>
      <c r="BR7" s="11"/>
      <c r="BS7" s="215"/>
      <c r="BT7" s="21"/>
      <c r="BU7" s="205"/>
      <c r="BY7" s="31"/>
      <c r="BZ7" s="47"/>
      <c r="CA7" s="48" t="s">
        <v>10</v>
      </c>
      <c r="CB7" s="49"/>
      <c r="CC7" s="50"/>
      <c r="CD7" s="50"/>
      <c r="CE7" s="62" t="s">
        <v>61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3"/>
      <c r="R8" s="16" t="s">
        <v>0</v>
      </c>
      <c r="S8" s="19">
        <v>9.472</v>
      </c>
      <c r="T8" s="8"/>
      <c r="U8" s="10"/>
      <c r="V8" s="232"/>
      <c r="W8" s="250"/>
      <c r="X8" s="240"/>
      <c r="Y8" s="249"/>
      <c r="Z8" s="8"/>
      <c r="AA8" s="10"/>
      <c r="AB8" s="281" t="s">
        <v>50</v>
      </c>
      <c r="AC8" s="205">
        <v>9.083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297" t="s">
        <v>98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317" t="s">
        <v>80</v>
      </c>
      <c r="BK8" s="318">
        <v>8.537</v>
      </c>
      <c r="BL8" s="232"/>
      <c r="BM8" s="215"/>
      <c r="BN8" s="232"/>
      <c r="BO8" s="250"/>
      <c r="BP8" s="240"/>
      <c r="BQ8" s="249"/>
      <c r="BR8" s="228"/>
      <c r="BS8" s="229"/>
      <c r="BT8" s="16" t="s">
        <v>1</v>
      </c>
      <c r="BU8" s="17">
        <v>8.272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52"/>
      <c r="W9" s="241"/>
      <c r="X9" s="253"/>
      <c r="Y9" s="254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8"/>
      <c r="BN9" s="24"/>
      <c r="BO9" s="241"/>
      <c r="BP9" s="253"/>
      <c r="BQ9" s="254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46</v>
      </c>
      <c r="H10" s="49"/>
      <c r="I10" s="49"/>
      <c r="J10" s="70" t="s">
        <v>12</v>
      </c>
      <c r="K10" s="259">
        <v>90</v>
      </c>
      <c r="L10" s="52"/>
      <c r="V10" s="9"/>
      <c r="W10" s="251"/>
      <c r="X10" s="240"/>
      <c r="Y10" s="197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298" t="s">
        <v>82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46</v>
      </c>
      <c r="CF10" s="49"/>
      <c r="CG10" s="49"/>
      <c r="CH10" s="70" t="s">
        <v>12</v>
      </c>
      <c r="CI10" s="259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47</v>
      </c>
      <c r="H11" s="49"/>
      <c r="I11" s="11"/>
      <c r="J11" s="70" t="s">
        <v>14</v>
      </c>
      <c r="K11" s="259">
        <v>30</v>
      </c>
      <c r="L11" s="52"/>
      <c r="V11" s="9"/>
      <c r="W11" s="251"/>
      <c r="X11" s="9"/>
      <c r="Y11" s="25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47</v>
      </c>
      <c r="CF11" s="49"/>
      <c r="CG11" s="11"/>
      <c r="CH11" s="70" t="s">
        <v>14</v>
      </c>
      <c r="CI11" s="259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299"/>
      <c r="AQ12" s="300"/>
      <c r="AR12" s="301"/>
      <c r="AS12" s="302" t="s">
        <v>83</v>
      </c>
      <c r="AT12" s="301"/>
      <c r="AU12" s="301"/>
      <c r="AV12" s="303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P13" s="304"/>
      <c r="AQ13" s="305"/>
      <c r="AR13" s="305"/>
      <c r="AS13" s="306" t="s">
        <v>84</v>
      </c>
      <c r="AT13" s="305"/>
      <c r="AU13" s="305"/>
      <c r="AV13" s="307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08"/>
      <c r="AQ14" s="309"/>
      <c r="AR14" s="309"/>
      <c r="AS14" s="310" t="s">
        <v>85</v>
      </c>
      <c r="AT14" s="309"/>
      <c r="AU14" s="309"/>
      <c r="AV14" s="31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67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198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3"/>
      <c r="BI17" s="198"/>
    </row>
    <row r="18" spans="25:67" ht="18" customHeight="1">
      <c r="Y18" s="31"/>
      <c r="AU18" s="202"/>
      <c r="AX18" s="244"/>
      <c r="BA18" s="244"/>
      <c r="BI18" s="198"/>
      <c r="BL18" s="242"/>
      <c r="BO18" s="95"/>
    </row>
    <row r="19" spans="47:71" ht="18" customHeight="1">
      <c r="AU19" s="31"/>
      <c r="AW19" s="202"/>
      <c r="BE19" s="31"/>
      <c r="BI19" s="188"/>
      <c r="BS19" s="198" t="s">
        <v>76</v>
      </c>
    </row>
    <row r="20" spans="43:65" ht="18" customHeight="1">
      <c r="AQ20" s="202"/>
      <c r="AW20" s="31"/>
      <c r="AZ20" s="31"/>
      <c r="BC20" s="31"/>
      <c r="BF20" s="31"/>
      <c r="BG20" s="220"/>
      <c r="BM20" s="202"/>
    </row>
    <row r="21" spans="43:80" ht="18" customHeight="1">
      <c r="AQ21" s="31"/>
      <c r="AS21" s="31"/>
      <c r="AZ21" s="31"/>
      <c r="BD21" s="187"/>
      <c r="BE21" s="187"/>
      <c r="BM21" s="31"/>
      <c r="CB21" s="314" t="s">
        <v>74</v>
      </c>
    </row>
    <row r="22" spans="8:73" ht="18" customHeight="1">
      <c r="H22" s="219"/>
      <c r="S22" s="187"/>
      <c r="AC22" s="220"/>
      <c r="AO22" s="198"/>
      <c r="BD22" s="31"/>
      <c r="BE22" s="31"/>
      <c r="BF22" s="231"/>
      <c r="BI22" s="209"/>
      <c r="BK22" s="262"/>
      <c r="BO22" s="31"/>
      <c r="BP22" s="31"/>
      <c r="BS22" s="95" t="s">
        <v>95</v>
      </c>
      <c r="BU22" s="231"/>
    </row>
    <row r="23" spans="19:88" ht="18" customHeight="1">
      <c r="S23" s="31"/>
      <c r="X23" s="226" t="s">
        <v>60</v>
      </c>
      <c r="AG23" s="202"/>
      <c r="AO23" s="95"/>
      <c r="AZ23" s="31"/>
      <c r="BB23" s="31"/>
      <c r="BC23" s="31"/>
      <c r="BK23" s="261"/>
      <c r="BS23" s="243" t="s">
        <v>79</v>
      </c>
      <c r="BX23" s="31"/>
      <c r="BY23" s="31"/>
      <c r="BZ23" s="198"/>
      <c r="CB23" s="76"/>
      <c r="CF23" s="76"/>
      <c r="CG23" s="76"/>
      <c r="CI23" s="76"/>
      <c r="CJ23" s="76"/>
    </row>
    <row r="24" spans="17:84" ht="18" customHeight="1">
      <c r="Q24" s="187"/>
      <c r="AG24" s="31"/>
      <c r="AS24" s="31"/>
      <c r="AY24" s="220"/>
      <c r="BK24" s="31"/>
      <c r="BL24" s="187"/>
      <c r="BM24" s="353">
        <v>3</v>
      </c>
      <c r="BP24" s="209"/>
      <c r="BR24" s="31"/>
      <c r="BS24" s="187"/>
      <c r="BU24" s="31"/>
      <c r="BV24" s="31"/>
      <c r="BW24" s="31"/>
      <c r="BZ24" s="199"/>
      <c r="CF24" s="76"/>
    </row>
    <row r="25" spans="9:85" ht="18" customHeight="1">
      <c r="I25" s="294"/>
      <c r="L25" s="187"/>
      <c r="AB25" s="202"/>
      <c r="AC25" s="226"/>
      <c r="AD25" s="190"/>
      <c r="AF25" s="31"/>
      <c r="AH25" s="31"/>
      <c r="AI25" s="31"/>
      <c r="AR25" s="31"/>
      <c r="AT25" s="31"/>
      <c r="AW25" s="187"/>
      <c r="BA25" s="31"/>
      <c r="BG25" s="31"/>
      <c r="BL25" s="31"/>
      <c r="BM25" s="31"/>
      <c r="BS25" s="31"/>
      <c r="BZ25" s="31"/>
      <c r="CD25" s="76"/>
      <c r="CF25" s="76"/>
      <c r="CG25" s="31"/>
    </row>
    <row r="26" spans="6:86" ht="18" customHeight="1">
      <c r="F26" s="349" t="s">
        <v>49</v>
      </c>
      <c r="L26" s="31"/>
      <c r="Q26" s="31"/>
      <c r="T26" s="202"/>
      <c r="U26" s="31"/>
      <c r="V26" s="187"/>
      <c r="Z26" s="210"/>
      <c r="AA26" s="226" t="s">
        <v>41</v>
      </c>
      <c r="AB26" s="31"/>
      <c r="AM26" s="31"/>
      <c r="AN26" s="187"/>
      <c r="AS26" s="226"/>
      <c r="AU26" s="31"/>
      <c r="AW26" s="31"/>
      <c r="BB26" s="79"/>
      <c r="BH26" s="203"/>
      <c r="BI26" s="31"/>
      <c r="BN26" s="31"/>
      <c r="BO26" s="187"/>
      <c r="BR26" s="31"/>
      <c r="BU26" s="198"/>
      <c r="BV26" s="354" t="s">
        <v>70</v>
      </c>
      <c r="BY26" s="187"/>
      <c r="BZ26" s="190"/>
      <c r="CD26" s="76"/>
      <c r="CF26" s="76"/>
      <c r="CH26" s="82" t="s">
        <v>1</v>
      </c>
    </row>
    <row r="27" spans="1:89" ht="18" customHeight="1">
      <c r="A27" s="81"/>
      <c r="H27" s="31"/>
      <c r="N27" s="31"/>
      <c r="O27" s="187"/>
      <c r="P27" s="187">
        <v>1</v>
      </c>
      <c r="Q27" s="31"/>
      <c r="S27" s="31"/>
      <c r="T27" s="31"/>
      <c r="V27" s="31"/>
      <c r="W27" s="187"/>
      <c r="AA27" s="31"/>
      <c r="AN27" s="31"/>
      <c r="AO27" s="31"/>
      <c r="AR27" s="31"/>
      <c r="AS27" s="31"/>
      <c r="AT27" s="31"/>
      <c r="BH27" s="31"/>
      <c r="BJ27" s="31"/>
      <c r="BK27" s="31"/>
      <c r="BL27" s="257" t="s">
        <v>62</v>
      </c>
      <c r="BM27" s="31"/>
      <c r="BN27" s="31"/>
      <c r="BP27" s="31"/>
      <c r="BQ27" s="31"/>
      <c r="BR27" s="31"/>
      <c r="BS27" s="31"/>
      <c r="BU27" s="199"/>
      <c r="BV27" s="31"/>
      <c r="BY27" s="31"/>
      <c r="CF27" s="31"/>
      <c r="CK27" s="81"/>
    </row>
    <row r="28" spans="1:88" ht="18" customHeight="1">
      <c r="A28" s="81"/>
      <c r="B28" s="81"/>
      <c r="M28" s="31"/>
      <c r="N28" s="187"/>
      <c r="O28" s="31"/>
      <c r="P28" s="31"/>
      <c r="Q28" s="31"/>
      <c r="R28" s="31"/>
      <c r="S28" s="31"/>
      <c r="T28" s="31"/>
      <c r="V28" s="31"/>
      <c r="W28" s="31"/>
      <c r="AD28" s="31"/>
      <c r="AF28" s="31"/>
      <c r="AG28" s="31"/>
      <c r="AH28" s="31"/>
      <c r="AI28" s="31"/>
      <c r="AO28" s="190"/>
      <c r="AR28" s="31"/>
      <c r="AS28" s="79"/>
      <c r="AT28" s="31"/>
      <c r="AY28" s="31"/>
      <c r="AZ28" s="31"/>
      <c r="BA28" s="31"/>
      <c r="BB28" s="31"/>
      <c r="BC28" s="31"/>
      <c r="BG28" s="31"/>
      <c r="BH28" s="31"/>
      <c r="BO28" s="31"/>
      <c r="BT28" s="31"/>
      <c r="BU28" s="31"/>
      <c r="BV28" s="31"/>
      <c r="BW28" s="31"/>
      <c r="CJ28" s="81"/>
    </row>
    <row r="29" spans="1:89" ht="18" customHeight="1">
      <c r="A29" s="81"/>
      <c r="D29" s="80"/>
      <c r="M29" s="187"/>
      <c r="N29" s="31"/>
      <c r="P29" s="31"/>
      <c r="Q29" s="187"/>
      <c r="S29" s="31"/>
      <c r="T29" s="187">
        <v>2</v>
      </c>
      <c r="U29" s="31"/>
      <c r="AA29" s="31"/>
      <c r="AF29" s="226"/>
      <c r="AG29" s="31"/>
      <c r="AM29" s="202"/>
      <c r="AZ29" s="31"/>
      <c r="BA29" s="31"/>
      <c r="BB29" s="31"/>
      <c r="BH29" s="31"/>
      <c r="BI29" s="257"/>
      <c r="BO29" s="31"/>
      <c r="BS29" s="31"/>
      <c r="BU29" s="227"/>
      <c r="BV29" s="187">
        <v>4</v>
      </c>
      <c r="BW29" s="187"/>
      <c r="CK29" s="81"/>
    </row>
    <row r="30" spans="4:85" ht="18" customHeight="1">
      <c r="D30" s="83" t="s">
        <v>0</v>
      </c>
      <c r="J30" s="202"/>
      <c r="K30" s="351"/>
      <c r="M30" s="31"/>
      <c r="O30" s="187"/>
      <c r="P30" s="95" t="s">
        <v>50</v>
      </c>
      <c r="U30" s="187"/>
      <c r="V30" s="31"/>
      <c r="X30" s="80"/>
      <c r="AG30" s="31"/>
      <c r="AI30" s="31"/>
      <c r="AM30" s="31"/>
      <c r="AR30" s="31"/>
      <c r="AS30" s="31"/>
      <c r="AT30" s="31"/>
      <c r="AZ30" s="31"/>
      <c r="BB30" s="31"/>
      <c r="BF30" s="283" t="s">
        <v>42</v>
      </c>
      <c r="BK30" s="31"/>
      <c r="BQ30" s="31"/>
      <c r="BR30" s="187"/>
      <c r="BV30" s="31"/>
      <c r="BX30" s="187"/>
      <c r="BY30" s="355" t="s">
        <v>80</v>
      </c>
      <c r="BZ30" s="31"/>
      <c r="CA30" s="351"/>
      <c r="CD30" s="31"/>
      <c r="CG30" s="31"/>
    </row>
    <row r="31" spans="5:85" ht="18" customHeight="1">
      <c r="E31" s="204"/>
      <c r="J31" s="31"/>
      <c r="L31" s="31"/>
      <c r="V31" s="187"/>
      <c r="W31" s="31"/>
      <c r="X31" s="31"/>
      <c r="Y31" s="31"/>
      <c r="AB31" s="31"/>
      <c r="AG31" s="31"/>
      <c r="AH31" s="79"/>
      <c r="AK31" s="31"/>
      <c r="AV31" s="80"/>
      <c r="AZ31" s="31"/>
      <c r="BB31" s="31"/>
      <c r="BC31" s="31"/>
      <c r="BE31" s="80"/>
      <c r="BF31" s="80"/>
      <c r="BG31" s="79"/>
      <c r="BH31" s="80"/>
      <c r="BI31" s="31"/>
      <c r="BK31" s="187"/>
      <c r="BN31" s="31"/>
      <c r="BP31" s="31"/>
      <c r="BQ31" s="187"/>
      <c r="BR31" s="31"/>
      <c r="BT31" s="31"/>
      <c r="BV31" s="31"/>
      <c r="BX31" s="31"/>
      <c r="BY31" s="31"/>
      <c r="CE31" s="217"/>
      <c r="CG31" s="218"/>
    </row>
    <row r="32" spans="9:81" ht="18" customHeight="1">
      <c r="I32" s="31"/>
      <c r="N32" s="31"/>
      <c r="S32" s="31"/>
      <c r="T32" s="204"/>
      <c r="X32" s="187"/>
      <c r="AB32" s="187"/>
      <c r="AG32" s="31"/>
      <c r="AI32" s="31"/>
      <c r="AS32" s="292">
        <v>8.854</v>
      </c>
      <c r="AW32" s="31"/>
      <c r="AX32" s="31"/>
      <c r="AZ32" s="31"/>
      <c r="BA32" s="31"/>
      <c r="BB32" s="31"/>
      <c r="BC32" s="31"/>
      <c r="BF32" s="31"/>
      <c r="BI32" s="187"/>
      <c r="BO32" s="31"/>
      <c r="BR32" s="187"/>
      <c r="BS32" s="227"/>
      <c r="CC32" s="197"/>
    </row>
    <row r="33" spans="10:75" ht="18" customHeight="1">
      <c r="J33" s="95"/>
      <c r="O33" s="187"/>
      <c r="P33" s="31"/>
      <c r="R33" s="31"/>
      <c r="AA33" s="350" t="s">
        <v>48</v>
      </c>
      <c r="AD33" s="31"/>
      <c r="AG33" s="224"/>
      <c r="AZ33" s="190"/>
      <c r="BE33" s="31"/>
      <c r="BF33" s="187"/>
      <c r="BG33" s="352" t="s">
        <v>96</v>
      </c>
      <c r="BH33" s="352"/>
      <c r="BI33" s="187"/>
      <c r="BN33" s="31"/>
      <c r="BO33" s="31"/>
      <c r="BU33" s="31"/>
      <c r="BV33" s="31"/>
      <c r="BW33" s="187"/>
    </row>
    <row r="34" spans="15:75" ht="18" customHeight="1">
      <c r="O34" s="31"/>
      <c r="S34" s="31"/>
      <c r="AA34" s="198" t="s">
        <v>75</v>
      </c>
      <c r="AD34" s="190"/>
      <c r="BG34" s="352" t="s">
        <v>97</v>
      </c>
      <c r="BI34" s="200"/>
      <c r="BK34" s="31"/>
      <c r="BN34" s="31"/>
      <c r="BO34" s="211"/>
      <c r="BP34" s="31"/>
      <c r="BQ34" s="31"/>
      <c r="BS34" s="220"/>
      <c r="BT34" s="31"/>
      <c r="BU34" s="31"/>
      <c r="BW34" s="31"/>
    </row>
    <row r="35" spans="9:73" ht="18" customHeight="1">
      <c r="I35" s="31"/>
      <c r="AE35" s="200"/>
      <c r="BG35" s="190"/>
      <c r="BK35" s="190"/>
      <c r="BU35" s="188"/>
    </row>
    <row r="36" spans="17:73" ht="18" customHeight="1">
      <c r="Q36" s="225"/>
      <c r="R36" s="198"/>
      <c r="AJ36" s="242"/>
      <c r="AU36" s="31"/>
      <c r="AW36" s="31"/>
      <c r="BK36" s="96"/>
      <c r="BL36" s="242"/>
      <c r="BU36" s="198"/>
    </row>
    <row r="37" spans="18:73" ht="18" customHeight="1">
      <c r="R37" s="199"/>
      <c r="Y37" s="230"/>
      <c r="AA37" s="95" t="s">
        <v>94</v>
      </c>
      <c r="AE37" s="31"/>
      <c r="AU37" s="190"/>
      <c r="AW37" s="189"/>
      <c r="BU37" s="199"/>
    </row>
    <row r="38" spans="35:80" ht="18" customHeight="1">
      <c r="AI38" s="243"/>
      <c r="AX38" s="31"/>
      <c r="AY38" s="31"/>
      <c r="BT38" s="31"/>
      <c r="BX38" s="31"/>
      <c r="CB38" s="208"/>
    </row>
    <row r="39" ht="18" customHeight="1">
      <c r="AP39" s="225"/>
    </row>
    <row r="40" spans="39:45" ht="18" customHeight="1">
      <c r="AM40" s="31"/>
      <c r="AS40" s="31"/>
    </row>
    <row r="41" spans="39:49" ht="18" customHeight="1">
      <c r="AM41" s="190"/>
      <c r="AW41" s="198"/>
    </row>
    <row r="42" ht="18" customHeight="1">
      <c r="AW42" s="95"/>
    </row>
    <row r="43" ht="18" customHeight="1"/>
    <row r="44" spans="19:20" ht="18" customHeight="1">
      <c r="S44" s="192"/>
      <c r="T44" s="192"/>
    </row>
    <row r="45" spans="14:88" ht="18" customHeight="1">
      <c r="N45" s="192"/>
      <c r="O45" s="192"/>
      <c r="P45" s="192"/>
      <c r="Q45" s="192"/>
      <c r="R45" s="192"/>
      <c r="S45" s="196"/>
      <c r="T45" s="196"/>
      <c r="BZ45" s="192"/>
      <c r="CA45" s="192"/>
      <c r="CB45" s="192"/>
      <c r="CC45" s="192"/>
      <c r="CD45" s="192"/>
      <c r="CJ45" s="192"/>
    </row>
    <row r="46" spans="14:88" ht="18" customHeight="1">
      <c r="N46" s="192"/>
      <c r="O46" s="192"/>
      <c r="P46" s="192"/>
      <c r="Q46" s="192"/>
      <c r="R46" s="192"/>
      <c r="S46" s="51"/>
      <c r="T46" s="51"/>
      <c r="AC46" s="75"/>
      <c r="AS46" s="77" t="s">
        <v>19</v>
      </c>
      <c r="BR46" s="192"/>
      <c r="BS46" s="192"/>
      <c r="BZ46" s="192"/>
      <c r="CA46" s="192"/>
      <c r="CB46" s="192"/>
      <c r="CC46" s="192"/>
      <c r="CD46" s="192"/>
      <c r="CE46" s="75"/>
      <c r="CF46" s="75"/>
      <c r="CG46" s="75"/>
      <c r="CH46" s="75"/>
      <c r="CI46" s="75"/>
      <c r="CJ46" s="192"/>
    </row>
    <row r="47" spans="2:88" ht="21" customHeight="1" thickBot="1">
      <c r="B47" s="271" t="s">
        <v>22</v>
      </c>
      <c r="C47" s="272" t="s">
        <v>28</v>
      </c>
      <c r="D47" s="272" t="s">
        <v>29</v>
      </c>
      <c r="E47" s="272" t="s">
        <v>30</v>
      </c>
      <c r="F47" s="346" t="s">
        <v>31</v>
      </c>
      <c r="G47" s="9"/>
      <c r="H47" s="321" t="s">
        <v>22</v>
      </c>
      <c r="I47" s="322" t="s">
        <v>28</v>
      </c>
      <c r="J47" s="275" t="s">
        <v>29</v>
      </c>
      <c r="K47" s="272" t="s">
        <v>30</v>
      </c>
      <c r="L47" s="323" t="s">
        <v>31</v>
      </c>
      <c r="M47" s="324"/>
      <c r="N47" s="325"/>
      <c r="O47" s="326" t="s">
        <v>88</v>
      </c>
      <c r="P47" s="326"/>
      <c r="Q47" s="325"/>
      <c r="R47" s="327"/>
      <c r="S47" s="192"/>
      <c r="T47" s="192"/>
      <c r="AS47" s="78" t="s">
        <v>20</v>
      </c>
      <c r="BR47" s="192"/>
      <c r="BS47" s="192"/>
      <c r="BT47" s="321" t="s">
        <v>22</v>
      </c>
      <c r="BU47" s="322" t="s">
        <v>28</v>
      </c>
      <c r="BV47" s="275" t="s">
        <v>29</v>
      </c>
      <c r="BW47" s="272" t="s">
        <v>30</v>
      </c>
      <c r="BX47" s="323" t="s">
        <v>31</v>
      </c>
      <c r="BY47" s="324"/>
      <c r="BZ47" s="325"/>
      <c r="CA47" s="326" t="s">
        <v>88</v>
      </c>
      <c r="CB47" s="326"/>
      <c r="CC47" s="325"/>
      <c r="CD47" s="327"/>
      <c r="CE47" s="9"/>
      <c r="CF47" s="271" t="s">
        <v>22</v>
      </c>
      <c r="CG47" s="272" t="s">
        <v>28</v>
      </c>
      <c r="CH47" s="272" t="s">
        <v>29</v>
      </c>
      <c r="CI47" s="272" t="s">
        <v>30</v>
      </c>
      <c r="CJ47" s="273" t="s">
        <v>31</v>
      </c>
    </row>
    <row r="48" spans="2:88" ht="21" customHeight="1" thickTop="1">
      <c r="B48" s="86"/>
      <c r="C48" s="4"/>
      <c r="D48" s="3" t="s">
        <v>66</v>
      </c>
      <c r="E48" s="4"/>
      <c r="F48" s="347"/>
      <c r="G48" s="58"/>
      <c r="H48" s="328"/>
      <c r="I48" s="1"/>
      <c r="J48" s="1"/>
      <c r="K48" s="1"/>
      <c r="L48" s="319"/>
      <c r="M48" s="319" t="s">
        <v>67</v>
      </c>
      <c r="N48" s="1"/>
      <c r="O48" s="1"/>
      <c r="P48" s="1"/>
      <c r="Q48" s="1"/>
      <c r="R48" s="329"/>
      <c r="S48" s="192"/>
      <c r="T48" s="192"/>
      <c r="AS48" s="78" t="s">
        <v>81</v>
      </c>
      <c r="BR48" s="58"/>
      <c r="BS48" s="58"/>
      <c r="BT48" s="328"/>
      <c r="BU48" s="1"/>
      <c r="BV48" s="1"/>
      <c r="BW48" s="1"/>
      <c r="BX48" s="319"/>
      <c r="BY48" s="319" t="s">
        <v>67</v>
      </c>
      <c r="BZ48" s="1"/>
      <c r="CA48" s="1"/>
      <c r="CB48" s="1"/>
      <c r="CC48" s="1"/>
      <c r="CD48" s="329"/>
      <c r="CE48" s="58"/>
      <c r="CF48" s="276"/>
      <c r="CG48" s="4"/>
      <c r="CH48" s="3" t="s">
        <v>66</v>
      </c>
      <c r="CI48" s="4"/>
      <c r="CJ48" s="5"/>
    </row>
    <row r="49" spans="2:88" ht="21" customHeight="1">
      <c r="B49" s="213"/>
      <c r="C49" s="88"/>
      <c r="D49" s="88"/>
      <c r="E49" s="88"/>
      <c r="F49" s="348"/>
      <c r="G49" s="9"/>
      <c r="H49" s="320"/>
      <c r="I49" s="330"/>
      <c r="J49" s="331"/>
      <c r="K49" s="332"/>
      <c r="L49" s="290"/>
      <c r="M49" s="333"/>
      <c r="N49" s="334"/>
      <c r="O49" s="75"/>
      <c r="P49" s="334"/>
      <c r="Q49" s="75"/>
      <c r="R49" s="335"/>
      <c r="S49" s="192"/>
      <c r="T49" s="192"/>
      <c r="BR49" s="51"/>
      <c r="BS49" s="51"/>
      <c r="BT49" s="320"/>
      <c r="BU49" s="330"/>
      <c r="BV49" s="331"/>
      <c r="BW49" s="332"/>
      <c r="BX49" s="290"/>
      <c r="BY49" s="333"/>
      <c r="BZ49" s="334"/>
      <c r="CA49" s="75"/>
      <c r="CB49" s="334"/>
      <c r="CC49" s="75"/>
      <c r="CD49" s="335"/>
      <c r="CE49" s="9"/>
      <c r="CF49" s="214"/>
      <c r="CG49" s="91"/>
      <c r="CH49" s="89"/>
      <c r="CI49" s="90"/>
      <c r="CJ49" s="277"/>
    </row>
    <row r="50" spans="2:88" ht="21" customHeight="1">
      <c r="B50" s="214"/>
      <c r="C50" s="91"/>
      <c r="D50" s="89"/>
      <c r="E50" s="90"/>
      <c r="F50" s="14"/>
      <c r="G50" s="51"/>
      <c r="H50" s="289">
        <v>2</v>
      </c>
      <c r="I50" s="287">
        <v>9.048</v>
      </c>
      <c r="J50" s="331">
        <v>-47</v>
      </c>
      <c r="K50" s="332">
        <f>I50+(J50/1000)</f>
        <v>9.001</v>
      </c>
      <c r="L50" s="290" t="s">
        <v>68</v>
      </c>
      <c r="M50" s="333" t="s">
        <v>89</v>
      </c>
      <c r="N50" s="336"/>
      <c r="O50" s="75"/>
      <c r="P50" s="336"/>
      <c r="Q50" s="75"/>
      <c r="R50" s="337"/>
      <c r="S50" s="192"/>
      <c r="T50" s="192"/>
      <c r="AS50" s="84" t="s">
        <v>21</v>
      </c>
      <c r="BR50" s="264"/>
      <c r="BS50" s="255"/>
      <c r="BT50" s="289">
        <v>3</v>
      </c>
      <c r="BU50" s="287">
        <v>8.698</v>
      </c>
      <c r="BV50" s="331">
        <v>-51</v>
      </c>
      <c r="BW50" s="332">
        <f>BU50+(BV50/1000)</f>
        <v>8.647</v>
      </c>
      <c r="BX50" s="290" t="s">
        <v>68</v>
      </c>
      <c r="BY50" s="333" t="s">
        <v>89</v>
      </c>
      <c r="BZ50" s="336"/>
      <c r="CA50" s="75"/>
      <c r="CB50" s="336"/>
      <c r="CC50" s="75"/>
      <c r="CD50" s="337"/>
      <c r="CE50" s="51"/>
      <c r="CF50" s="214"/>
      <c r="CG50" s="91"/>
      <c r="CH50" s="89"/>
      <c r="CI50" s="90">
        <f>CG50+CH50*0.001</f>
        <v>0</v>
      </c>
      <c r="CJ50" s="201"/>
    </row>
    <row r="51" spans="2:88" ht="21" customHeight="1">
      <c r="B51" s="284">
        <v>1</v>
      </c>
      <c r="C51" s="285">
        <v>9.081</v>
      </c>
      <c r="D51" s="89">
        <v>-51</v>
      </c>
      <c r="E51" s="286">
        <f>C51+D51*0.001</f>
        <v>9.03</v>
      </c>
      <c r="F51" s="348" t="s">
        <v>65</v>
      </c>
      <c r="G51" s="51"/>
      <c r="H51" s="320"/>
      <c r="I51" s="90"/>
      <c r="J51" s="331"/>
      <c r="K51" s="332"/>
      <c r="L51" s="290"/>
      <c r="M51" s="333" t="s">
        <v>92</v>
      </c>
      <c r="N51" s="336"/>
      <c r="O51" s="75"/>
      <c r="P51" s="336"/>
      <c r="Q51" s="75"/>
      <c r="R51" s="337"/>
      <c r="S51" s="192"/>
      <c r="T51" s="192"/>
      <c r="AS51" s="78" t="s">
        <v>63</v>
      </c>
      <c r="BR51" s="264"/>
      <c r="BS51" s="255"/>
      <c r="BT51" s="320"/>
      <c r="BU51" s="90"/>
      <c r="BV51" s="331"/>
      <c r="BW51" s="332"/>
      <c r="BX51" s="290"/>
      <c r="BY51" s="333" t="s">
        <v>90</v>
      </c>
      <c r="BZ51" s="336"/>
      <c r="CA51" s="75"/>
      <c r="CB51" s="336"/>
      <c r="CC51" s="75"/>
      <c r="CD51" s="337"/>
      <c r="CE51" s="51"/>
      <c r="CF51" s="284">
        <v>4</v>
      </c>
      <c r="CG51" s="285">
        <v>8.621</v>
      </c>
      <c r="CH51" s="89">
        <v>51</v>
      </c>
      <c r="CI51" s="286">
        <f>CG51+CH51*0.001</f>
        <v>8.672</v>
      </c>
      <c r="CJ51" s="288" t="s">
        <v>65</v>
      </c>
    </row>
    <row r="52" spans="2:88" ht="21" customHeight="1">
      <c r="B52" s="260"/>
      <c r="C52" s="15"/>
      <c r="D52" s="89"/>
      <c r="E52" s="90"/>
      <c r="F52" s="14"/>
      <c r="G52" s="51"/>
      <c r="H52" s="320" t="s">
        <v>48</v>
      </c>
      <c r="I52" s="330">
        <v>8.998</v>
      </c>
      <c r="J52" s="331"/>
      <c r="K52" s="332"/>
      <c r="L52" s="290" t="s">
        <v>68</v>
      </c>
      <c r="M52" s="333" t="s">
        <v>93</v>
      </c>
      <c r="N52" s="336"/>
      <c r="P52" s="336"/>
      <c r="Q52" s="75"/>
      <c r="R52" s="337"/>
      <c r="S52" s="192"/>
      <c r="T52" s="192"/>
      <c r="AS52" s="78" t="s">
        <v>64</v>
      </c>
      <c r="BR52" s="265"/>
      <c r="BS52" s="263"/>
      <c r="BT52" s="320" t="s">
        <v>79</v>
      </c>
      <c r="BU52" s="330">
        <v>8.644</v>
      </c>
      <c r="BV52" s="331"/>
      <c r="BW52" s="332"/>
      <c r="BX52" s="290" t="s">
        <v>68</v>
      </c>
      <c r="BY52" s="345" t="s">
        <v>91</v>
      </c>
      <c r="BZ52" s="336"/>
      <c r="CB52" s="336"/>
      <c r="CC52" s="75"/>
      <c r="CD52" s="337"/>
      <c r="CE52" s="51"/>
      <c r="CF52" s="320"/>
      <c r="CG52" s="90"/>
      <c r="CH52" s="89"/>
      <c r="CI52" s="90"/>
      <c r="CJ52" s="201"/>
    </row>
    <row r="53" spans="2:88" ht="21" customHeight="1" thickBot="1">
      <c r="B53" s="92"/>
      <c r="C53" s="93"/>
      <c r="D53" s="94"/>
      <c r="E53" s="94"/>
      <c r="F53" s="18"/>
      <c r="G53" s="51"/>
      <c r="H53" s="338"/>
      <c r="I53" s="194"/>
      <c r="J53" s="339"/>
      <c r="K53" s="340"/>
      <c r="L53" s="291"/>
      <c r="M53" s="341"/>
      <c r="N53" s="342"/>
      <c r="O53" s="343"/>
      <c r="P53" s="342"/>
      <c r="Q53" s="343"/>
      <c r="R53" s="344"/>
      <c r="S53" s="192"/>
      <c r="T53" s="192"/>
      <c r="AD53" s="32"/>
      <c r="AE53" s="33"/>
      <c r="BG53" s="32"/>
      <c r="BH53" s="33"/>
      <c r="BR53" s="266"/>
      <c r="BS53" s="263"/>
      <c r="BT53" s="338"/>
      <c r="BU53" s="194"/>
      <c r="BV53" s="339"/>
      <c r="BW53" s="340"/>
      <c r="BX53" s="291"/>
      <c r="BY53" s="341"/>
      <c r="BZ53" s="342"/>
      <c r="CA53" s="343"/>
      <c r="CB53" s="342"/>
      <c r="CC53" s="343"/>
      <c r="CD53" s="344"/>
      <c r="CE53" s="51"/>
      <c r="CF53" s="278"/>
      <c r="CG53" s="274"/>
      <c r="CH53" s="195"/>
      <c r="CI53" s="194"/>
      <c r="CJ53" s="256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629588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3" customWidth="1"/>
    <col min="2" max="2" width="11.25390625" style="181" customWidth="1"/>
    <col min="3" max="18" width="11.25390625" style="104" customWidth="1"/>
    <col min="19" max="19" width="4.75390625" style="103" customWidth="1"/>
    <col min="20" max="20" width="1.75390625" style="103" customWidth="1"/>
    <col min="21" max="16384" width="9.125" style="104" customWidth="1"/>
  </cols>
  <sheetData>
    <row r="1" spans="1:20" s="102" customFormat="1" ht="9.75" customHeight="1">
      <c r="A1" s="99"/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S1" s="99"/>
      <c r="T1" s="99"/>
    </row>
    <row r="2" spans="2:18" ht="36" customHeight="1">
      <c r="B2" s="104"/>
      <c r="D2" s="105"/>
      <c r="E2" s="105"/>
      <c r="F2" s="105"/>
      <c r="G2" s="105"/>
      <c r="H2" s="105"/>
      <c r="I2" s="105"/>
      <c r="J2" s="105"/>
      <c r="K2" s="105"/>
      <c r="L2" s="105"/>
      <c r="R2" s="106"/>
    </row>
    <row r="3" spans="2:12" s="103" customFormat="1" ht="18" customHeight="1">
      <c r="B3" s="107"/>
      <c r="C3" s="107"/>
      <c r="D3" s="107"/>
      <c r="J3" s="108"/>
      <c r="K3" s="107"/>
      <c r="L3" s="107"/>
    </row>
    <row r="4" spans="1:22" s="115" customFormat="1" ht="22.5" customHeight="1">
      <c r="A4" s="109"/>
      <c r="B4" s="39" t="s">
        <v>32</v>
      </c>
      <c r="C4" s="110" t="s">
        <v>51</v>
      </c>
      <c r="D4" s="111"/>
      <c r="E4" s="109"/>
      <c r="F4" s="109"/>
      <c r="G4" s="109"/>
      <c r="H4" s="109"/>
      <c r="I4" s="111"/>
      <c r="J4" s="312" t="s">
        <v>99</v>
      </c>
      <c r="K4" s="111"/>
      <c r="L4" s="112"/>
      <c r="M4" s="111"/>
      <c r="N4" s="111"/>
      <c r="O4" s="111"/>
      <c r="P4" s="111"/>
      <c r="Q4" s="113" t="s">
        <v>33</v>
      </c>
      <c r="R4" s="293">
        <v>548461</v>
      </c>
      <c r="S4" s="111"/>
      <c r="T4" s="111"/>
      <c r="U4" s="114"/>
      <c r="V4" s="114"/>
    </row>
    <row r="5" spans="2:22" s="116" customFormat="1" ht="18" customHeight="1" thickBot="1">
      <c r="B5" s="117"/>
      <c r="C5" s="118"/>
      <c r="D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24" customFormat="1" ht="21" customHeight="1">
      <c r="A6" s="119"/>
      <c r="B6" s="120"/>
      <c r="C6" s="121"/>
      <c r="D6" s="120"/>
      <c r="E6" s="122"/>
      <c r="F6" s="122"/>
      <c r="G6" s="122"/>
      <c r="H6" s="122"/>
      <c r="I6" s="122"/>
      <c r="J6" s="120"/>
      <c r="K6" s="120"/>
      <c r="L6" s="120"/>
      <c r="M6" s="120"/>
      <c r="N6" s="120"/>
      <c r="O6" s="120"/>
      <c r="P6" s="120"/>
      <c r="Q6" s="120"/>
      <c r="R6" s="120"/>
      <c r="S6" s="123"/>
      <c r="T6" s="108"/>
      <c r="U6" s="108"/>
      <c r="V6" s="108"/>
    </row>
    <row r="7" spans="1:21" ht="21" customHeight="1">
      <c r="A7" s="125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29"/>
      <c r="T7" s="107"/>
      <c r="U7" s="105"/>
    </row>
    <row r="8" spans="1:21" ht="24.75" customHeight="1">
      <c r="A8" s="125"/>
      <c r="B8" s="130"/>
      <c r="C8" s="131" t="s">
        <v>9</v>
      </c>
      <c r="D8" s="132"/>
      <c r="E8" s="132"/>
      <c r="F8" s="132"/>
      <c r="G8" s="132"/>
      <c r="H8" s="233"/>
      <c r="I8" s="233"/>
      <c r="J8" s="60" t="s">
        <v>55</v>
      </c>
      <c r="K8" s="233"/>
      <c r="L8" s="233"/>
      <c r="M8" s="132"/>
      <c r="N8" s="132"/>
      <c r="O8" s="132"/>
      <c r="P8" s="132"/>
      <c r="Q8" s="132"/>
      <c r="R8" s="133"/>
      <c r="S8" s="129"/>
      <c r="T8" s="107"/>
      <c r="U8" s="105"/>
    </row>
    <row r="9" spans="1:21" ht="24.75" customHeight="1">
      <c r="A9" s="125"/>
      <c r="B9" s="130"/>
      <c r="C9" s="59" t="s">
        <v>8</v>
      </c>
      <c r="D9" s="132"/>
      <c r="E9" s="132"/>
      <c r="F9" s="132"/>
      <c r="G9" s="132"/>
      <c r="H9" s="132"/>
      <c r="I9" s="132"/>
      <c r="J9" s="134" t="s">
        <v>52</v>
      </c>
      <c r="K9" s="132"/>
      <c r="L9" s="132"/>
      <c r="M9" s="132"/>
      <c r="N9" s="132"/>
      <c r="O9" s="132"/>
      <c r="P9" s="432" t="s">
        <v>53</v>
      </c>
      <c r="Q9" s="432"/>
      <c r="R9" s="135"/>
      <c r="S9" s="129"/>
      <c r="T9" s="107"/>
      <c r="U9" s="105"/>
    </row>
    <row r="10" spans="1:21" ht="24.75" customHeight="1">
      <c r="A10" s="125"/>
      <c r="B10" s="130"/>
      <c r="C10" s="59" t="s">
        <v>10</v>
      </c>
      <c r="D10" s="132"/>
      <c r="E10" s="132"/>
      <c r="F10" s="132"/>
      <c r="G10" s="132"/>
      <c r="H10" s="132"/>
      <c r="I10" s="132"/>
      <c r="J10" s="134" t="s">
        <v>54</v>
      </c>
      <c r="K10" s="132"/>
      <c r="L10" s="132"/>
      <c r="M10" s="132"/>
      <c r="N10" s="132"/>
      <c r="O10" s="132"/>
      <c r="P10" s="432"/>
      <c r="Q10" s="432"/>
      <c r="R10" s="133"/>
      <c r="S10" s="129"/>
      <c r="T10" s="107"/>
      <c r="U10" s="105"/>
    </row>
    <row r="11" spans="1:21" ht="21" customHeight="1">
      <c r="A11" s="125"/>
      <c r="B11" s="136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8"/>
      <c r="S11" s="129"/>
      <c r="T11" s="107"/>
      <c r="U11" s="105"/>
    </row>
    <row r="12" spans="1:21" ht="21" customHeight="1">
      <c r="A12" s="125"/>
      <c r="B12" s="130"/>
      <c r="C12" s="132"/>
      <c r="D12" s="132"/>
      <c r="E12" s="132"/>
      <c r="F12" s="132"/>
      <c r="G12" s="132"/>
      <c r="H12" s="132"/>
      <c r="I12" s="132"/>
      <c r="J12" s="139"/>
      <c r="K12" s="139"/>
      <c r="L12" s="132"/>
      <c r="M12" s="132"/>
      <c r="N12" s="132"/>
      <c r="O12" s="132"/>
      <c r="P12" s="132"/>
      <c r="Q12" s="132"/>
      <c r="R12" s="133"/>
      <c r="S12" s="129"/>
      <c r="T12" s="107"/>
      <c r="U12" s="105"/>
    </row>
    <row r="13" spans="1:21" ht="21" customHeight="1">
      <c r="A13" s="125"/>
      <c r="B13" s="130"/>
      <c r="C13" s="71" t="s">
        <v>15</v>
      </c>
      <c r="D13" s="132"/>
      <c r="E13" s="132"/>
      <c r="F13" s="132"/>
      <c r="G13" s="139"/>
      <c r="H13" s="132"/>
      <c r="I13" s="132"/>
      <c r="J13" s="139" t="s">
        <v>16</v>
      </c>
      <c r="K13" s="212"/>
      <c r="M13" s="139"/>
      <c r="N13" s="132"/>
      <c r="O13" s="139"/>
      <c r="P13" s="140"/>
      <c r="Q13" s="132"/>
      <c r="R13" s="133"/>
      <c r="S13" s="129"/>
      <c r="T13" s="107"/>
      <c r="U13" s="105"/>
    </row>
    <row r="14" spans="1:21" ht="21" customHeight="1">
      <c r="A14" s="125"/>
      <c r="B14" s="130"/>
      <c r="C14" s="70" t="s">
        <v>17</v>
      </c>
      <c r="D14" s="132"/>
      <c r="E14" s="132"/>
      <c r="F14" s="132"/>
      <c r="G14" s="237"/>
      <c r="H14" s="132"/>
      <c r="I14" s="132"/>
      <c r="J14" s="313">
        <v>8.761</v>
      </c>
      <c r="K14" s="87"/>
      <c r="M14" s="237"/>
      <c r="N14" s="132"/>
      <c r="O14" s="237"/>
      <c r="P14" s="140"/>
      <c r="Q14" s="132"/>
      <c r="R14" s="133"/>
      <c r="S14" s="129"/>
      <c r="T14" s="107"/>
      <c r="U14" s="105"/>
    </row>
    <row r="15" spans="1:21" ht="21" customHeight="1">
      <c r="A15" s="125"/>
      <c r="B15" s="130"/>
      <c r="C15" s="70" t="s">
        <v>18</v>
      </c>
      <c r="D15" s="132"/>
      <c r="E15" s="132"/>
      <c r="F15" s="132"/>
      <c r="G15" s="238"/>
      <c r="H15" s="132"/>
      <c r="I15" s="132"/>
      <c r="J15" s="279" t="s">
        <v>77</v>
      </c>
      <c r="K15" s="238"/>
      <c r="N15" s="132"/>
      <c r="O15" s="238"/>
      <c r="P15" s="132"/>
      <c r="Q15" s="132"/>
      <c r="R15" s="133"/>
      <c r="S15" s="129"/>
      <c r="T15" s="107"/>
      <c r="U15" s="105"/>
    </row>
    <row r="16" spans="1:21" ht="21" customHeight="1">
      <c r="A16" s="125"/>
      <c r="B16" s="130"/>
      <c r="C16" s="132"/>
      <c r="D16" s="132"/>
      <c r="E16" s="132"/>
      <c r="F16" s="132"/>
      <c r="G16" s="132"/>
      <c r="H16" s="132"/>
      <c r="I16" s="132"/>
      <c r="J16" s="280" t="s">
        <v>56</v>
      </c>
      <c r="K16" s="221"/>
      <c r="L16" s="132"/>
      <c r="M16" s="132"/>
      <c r="N16" s="132"/>
      <c r="O16" s="132"/>
      <c r="P16" s="132"/>
      <c r="Q16" s="132"/>
      <c r="R16" s="133"/>
      <c r="S16" s="129"/>
      <c r="T16" s="107"/>
      <c r="U16" s="105"/>
    </row>
    <row r="17" spans="1:21" ht="21" customHeight="1">
      <c r="A17" s="125"/>
      <c r="B17" s="136"/>
      <c r="C17" s="137"/>
      <c r="D17" s="137"/>
      <c r="E17" s="137"/>
      <c r="F17" s="137"/>
      <c r="G17" s="137"/>
      <c r="H17" s="137"/>
      <c r="I17" s="295"/>
      <c r="J17" s="296"/>
      <c r="K17" s="296"/>
      <c r="L17" s="295"/>
      <c r="M17" s="295"/>
      <c r="N17" s="137"/>
      <c r="O17" s="137"/>
      <c r="P17" s="137"/>
      <c r="Q17" s="137"/>
      <c r="R17" s="138"/>
      <c r="S17" s="129"/>
      <c r="T17" s="107"/>
      <c r="U17" s="105"/>
    </row>
    <row r="18" spans="1:21" ht="21" customHeight="1">
      <c r="A18" s="125"/>
      <c r="B18" s="130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3"/>
      <c r="S18" s="129"/>
      <c r="T18" s="107"/>
      <c r="U18" s="105"/>
    </row>
    <row r="19" spans="1:21" ht="21" customHeight="1">
      <c r="A19" s="125"/>
      <c r="B19" s="130"/>
      <c r="C19" s="70" t="s">
        <v>34</v>
      </c>
      <c r="D19" s="132"/>
      <c r="E19" s="132"/>
      <c r="F19" s="132"/>
      <c r="G19" s="132"/>
      <c r="H19" s="132"/>
      <c r="J19" s="141" t="s">
        <v>46</v>
      </c>
      <c r="L19" s="132"/>
      <c r="M19" s="140"/>
      <c r="N19" s="140"/>
      <c r="O19" s="132"/>
      <c r="P19" s="432" t="s">
        <v>57</v>
      </c>
      <c r="Q19" s="432"/>
      <c r="R19" s="133"/>
      <c r="S19" s="129"/>
      <c r="T19" s="107"/>
      <c r="U19" s="105"/>
    </row>
    <row r="20" spans="1:21" ht="21" customHeight="1">
      <c r="A20" s="125"/>
      <c r="B20" s="130"/>
      <c r="C20" s="70" t="s">
        <v>35</v>
      </c>
      <c r="D20" s="132"/>
      <c r="E20" s="132"/>
      <c r="F20" s="132"/>
      <c r="G20" s="132"/>
      <c r="H20" s="132"/>
      <c r="J20" s="142" t="s">
        <v>47</v>
      </c>
      <c r="L20" s="132"/>
      <c r="M20" s="140"/>
      <c r="N20" s="140"/>
      <c r="O20" s="132"/>
      <c r="P20" s="432" t="s">
        <v>58</v>
      </c>
      <c r="Q20" s="432"/>
      <c r="R20" s="133"/>
      <c r="S20" s="129"/>
      <c r="T20" s="107"/>
      <c r="U20" s="105"/>
    </row>
    <row r="21" spans="1:21" ht="21" customHeight="1">
      <c r="A21" s="125"/>
      <c r="B21" s="143"/>
      <c r="C21" s="144"/>
      <c r="D21" s="144"/>
      <c r="E21" s="144"/>
      <c r="F21" s="144"/>
      <c r="G21" s="144"/>
      <c r="H21" s="144"/>
      <c r="I21" s="144"/>
      <c r="J21" s="245"/>
      <c r="K21" s="144"/>
      <c r="L21" s="144"/>
      <c r="M21" s="144"/>
      <c r="N21" s="144"/>
      <c r="O21" s="144"/>
      <c r="P21" s="144"/>
      <c r="Q21" s="144"/>
      <c r="R21" s="145"/>
      <c r="S21" s="129"/>
      <c r="T21" s="107"/>
      <c r="U21" s="105"/>
    </row>
    <row r="22" spans="1:21" ht="21" customHeight="1">
      <c r="A22" s="125"/>
      <c r="B22" s="146"/>
      <c r="C22" s="147"/>
      <c r="D22" s="147"/>
      <c r="E22" s="148"/>
      <c r="F22" s="148"/>
      <c r="G22" s="148"/>
      <c r="H22" s="148"/>
      <c r="I22" s="147"/>
      <c r="J22" s="149"/>
      <c r="K22" s="147"/>
      <c r="L22" s="147"/>
      <c r="M22" s="147"/>
      <c r="N22" s="147"/>
      <c r="O22" s="147"/>
      <c r="P22" s="147"/>
      <c r="Q22" s="147"/>
      <c r="R22" s="147"/>
      <c r="S22" s="129"/>
      <c r="T22" s="107"/>
      <c r="U22" s="105"/>
    </row>
    <row r="23" spans="1:19" ht="30" customHeight="1">
      <c r="A23" s="150"/>
      <c r="B23" s="151"/>
      <c r="C23" s="152"/>
      <c r="D23" s="433" t="s">
        <v>36</v>
      </c>
      <c r="E23" s="434"/>
      <c r="F23" s="434"/>
      <c r="G23" s="434"/>
      <c r="H23" s="152"/>
      <c r="I23" s="153"/>
      <c r="J23" s="154"/>
      <c r="K23" s="151"/>
      <c r="L23" s="152"/>
      <c r="M23" s="433" t="s">
        <v>37</v>
      </c>
      <c r="N23" s="433"/>
      <c r="O23" s="433"/>
      <c r="P23" s="433"/>
      <c r="Q23" s="152"/>
      <c r="R23" s="153"/>
      <c r="S23" s="129"/>
    </row>
    <row r="24" spans="1:20" s="159" customFormat="1" ht="21" customHeight="1" thickBot="1">
      <c r="A24" s="155"/>
      <c r="B24" s="156" t="s">
        <v>22</v>
      </c>
      <c r="C24" s="97" t="s">
        <v>23</v>
      </c>
      <c r="D24" s="97" t="s">
        <v>24</v>
      </c>
      <c r="E24" s="157" t="s">
        <v>25</v>
      </c>
      <c r="F24" s="438" t="s">
        <v>26</v>
      </c>
      <c r="G24" s="439"/>
      <c r="H24" s="439"/>
      <c r="I24" s="440"/>
      <c r="J24" s="154"/>
      <c r="K24" s="156" t="s">
        <v>22</v>
      </c>
      <c r="L24" s="97" t="s">
        <v>23</v>
      </c>
      <c r="M24" s="97" t="s">
        <v>24</v>
      </c>
      <c r="N24" s="157" t="s">
        <v>25</v>
      </c>
      <c r="O24" s="438" t="s">
        <v>26</v>
      </c>
      <c r="P24" s="439"/>
      <c r="Q24" s="439"/>
      <c r="R24" s="440"/>
      <c r="S24" s="158"/>
      <c r="T24" s="103"/>
    </row>
    <row r="25" spans="1:20" s="115" customFormat="1" ht="21" customHeight="1" thickTop="1">
      <c r="A25" s="150"/>
      <c r="B25" s="160"/>
      <c r="C25" s="161"/>
      <c r="D25" s="162"/>
      <c r="E25" s="163"/>
      <c r="F25" s="164"/>
      <c r="G25" s="165"/>
      <c r="H25" s="165"/>
      <c r="I25" s="166"/>
      <c r="J25" s="154"/>
      <c r="K25" s="160"/>
      <c r="L25" s="161"/>
      <c r="M25" s="162"/>
      <c r="N25" s="163"/>
      <c r="O25" s="164"/>
      <c r="P25" s="165"/>
      <c r="Q25" s="165"/>
      <c r="R25" s="166"/>
      <c r="S25" s="129"/>
      <c r="T25" s="103"/>
    </row>
    <row r="26" spans="1:20" s="115" customFormat="1" ht="21" customHeight="1">
      <c r="A26" s="150"/>
      <c r="B26" s="167">
        <v>1</v>
      </c>
      <c r="C26" s="168">
        <v>8.991</v>
      </c>
      <c r="D26" s="168">
        <v>8.75</v>
      </c>
      <c r="E26" s="169">
        <f>(C26-D26)*1000</f>
        <v>240.99999999999966</v>
      </c>
      <c r="F26" s="441" t="s">
        <v>38</v>
      </c>
      <c r="G26" s="442"/>
      <c r="H26" s="442"/>
      <c r="I26" s="443"/>
      <c r="J26" s="154"/>
      <c r="K26" s="167">
        <v>1</v>
      </c>
      <c r="L26" s="170">
        <v>8.8</v>
      </c>
      <c r="M26" s="170">
        <v>8.755</v>
      </c>
      <c r="N26" s="169">
        <f>(L26-M26)*1000</f>
        <v>44.99999999999993</v>
      </c>
      <c r="O26" s="429" t="s">
        <v>59</v>
      </c>
      <c r="P26" s="430"/>
      <c r="Q26" s="430"/>
      <c r="R26" s="431"/>
      <c r="S26" s="129"/>
      <c r="T26" s="103"/>
    </row>
    <row r="27" spans="1:20" s="115" customFormat="1" ht="21" customHeight="1">
      <c r="A27" s="150"/>
      <c r="B27" s="160"/>
      <c r="C27" s="161"/>
      <c r="D27" s="162"/>
      <c r="E27" s="163"/>
      <c r="F27" s="268" t="s">
        <v>72</v>
      </c>
      <c r="G27" s="269"/>
      <c r="H27" s="269"/>
      <c r="I27" s="270"/>
      <c r="J27" s="154"/>
      <c r="K27" s="167"/>
      <c r="L27" s="170"/>
      <c r="M27" s="170"/>
      <c r="N27" s="169"/>
      <c r="O27" s="462"/>
      <c r="P27" s="463"/>
      <c r="Q27" s="463"/>
      <c r="R27" s="464"/>
      <c r="S27" s="129"/>
      <c r="T27" s="103"/>
    </row>
    <row r="28" spans="1:20" s="115" customFormat="1" ht="21" customHeight="1">
      <c r="A28" s="150"/>
      <c r="B28" s="167"/>
      <c r="C28" s="168"/>
      <c r="D28" s="168"/>
      <c r="E28" s="169">
        <f>(D28-C28)*1000</f>
        <v>0</v>
      </c>
      <c r="F28" s="268" t="s">
        <v>73</v>
      </c>
      <c r="G28" s="269"/>
      <c r="H28" s="269"/>
      <c r="I28" s="270"/>
      <c r="J28" s="154"/>
      <c r="K28" s="167"/>
      <c r="L28" s="170"/>
      <c r="M28" s="170"/>
      <c r="N28" s="169">
        <f>(M28-L28)*1000</f>
        <v>0</v>
      </c>
      <c r="O28" s="234"/>
      <c r="P28" s="235"/>
      <c r="Q28" s="235"/>
      <c r="R28" s="236"/>
      <c r="S28" s="129"/>
      <c r="T28" s="103"/>
    </row>
    <row r="29" spans="1:20" s="115" customFormat="1" ht="21" customHeight="1">
      <c r="A29" s="150"/>
      <c r="B29" s="167">
        <v>3</v>
      </c>
      <c r="C29" s="168">
        <v>9.019</v>
      </c>
      <c r="D29" s="168">
        <v>8.7</v>
      </c>
      <c r="E29" s="169">
        <f>(C29-D29)*1000</f>
        <v>319.00000000000085</v>
      </c>
      <c r="F29" s="429" t="s">
        <v>39</v>
      </c>
      <c r="G29" s="430"/>
      <c r="H29" s="430"/>
      <c r="I29" s="431"/>
      <c r="J29" s="154"/>
      <c r="K29" s="167">
        <v>3</v>
      </c>
      <c r="L29" s="170">
        <v>8.79</v>
      </c>
      <c r="M29" s="170">
        <v>8.745</v>
      </c>
      <c r="N29" s="169">
        <f>(L29-M29)*1000</f>
        <v>44.99999999999993</v>
      </c>
      <c r="O29" s="429" t="s">
        <v>86</v>
      </c>
      <c r="P29" s="430"/>
      <c r="Q29" s="430"/>
      <c r="R29" s="431"/>
      <c r="S29" s="129"/>
      <c r="T29" s="103"/>
    </row>
    <row r="30" spans="1:20" s="115" customFormat="1" ht="21" customHeight="1">
      <c r="A30" s="150"/>
      <c r="B30" s="167"/>
      <c r="C30" s="168"/>
      <c r="D30" s="168"/>
      <c r="E30" s="169"/>
      <c r="F30" s="429"/>
      <c r="G30" s="430"/>
      <c r="H30" s="430"/>
      <c r="I30" s="431"/>
      <c r="J30" s="154"/>
      <c r="K30" s="167"/>
      <c r="L30" s="170"/>
      <c r="M30" s="170"/>
      <c r="N30" s="169">
        <f>(M30-L30)*1000</f>
        <v>0</v>
      </c>
      <c r="O30" s="444" t="s">
        <v>87</v>
      </c>
      <c r="P30" s="445"/>
      <c r="Q30" s="445"/>
      <c r="R30" s="446"/>
      <c r="S30" s="129"/>
      <c r="T30" s="103"/>
    </row>
    <row r="31" spans="1:20" s="109" customFormat="1" ht="21" customHeight="1">
      <c r="A31" s="150"/>
      <c r="B31" s="171"/>
      <c r="C31" s="172"/>
      <c r="D31" s="173"/>
      <c r="E31" s="174"/>
      <c r="F31" s="175"/>
      <c r="G31" s="176"/>
      <c r="H31" s="176"/>
      <c r="I31" s="177"/>
      <c r="J31" s="154"/>
      <c r="K31" s="171"/>
      <c r="L31" s="172"/>
      <c r="M31" s="173"/>
      <c r="N31" s="174"/>
      <c r="O31" s="175"/>
      <c r="P31" s="176"/>
      <c r="Q31" s="176"/>
      <c r="R31" s="177"/>
      <c r="S31" s="129"/>
      <c r="T31" s="103"/>
    </row>
    <row r="32" spans="1:19" ht="21" customHeight="1" thickBot="1">
      <c r="A32" s="178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80"/>
    </row>
  </sheetData>
  <sheetProtection password="E5AD" sheet="1" objects="1" scenarios="1"/>
  <mergeCells count="15">
    <mergeCell ref="O29:R29"/>
    <mergeCell ref="O26:R26"/>
    <mergeCell ref="F26:I26"/>
    <mergeCell ref="O27:R27"/>
    <mergeCell ref="F29:I29"/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ignoredErrors>
    <ignoredError sqref="N2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2015-02-09T11:08:19Z</cp:lastPrinted>
  <dcterms:created xsi:type="dcterms:W3CDTF">2003-01-10T15:39:03Z</dcterms:created>
  <dcterms:modified xsi:type="dcterms:W3CDTF">2015-02-24T11:11:25Z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