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925" windowWidth="28770" windowHeight="3030" tabRatio="675" activeTab="1"/>
  </bookViews>
  <sheets>
    <sheet name="titul" sheetId="1" r:id="rId1"/>
    <sheet name="Praha-Hostivař" sheetId="2" r:id="rId2"/>
  </sheets>
  <definedNames/>
  <calcPr fullCalcOnLoad="1"/>
</workbook>
</file>

<file path=xl/sharedStrings.xml><?xml version="1.0" encoding="utf-8"?>
<sst xmlns="http://schemas.openxmlformats.org/spreadsheetml/2006/main" count="348" uniqueCount="194">
  <si>
    <t>Trať :</t>
  </si>
  <si>
    <t>Km  176,271  =  0,012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</si>
  <si>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</si>
  <si>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</si>
  <si>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</si>
  <si>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</si>
  <si>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</si>
  <si>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</si>
  <si>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</si>
  <si>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</si>
  <si>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</si>
  <si>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 xml:space="preserve"> Směr :  Praha - Uhříněves</t>
  </si>
  <si>
    <t xml:space="preserve"> Směr :  Praha - Vršovice</t>
  </si>
  <si>
    <t xml:space="preserve"> Směr :  Praha - Malešice</t>
  </si>
  <si>
    <t>Automatický  blok</t>
  </si>
  <si>
    <t>Automatické  hradlo</t>
  </si>
  <si>
    <t>trojznakový,  obousměrný</t>
  </si>
  <si>
    <t>Kód :</t>
  </si>
  <si>
    <t>Zjišťování</t>
  </si>
  <si>
    <t>konce  vlaku</t>
  </si>
  <si>
    <t>zabezpečovacího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</si>
  <si>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</si>
  <si>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</si>
  <si>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</si>
  <si>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</si>
  <si>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</si>
  <si>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</si>
  <si>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</si>
  <si>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staniční kolej</t>
    </r>
    <r>
      <rPr>
        <sz val="14"/>
        <rFont val="Arial CE"/>
        <family val="2"/>
      </rPr>
      <t>, NTV</t>
    </r>
  </si>
  <si>
    <t>Vjezd - odjezd - průjezd,  NTV</t>
  </si>
  <si>
    <t>Návěstidla  -  ŽST</t>
  </si>
  <si>
    <t>Vjezdová</t>
  </si>
  <si>
    <t>Odjezdová</t>
  </si>
  <si>
    <t>Seřaďovací</t>
  </si>
  <si>
    <t>Z  Prahy - Uhříněvse</t>
  </si>
  <si>
    <t>Do  Prahy - Uhříněvse</t>
  </si>
  <si>
    <t>směr :</t>
  </si>
  <si>
    <t>správný</t>
  </si>
  <si>
    <t>nesprávný</t>
  </si>
  <si>
    <t>Z  koleje  č. 2</t>
  </si>
  <si>
    <t>Z  koleje  č. 1</t>
  </si>
  <si>
    <t>S 1</t>
  </si>
  <si>
    <t>C</t>
  </si>
  <si>
    <t>JTom</t>
  </si>
  <si>
    <t>L 1</t>
  </si>
  <si>
    <t>L 4</t>
  </si>
  <si>
    <t>Se 1</t>
  </si>
  <si>
    <t>Se 3</t>
  </si>
  <si>
    <t>Př MS</t>
  </si>
  <si>
    <t>Př 2S</t>
  </si>
  <si>
    <t>Př 1S</t>
  </si>
  <si>
    <t>2 L</t>
  </si>
  <si>
    <t>1 L</t>
  </si>
  <si>
    <t>S 2</t>
  </si>
  <si>
    <t>S 6</t>
  </si>
  <si>
    <t>L 2</t>
  </si>
  <si>
    <t>L 6</t>
  </si>
  <si>
    <t>=</t>
  </si>
  <si>
    <t>2-1741</t>
  </si>
  <si>
    <t>1-1741</t>
  </si>
  <si>
    <t>Se 2</t>
  </si>
  <si>
    <t>Se 4</t>
  </si>
  <si>
    <t>2 S</t>
  </si>
  <si>
    <t>1 S</t>
  </si>
  <si>
    <t>S 3</t>
  </si>
  <si>
    <t>S 8</t>
  </si>
  <si>
    <t>Vjezdové / odjezdové rychlosti :</t>
  </si>
  <si>
    <t>L 3</t>
  </si>
  <si>
    <t>L 8</t>
  </si>
  <si>
    <t>v pokračování traťové koleje - rychlost traťová s místním omezením</t>
  </si>
  <si>
    <t>Vk 1</t>
  </si>
  <si>
    <t>Vk 2</t>
  </si>
  <si>
    <t>staničení</t>
  </si>
  <si>
    <t>N</t>
  </si>
  <si>
    <t>námezník</t>
  </si>
  <si>
    <t>přest.</t>
  </si>
  <si>
    <t>uhříněveské  zhlaví</t>
  </si>
  <si>
    <t>z / na</t>
  </si>
  <si>
    <t>Současné  vlakové  cesty</t>
  </si>
  <si>
    <t>elm.</t>
  </si>
  <si>
    <t>traťové  koleje  č. 1</t>
  </si>
  <si>
    <t>1, 3</t>
  </si>
  <si>
    <t>KANGO</t>
  </si>
  <si>
    <t>Vlečka č: V1191</t>
  </si>
  <si>
    <t>Vlečka č: V1288</t>
  </si>
  <si>
    <t>519A  /  525F</t>
  </si>
  <si>
    <t>1 + 3</t>
  </si>
  <si>
    <t>č. I,  mimoúrovňové, ostrovní</t>
  </si>
  <si>
    <t>přístup podchodem v km 176,110</t>
  </si>
  <si>
    <t>č. II.a,  mimoúrovňové, ostrovní</t>
  </si>
  <si>
    <t>2 + 6</t>
  </si>
  <si>
    <t>2 + 4</t>
  </si>
  <si>
    <t>č. II.b,  mimoúrovňové, ostrovní</t>
  </si>
  <si>
    <t>č. II.a + II.b,  mimoúrovňové, ostrovní</t>
  </si>
  <si>
    <t>směr Pha Vršovice - Pha - Uhříněves</t>
  </si>
  <si>
    <t>Kód :  22</t>
  </si>
  <si>
    <t>Elektronické stavědlo</t>
  </si>
  <si>
    <t>samočinně činností</t>
  </si>
  <si>
    <t>zast. - 90</t>
  </si>
  <si>
    <t>proj. - 30</t>
  </si>
  <si>
    <t>Odb Záběhlice</t>
  </si>
  <si>
    <t>176,485</t>
  </si>
  <si>
    <t>Se 7</t>
  </si>
  <si>
    <t>Se 6</t>
  </si>
  <si>
    <t>Se 5</t>
  </si>
  <si>
    <t>Se 8</t>
  </si>
  <si>
    <t>Se 10</t>
  </si>
  <si>
    <t>S 10</t>
  </si>
  <si>
    <t>S 12</t>
  </si>
  <si>
    <t>Se 27</t>
  </si>
  <si>
    <t>Se 26</t>
  </si>
  <si>
    <t>Se 25</t>
  </si>
  <si>
    <t>Se 11</t>
  </si>
  <si>
    <t>Se 17</t>
  </si>
  <si>
    <t>Se 16</t>
  </si>
  <si>
    <t>Se 15</t>
  </si>
  <si>
    <t>Se 13</t>
  </si>
  <si>
    <t>Se 12</t>
  </si>
  <si>
    <t>Se 18</t>
  </si>
  <si>
    <t>Se 20</t>
  </si>
  <si>
    <t>Se 21</t>
  </si>
  <si>
    <t>Se 23</t>
  </si>
  <si>
    <t>Se 24</t>
  </si>
  <si>
    <t>L 10</t>
  </si>
  <si>
    <t>L 12</t>
  </si>
  <si>
    <t>AB-22</t>
  </si>
  <si>
    <t>Sc 4</t>
  </si>
  <si>
    <t>směr Praha - Malešice (PM)</t>
  </si>
  <si>
    <t>směr Pha - Uhříněves a Pha Vršovice (PV)</t>
  </si>
  <si>
    <t>všechny směry:</t>
  </si>
  <si>
    <t>Návěstidla  -  trať</t>
  </si>
  <si>
    <t>Cestová</t>
  </si>
  <si>
    <t>Obvod  výpravčího  JOP</t>
  </si>
  <si>
    <t>Vzájemně vyloučeny jsou všechny : 1) - protisměrné jízdní cesty na tutéž kolej</t>
  </si>
  <si>
    <t>na / z  k.č.</t>
  </si>
  <si>
    <t>přes  vyhybky</t>
  </si>
  <si>
    <t>2) - jízdní cesty mající předepsanou rozdílnou polohu alespoň jedné pojížděné nebo odvratné výhybky</t>
  </si>
  <si>
    <t>traťové  koleje  č. 2</t>
  </si>
  <si>
    <t>Km  176,485</t>
  </si>
  <si>
    <t>při jízdě do odbočky - není-li uvedeno jinak, rychlost 50 km/h</t>
  </si>
  <si>
    <t>Poznámka: zobrazeno v měřítku od v.č.1 po v.č.29</t>
  </si>
  <si>
    <t>Oddílová  autobloku</t>
  </si>
  <si>
    <t>Do  Prahy-Malešic</t>
  </si>
  <si>
    <t>Z  Prahy-Malešic</t>
  </si>
  <si>
    <t>1-13</t>
  </si>
  <si>
    <t>2-22</t>
  </si>
  <si>
    <t>vj.náv.OZ</t>
  </si>
  <si>
    <t>1S, 2S</t>
  </si>
  <si>
    <t>odj.náv.PV</t>
  </si>
  <si>
    <t>S 5</t>
  </si>
  <si>
    <t>1MS</t>
  </si>
  <si>
    <t>1, 2</t>
  </si>
  <si>
    <t>traťové  koleje  č. 1, 2</t>
  </si>
  <si>
    <t>4, 6</t>
  </si>
  <si>
    <t>AVk1</t>
  </si>
  <si>
    <t>525F</t>
  </si>
  <si>
    <t>x)</t>
  </si>
  <si>
    <t>*) indikátory PUR návěstidel L1,L2,L6,L8 zobrazují číslo 5, 7 nebo jeden zelený pruh, bílé číslo 5 u návěstidel L1,L2,L8 je připraveno pro výhledové vložení výhybek 25/28</t>
  </si>
  <si>
    <t>**) ukazatel rychlosti (zelený pruh) u návěstidla L10 je připraven pro výhledové vložení křižovatkové výhybky 20ab</t>
  </si>
  <si>
    <t>***) návěstidlo L2 má sníženou montáž</t>
  </si>
  <si>
    <t>xx)</t>
  </si>
  <si>
    <t>podjezd ul.Průmyslová</t>
  </si>
  <si>
    <t>km 176,175 dle TSZZ 519A-10.dwg</t>
  </si>
  <si>
    <t>Návěst "Hlavní návěstidlo je sloučeno s předvěstí" dle čl.33 a 1026 dle předpisu SŽDC D1</t>
  </si>
  <si>
    <t>data k Odb Záběhlice se nachází v plánku</t>
  </si>
  <si>
    <t>náv.1026</t>
  </si>
  <si>
    <t>návěst je umístěna 2x v km 175,458 (před v.č.1) a 2x v km 177,000 (za v.č.29)</t>
  </si>
  <si>
    <t>vlečka B</t>
  </si>
  <si>
    <t>vlečka A</t>
  </si>
  <si>
    <t>xxx)</t>
  </si>
  <si>
    <t>§)</t>
  </si>
  <si>
    <t>§) indikátory PUR návěstidel 1S,2S zobrazují bílé číslo 5,7, jeden zelený nebo jeden žlutý pruh</t>
  </si>
  <si>
    <r>
      <t xml:space="preserve">Výpravčí  -  1 </t>
    </r>
    <r>
      <rPr>
        <sz val="14"/>
        <rFont val="Arial CE"/>
        <family val="0"/>
      </rPr>
      <t>( dálkově ovládá Odb Záběhlice )</t>
    </r>
  </si>
  <si>
    <t>zřejmě celá kolej (až po v.č.12) bude vlečková</t>
  </si>
  <si>
    <t>3 a *) v projektu takto označena, v budoucnu</t>
  </si>
  <si>
    <t>ŽST Praha-Vršovice s.n. včetně zobrazení</t>
  </si>
  <si>
    <t>podchod v km 176,100</t>
  </si>
  <si>
    <t>konstrukce prefabrikát typu L bez konz.desky</t>
  </si>
  <si>
    <t>typ ESA 11 z JOP</t>
  </si>
  <si>
    <t>3. kategorie</t>
  </si>
  <si>
    <t>1, 9, 10 (12)</t>
  </si>
  <si>
    <t>29, 17, 13</t>
  </si>
  <si>
    <t>vršovicko-malešické  zhlaví</t>
  </si>
  <si>
    <t>Z TK Praha-Malešice</t>
  </si>
  <si>
    <t>24, 23, 22, 21, 15</t>
  </si>
  <si>
    <t>IX.  /  2016</t>
  </si>
  <si>
    <t>Kusá, vjezd - odjezd směr PV a PM,  NTV</t>
  </si>
  <si>
    <t>15ab</t>
  </si>
  <si>
    <t>(29),27,26,24,23,22,21,15</t>
  </si>
  <si>
    <t>27, 26, 19, 18, 16, (13)</t>
  </si>
  <si>
    <t>(29), 27, 26, 19, 18, 15</t>
  </si>
  <si>
    <t>z/na k.č.4 není možná jízda v.č.15 - v.č.18, pouze v.č.15 - v.č.21</t>
  </si>
  <si>
    <t>z/na k.č.6 je možná jízda v.č.15 - v.č.18 i v.č.15 - v.č.21</t>
  </si>
  <si>
    <t>"50 km/h do odbočky"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</si>
</sst>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4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b/>
      <sz val="13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0"/>
      <color indexed="53"/>
      <name val="Arial CE"/>
      <family val="0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sz val="14"/>
      <color indexed="10"/>
      <name val="Arial CE"/>
      <family val="0"/>
    </font>
    <font>
      <i/>
      <sz val="14"/>
      <name val="Arial CE"/>
      <family val="2"/>
    </font>
    <font>
      <sz val="12"/>
      <color indexed="63"/>
      <name val="Arial CE"/>
      <family val="2"/>
    </font>
    <font>
      <b/>
      <i/>
      <sz val="14"/>
      <color indexed="1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7"/>
      <name val="Arial CE"/>
      <family val="2"/>
    </font>
    <font>
      <sz val="11"/>
      <color indexed="17"/>
      <name val="Arial CE"/>
      <family val="0"/>
    </font>
    <font>
      <i/>
      <sz val="12"/>
      <color indexed="53"/>
      <name val="Arial CE"/>
      <family val="0"/>
    </font>
    <font>
      <i/>
      <sz val="12"/>
      <color indexed="14"/>
      <name val="Arial CE"/>
      <family val="0"/>
    </font>
    <font>
      <sz val="11"/>
      <color indexed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/>
      <bottom style="double"/>
    </border>
    <border>
      <left/>
      <right style="hair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 style="medium"/>
      <top style="thin"/>
      <bottom style="double"/>
    </border>
    <border>
      <left style="thin"/>
      <right style="thin"/>
      <top/>
      <bottom style="medium"/>
    </border>
    <border>
      <left/>
      <right/>
      <top style="hair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medium"/>
      <right/>
      <top style="thin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hair"/>
      <right/>
      <top/>
      <bottom/>
    </border>
    <border>
      <left style="hair"/>
      <right/>
      <top/>
      <bottom style="medium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medium"/>
      <top/>
      <bottom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0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2" fillId="0" borderId="0" xfId="47" applyFont="1" applyAlignment="1">
      <alignment/>
      <protection/>
    </xf>
    <xf numFmtId="0" fontId="22" fillId="0" borderId="0" xfId="47" applyFont="1" applyBorder="1" applyAlignment="1">
      <alignment/>
      <protection/>
    </xf>
    <xf numFmtId="0" fontId="22" fillId="0" borderId="0" xfId="47" applyFont="1" applyBorder="1">
      <alignment/>
      <protection/>
    </xf>
    <xf numFmtId="0" fontId="22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2" fillId="0" borderId="0" xfId="47" applyFont="1" applyAlignment="1">
      <alignment vertical="center"/>
      <protection/>
    </xf>
    <xf numFmtId="0" fontId="22" fillId="0" borderId="0" xfId="47" applyFont="1" applyAlignment="1" quotePrefix="1">
      <alignment vertical="center"/>
      <protection/>
    </xf>
    <xf numFmtId="0" fontId="22" fillId="0" borderId="0" xfId="47" applyFont="1" applyBorder="1" applyAlignment="1">
      <alignment vertical="center"/>
      <protection/>
    </xf>
    <xf numFmtId="0" fontId="0" fillId="34" borderId="34" xfId="47" applyFont="1" applyFill="1" applyBorder="1" applyAlignment="1">
      <alignment vertical="center"/>
      <protection/>
    </xf>
    <xf numFmtId="0" fontId="0" fillId="34" borderId="35" xfId="47" applyFont="1" applyFill="1" applyBorder="1" applyAlignment="1">
      <alignment vertical="center"/>
      <protection/>
    </xf>
    <xf numFmtId="0" fontId="0" fillId="34" borderId="35" xfId="47" applyFont="1" applyFill="1" applyBorder="1" applyAlignment="1" quotePrefix="1">
      <alignment vertical="center"/>
      <protection/>
    </xf>
    <xf numFmtId="164" fontId="0" fillId="34" borderId="35" xfId="47" applyNumberFormat="1" applyFont="1" applyFill="1" applyBorder="1" applyAlignment="1">
      <alignment vertical="center"/>
      <protection/>
    </xf>
    <xf numFmtId="0" fontId="0" fillId="34" borderId="3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12" xfId="47" applyFont="1" applyFill="1" applyBorder="1" applyAlignment="1">
      <alignment vertical="center"/>
      <protection/>
    </xf>
    <xf numFmtId="0" fontId="0" fillId="34" borderId="13" xfId="47" applyFill="1" applyBorder="1" applyAlignment="1">
      <alignment vertical="center"/>
      <protection/>
    </xf>
    <xf numFmtId="0" fontId="27" fillId="33" borderId="0" xfId="47" applyFont="1" applyFill="1" applyBorder="1" applyAlignment="1">
      <alignment horizontal="center" vertical="center"/>
      <protection/>
    </xf>
    <xf numFmtId="0" fontId="0" fillId="0" borderId="10" xfId="47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4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12" xfId="47" applyFill="1" applyBorder="1" applyAlignment="1">
      <alignment vertical="center"/>
      <protection/>
    </xf>
    <xf numFmtId="0" fontId="0" fillId="34" borderId="12" xfId="47" applyFont="1" applyFill="1" applyBorder="1" applyAlignment="1">
      <alignment vertical="center"/>
      <protection/>
    </xf>
    <xf numFmtId="0" fontId="4" fillId="35" borderId="37" xfId="47" applyFont="1" applyFill="1" applyBorder="1" applyAlignment="1">
      <alignment horizontal="center" vertical="center"/>
      <protection/>
    </xf>
    <xf numFmtId="0" fontId="4" fillId="35" borderId="21" xfId="47" applyFont="1" applyFill="1" applyBorder="1" applyAlignment="1">
      <alignment horizontal="center" vertical="center"/>
      <protection/>
    </xf>
    <xf numFmtId="0" fontId="4" fillId="35" borderId="22" xfId="47" applyFont="1" applyFill="1" applyBorder="1" applyAlignment="1">
      <alignment horizontal="center" vertical="center"/>
      <protection/>
    </xf>
    <xf numFmtId="0" fontId="0" fillId="34" borderId="13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164" fontId="32" fillId="0" borderId="14" xfId="47" applyNumberFormat="1" applyFont="1" applyBorder="1" applyAlignment="1">
      <alignment horizontal="center" vertical="center"/>
      <protection/>
    </xf>
    <xf numFmtId="1" fontId="32" fillId="0" borderId="10" xfId="47" applyNumberFormat="1" applyFont="1" applyBorder="1" applyAlignment="1">
      <alignment horizontal="center" vertical="center"/>
      <protection/>
    </xf>
    <xf numFmtId="0" fontId="0" fillId="34" borderId="15" xfId="47" applyFill="1" applyBorder="1" applyAlignment="1">
      <alignment vertical="center"/>
      <protection/>
    </xf>
    <xf numFmtId="0" fontId="0" fillId="34" borderId="18" xfId="47" applyFill="1" applyBorder="1" applyAlignment="1">
      <alignment vertical="center"/>
      <protection/>
    </xf>
    <xf numFmtId="0" fontId="0" fillId="34" borderId="1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1" fillId="0" borderId="0" xfId="0" applyFont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4" fillId="0" borderId="0" xfId="47" applyNumberFormat="1" applyFont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0" fillId="0" borderId="38" xfId="47" applyFont="1" applyBorder="1">
      <alignment/>
      <protection/>
    </xf>
    <xf numFmtId="0" fontId="0" fillId="0" borderId="39" xfId="47" applyFont="1" applyBorder="1">
      <alignment/>
      <protection/>
    </xf>
    <xf numFmtId="0" fontId="0" fillId="0" borderId="40" xfId="47" applyFont="1" applyBorder="1">
      <alignment/>
      <protection/>
    </xf>
    <xf numFmtId="0" fontId="0" fillId="0" borderId="11" xfId="47" applyFont="1" applyBorder="1">
      <alignment/>
      <protection/>
    </xf>
    <xf numFmtId="0" fontId="2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29" fillId="0" borderId="0" xfId="47" applyFont="1" applyFill="1" applyBorder="1" applyAlignment="1">
      <alignment horizontal="center"/>
      <protection/>
    </xf>
    <xf numFmtId="0" fontId="0" fillId="0" borderId="41" xfId="47" applyFont="1" applyBorder="1">
      <alignment/>
      <protection/>
    </xf>
    <xf numFmtId="0" fontId="0" fillId="0" borderId="42" xfId="47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4" fillId="0" borderId="0" xfId="47" applyFont="1" applyFill="1" applyBorder="1" applyAlignment="1">
      <alignment horizontal="center" vertical="center"/>
      <protection/>
    </xf>
    <xf numFmtId="0" fontId="0" fillId="37" borderId="46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0" fontId="25" fillId="0" borderId="0" xfId="47" applyFont="1" applyAlignment="1">
      <alignment vertical="center"/>
      <protection/>
    </xf>
    <xf numFmtId="0" fontId="0" fillId="0" borderId="10" xfId="47" applyFont="1" applyBorder="1">
      <alignment/>
      <protection/>
    </xf>
    <xf numFmtId="0" fontId="0" fillId="0" borderId="50" xfId="47" applyFont="1" applyBorder="1">
      <alignment/>
      <protection/>
    </xf>
    <xf numFmtId="0" fontId="28" fillId="0" borderId="0" xfId="47" applyFont="1" applyFill="1" applyBorder="1" applyAlignment="1">
      <alignment horizontal="center"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51" xfId="47" applyFont="1" applyBorder="1">
      <alignment/>
      <protection/>
    </xf>
    <xf numFmtId="0" fontId="0" fillId="0" borderId="25" xfId="47" applyFont="1" applyBorder="1">
      <alignment/>
      <protection/>
    </xf>
    <xf numFmtId="0" fontId="0" fillId="0" borderId="52" xfId="47" applyFont="1" applyBorder="1">
      <alignment/>
      <protection/>
    </xf>
    <xf numFmtId="0" fontId="0" fillId="35" borderId="53" xfId="47" applyFont="1" applyFill="1" applyBorder="1" applyAlignment="1">
      <alignment vertical="center"/>
      <protection/>
    </xf>
    <xf numFmtId="0" fontId="0" fillId="35" borderId="54" xfId="47" applyFont="1" applyFill="1" applyBorder="1" applyAlignment="1">
      <alignment vertical="center"/>
      <protection/>
    </xf>
    <xf numFmtId="0" fontId="0" fillId="35" borderId="55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164" fontId="4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0" fillId="0" borderId="29" xfId="0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164" fontId="39" fillId="0" borderId="14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Border="1" applyAlignment="1">
      <alignment vertical="center"/>
      <protection/>
    </xf>
    <xf numFmtId="164" fontId="40" fillId="0" borderId="14" xfId="47" applyNumberFormat="1" applyFont="1" applyBorder="1" applyAlignment="1">
      <alignment vertical="center"/>
      <protection/>
    </xf>
    <xf numFmtId="1" fontId="40" fillId="0" borderId="10" xfId="47" applyNumberFormat="1" applyFont="1" applyBorder="1" applyAlignment="1">
      <alignment vertical="center"/>
      <protection/>
    </xf>
    <xf numFmtId="1" fontId="39" fillId="0" borderId="1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4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0" xfId="47" applyFont="1" applyBorder="1" applyAlignment="1">
      <alignment horizontal="center" vertical="center"/>
      <protection/>
    </xf>
    <xf numFmtId="0" fontId="25" fillId="0" borderId="0" xfId="47" applyFont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top"/>
      <protection/>
    </xf>
    <xf numFmtId="0" fontId="29" fillId="0" borderId="0" xfId="47" applyFont="1" applyBorder="1" applyAlignment="1">
      <alignment horizontal="center" vertical="center"/>
      <protection/>
    </xf>
    <xf numFmtId="49" fontId="29" fillId="0" borderId="0" xfId="47" applyNumberFormat="1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0" xfId="47" applyFont="1" applyBorder="1" applyAlignment="1">
      <alignment vertical="center"/>
      <protection/>
    </xf>
    <xf numFmtId="0" fontId="0" fillId="0" borderId="41" xfId="47" applyFont="1" applyBorder="1" applyAlignment="1">
      <alignment vertical="center"/>
      <protection/>
    </xf>
    <xf numFmtId="0" fontId="0" fillId="0" borderId="42" xfId="47" applyFont="1" applyBorder="1" applyAlignment="1">
      <alignment vertical="center"/>
      <protection/>
    </xf>
    <xf numFmtId="0" fontId="4" fillId="0" borderId="42" xfId="47" applyFont="1" applyBorder="1" applyAlignment="1">
      <alignment horizontal="center" vertical="center"/>
      <protection/>
    </xf>
    <xf numFmtId="0" fontId="0" fillId="0" borderId="50" xfId="47" applyFont="1" applyBorder="1" applyAlignment="1">
      <alignment vertical="center"/>
      <protection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43" fillId="33" borderId="0" xfId="47" applyFont="1" applyFill="1" applyBorder="1" applyAlignment="1">
      <alignment horizontal="center" vertical="center"/>
      <protection/>
    </xf>
    <xf numFmtId="0" fontId="41" fillId="0" borderId="0" xfId="47" applyFont="1" applyBorder="1" applyAlignment="1">
      <alignment horizontal="centerContinuous" vertical="center"/>
      <protection/>
    </xf>
    <xf numFmtId="0" fontId="41" fillId="0" borderId="10" xfId="47" applyFont="1" applyBorder="1" applyAlignment="1">
      <alignment horizontal="centerContinuous" vertical="center"/>
      <protection/>
    </xf>
    <xf numFmtId="0" fontId="4" fillId="0" borderId="0" xfId="47" applyFont="1" applyFill="1" applyBorder="1" applyAlignment="1">
      <alignment horizontal="centerContinuous" vertical="center"/>
      <protection/>
    </xf>
    <xf numFmtId="0" fontId="30" fillId="35" borderId="54" xfId="47" applyFont="1" applyFill="1" applyBorder="1" applyAlignment="1">
      <alignment horizontal="centerContinuous" vertical="center"/>
      <protection/>
    </xf>
    <xf numFmtId="0" fontId="30" fillId="35" borderId="54" xfId="47" applyFont="1" applyFill="1" applyBorder="1" applyAlignment="1" quotePrefix="1">
      <alignment horizontal="centerContinuous" vertical="center"/>
      <protection/>
    </xf>
    <xf numFmtId="0" fontId="4" fillId="35" borderId="58" xfId="47" applyFont="1" applyFill="1" applyBorder="1" applyAlignment="1">
      <alignment horizontal="centerContinuous" vertical="center"/>
      <protection/>
    </xf>
    <xf numFmtId="0" fontId="4" fillId="35" borderId="59" xfId="47" applyFont="1" applyFill="1" applyBorder="1" applyAlignment="1">
      <alignment horizontal="centerContinuous" vertical="center"/>
      <protection/>
    </xf>
    <xf numFmtId="0" fontId="4" fillId="35" borderId="60" xfId="47" applyFont="1" applyFill="1" applyBorder="1" applyAlignment="1">
      <alignment horizontal="centerContinuous" vertical="center"/>
      <protection/>
    </xf>
    <xf numFmtId="0" fontId="42" fillId="0" borderId="11" xfId="47" applyFont="1" applyBorder="1" applyAlignment="1">
      <alignment horizontal="centerContinuous" vertical="center"/>
      <protection/>
    </xf>
    <xf numFmtId="0" fontId="42" fillId="0" borderId="0" xfId="47" applyFont="1" applyBorder="1" applyAlignment="1">
      <alignment horizontal="centerContinuous" vertical="center"/>
      <protection/>
    </xf>
    <xf numFmtId="0" fontId="42" fillId="0" borderId="10" xfId="47" applyFont="1" applyBorder="1" applyAlignment="1">
      <alignment horizontal="centerContinuous" vertical="center"/>
      <protection/>
    </xf>
    <xf numFmtId="0" fontId="8" fillId="37" borderId="28" xfId="0" applyFont="1" applyFill="1" applyBorder="1" applyAlignment="1">
      <alignment horizontal="centerContinuous" vertical="center"/>
    </xf>
    <xf numFmtId="0" fontId="8" fillId="37" borderId="46" xfId="0" applyFont="1" applyFill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2" fillId="36" borderId="44" xfId="0" applyFont="1" applyFill="1" applyBorder="1" applyAlignment="1">
      <alignment horizontal="centerContinuous" vertical="center"/>
    </xf>
    <xf numFmtId="0" fontId="23" fillId="37" borderId="46" xfId="0" applyFont="1" applyFill="1" applyBorder="1" applyAlignment="1">
      <alignment horizontal="centerContinuous" vertical="center"/>
    </xf>
    <xf numFmtId="49" fontId="0" fillId="0" borderId="61" xfId="47" applyNumberFormat="1" applyFont="1" applyBorder="1" applyAlignment="1">
      <alignment vertical="center"/>
      <protection/>
    </xf>
    <xf numFmtId="164" fontId="0" fillId="0" borderId="62" xfId="47" applyNumberFormat="1" applyFont="1" applyBorder="1" applyAlignment="1">
      <alignment vertical="center"/>
      <protection/>
    </xf>
    <xf numFmtId="1" fontId="0" fillId="0" borderId="52" xfId="47" applyNumberFormat="1" applyFont="1" applyBorder="1" applyAlignment="1">
      <alignment vertical="center"/>
      <protection/>
    </xf>
    <xf numFmtId="1" fontId="0" fillId="0" borderId="51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0" fontId="0" fillId="0" borderId="52" xfId="47" applyFont="1" applyBorder="1" applyAlignment="1">
      <alignment vertical="center"/>
      <protection/>
    </xf>
    <xf numFmtId="164" fontId="40" fillId="0" borderId="62" xfId="47" applyNumberFormat="1" applyFont="1" applyBorder="1" applyAlignment="1">
      <alignment vertical="center"/>
      <protection/>
    </xf>
    <xf numFmtId="1" fontId="40" fillId="0" borderId="52" xfId="47" applyNumberFormat="1" applyFont="1" applyBorder="1" applyAlignment="1">
      <alignment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3" fillId="37" borderId="63" xfId="0" applyFont="1" applyFill="1" applyBorder="1" applyAlignment="1">
      <alignment horizontal="centerContinuous" vertical="center"/>
    </xf>
    <xf numFmtId="0" fontId="4" fillId="0" borderId="3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47" applyFont="1">
      <alignment/>
      <protection/>
    </xf>
    <xf numFmtId="0" fontId="4" fillId="34" borderId="0" xfId="0" applyFont="1" applyFill="1" applyAlignment="1">
      <alignment horizontal="center" vertical="center"/>
    </xf>
    <xf numFmtId="0" fontId="4" fillId="0" borderId="65" xfId="47" applyFont="1" applyBorder="1" applyAlignment="1">
      <alignment horizontal="center" vertical="center"/>
      <protection/>
    </xf>
    <xf numFmtId="164" fontId="0" fillId="0" borderId="62" xfId="47" applyNumberFormat="1" applyFont="1" applyBorder="1" applyAlignment="1">
      <alignment vertical="center"/>
      <protection/>
    </xf>
    <xf numFmtId="164" fontId="40" fillId="0" borderId="62" xfId="47" applyNumberFormat="1" applyFont="1" applyBorder="1" applyAlignment="1">
      <alignment vertical="center"/>
      <protection/>
    </xf>
    <xf numFmtId="0" fontId="46" fillId="0" borderId="0" xfId="47" applyFont="1" applyFill="1" applyBorder="1" applyAlignment="1">
      <alignment horizontal="center" vertical="center"/>
      <protection/>
    </xf>
    <xf numFmtId="49" fontId="47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Fill="1" applyBorder="1">
      <alignment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Continuous" vertical="center"/>
      <protection/>
    </xf>
    <xf numFmtId="0" fontId="5" fillId="0" borderId="11" xfId="47" applyFont="1" applyBorder="1" applyAlignment="1">
      <alignment horizontal="centerContinuous" vertical="center"/>
      <protection/>
    </xf>
    <xf numFmtId="0" fontId="48" fillId="0" borderId="11" xfId="47" applyFont="1" applyBorder="1" applyAlignment="1">
      <alignment horizontal="centerContinuous" vertical="center"/>
      <protection/>
    </xf>
    <xf numFmtId="0" fontId="48" fillId="0" borderId="0" xfId="47" applyFont="1" applyBorder="1" applyAlignment="1">
      <alignment horizontal="centerContinuous" vertical="center"/>
      <protection/>
    </xf>
    <xf numFmtId="0" fontId="48" fillId="0" borderId="10" xfId="47" applyFont="1" applyBorder="1" applyAlignment="1">
      <alignment horizontal="centerContinuous" vertical="center"/>
      <protection/>
    </xf>
    <xf numFmtId="0" fontId="13" fillId="0" borderId="11" xfId="47" applyFont="1" applyBorder="1" applyAlignment="1">
      <alignment horizontal="centerContinuous" vertical="center"/>
      <protection/>
    </xf>
    <xf numFmtId="0" fontId="24" fillId="0" borderId="0" xfId="47" applyFont="1" applyBorder="1" applyAlignment="1">
      <alignment horizontal="centerContinuous" vertical="center"/>
      <protection/>
    </xf>
    <xf numFmtId="0" fontId="24" fillId="0" borderId="10" xfId="47" applyFont="1" applyBorder="1" applyAlignment="1">
      <alignment horizontal="centerContinuous" vertical="center"/>
      <protection/>
    </xf>
    <xf numFmtId="164" fontId="4" fillId="0" borderId="0" xfId="0" applyNumberFormat="1" applyFont="1" applyBorder="1" applyAlignment="1" quotePrefix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37" fillId="0" borderId="56" xfId="47" applyNumberFormat="1" applyFont="1" applyBorder="1" applyAlignment="1">
      <alignment horizontal="center" vertical="center"/>
      <protection/>
    </xf>
    <xf numFmtId="0" fontId="31" fillId="0" borderId="56" xfId="47" applyNumberFormat="1" applyFont="1" applyBorder="1" applyAlignment="1">
      <alignment horizontal="center" vertical="center"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7" borderId="69" xfId="0" applyFont="1" applyFill="1" applyBorder="1" applyAlignment="1">
      <alignment horizontal="center" vertical="center"/>
    </xf>
    <xf numFmtId="0" fontId="0" fillId="37" borderId="6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 quotePrefix="1">
      <alignment horizontal="left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56" fillId="0" borderId="7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5" fillId="0" borderId="10" xfId="0" applyNumberFormat="1" applyFont="1" applyFill="1" applyBorder="1" applyAlignment="1" quotePrefix="1">
      <alignment horizontal="center" vertical="center"/>
    </xf>
    <xf numFmtId="164" fontId="59" fillId="0" borderId="10" xfId="0" applyNumberFormat="1" applyFont="1" applyBorder="1" applyAlignment="1" quotePrefix="1">
      <alignment horizontal="center" vertical="center"/>
    </xf>
    <xf numFmtId="164" fontId="59" fillId="0" borderId="13" xfId="0" applyNumberFormat="1" applyFont="1" applyBorder="1" applyAlignment="1" quotePrefix="1">
      <alignment horizontal="center" vertical="center"/>
    </xf>
    <xf numFmtId="0" fontId="6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/>
    </xf>
    <xf numFmtId="49" fontId="62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left" vertical="center"/>
    </xf>
    <xf numFmtId="49" fontId="64" fillId="0" borderId="0" xfId="0" applyNumberFormat="1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left" vertical="center"/>
    </xf>
    <xf numFmtId="49" fontId="64" fillId="0" borderId="12" xfId="0" applyNumberFormat="1" applyFont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/>
    </xf>
    <xf numFmtId="164" fontId="4" fillId="0" borderId="35" xfId="0" applyNumberFormat="1" applyFont="1" applyFill="1" applyBorder="1" applyAlignment="1" quotePrefix="1">
      <alignment horizontal="center" vertical="center"/>
    </xf>
    <xf numFmtId="49" fontId="63" fillId="0" borderId="35" xfId="0" applyNumberFormat="1" applyFont="1" applyBorder="1" applyAlignment="1">
      <alignment horizontal="left" vertical="center"/>
    </xf>
    <xf numFmtId="164" fontId="1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49" fontId="62" fillId="0" borderId="35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 quotePrefix="1">
      <alignment horizontal="center" vertical="center"/>
    </xf>
    <xf numFmtId="49" fontId="63" fillId="0" borderId="35" xfId="0" applyNumberFormat="1" applyFont="1" applyFill="1" applyBorder="1" applyAlignment="1">
      <alignment horizontal="left" vertical="center"/>
    </xf>
    <xf numFmtId="164" fontId="14" fillId="0" borderId="35" xfId="0" applyNumberFormat="1" applyFont="1" applyFill="1" applyBorder="1" applyAlignment="1" quotePrefix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 quotePrefix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164" fontId="0" fillId="0" borderId="4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57" xfId="0" applyBorder="1" applyAlignment="1">
      <alignment/>
    </xf>
    <xf numFmtId="0" fontId="0" fillId="0" borderId="17" xfId="0" applyBorder="1" applyAlignment="1">
      <alignment/>
    </xf>
    <xf numFmtId="0" fontId="23" fillId="37" borderId="47" xfId="0" applyFont="1" applyFill="1" applyBorder="1" applyAlignment="1">
      <alignment horizontal="centerContinuous" vertical="center"/>
    </xf>
    <xf numFmtId="0" fontId="8" fillId="37" borderId="47" xfId="0" applyFont="1" applyFill="1" applyBorder="1" applyAlignment="1">
      <alignment horizontal="centerContinuous" vertical="center"/>
    </xf>
    <xf numFmtId="0" fontId="8" fillId="37" borderId="27" xfId="0" applyFont="1" applyFill="1" applyBorder="1" applyAlignment="1">
      <alignment horizontal="centerContinuous" vertical="center"/>
    </xf>
    <xf numFmtId="0" fontId="8" fillId="37" borderId="23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Continuous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left" vertical="center"/>
    </xf>
    <xf numFmtId="164" fontId="59" fillId="0" borderId="0" xfId="0" applyNumberFormat="1" applyFont="1" applyFill="1" applyBorder="1" applyAlignment="1" quotePrefix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36" borderId="44" xfId="0" applyFill="1" applyBorder="1" applyAlignment="1">
      <alignment horizontal="centerContinuous" vertical="center"/>
    </xf>
    <xf numFmtId="164" fontId="24" fillId="0" borderId="14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55" fillId="0" borderId="76" xfId="0" applyFont="1" applyBorder="1" applyAlignment="1">
      <alignment horizontal="centerContinuous" vertical="center"/>
    </xf>
    <xf numFmtId="0" fontId="55" fillId="0" borderId="49" xfId="0" applyFont="1" applyBorder="1" applyAlignment="1">
      <alignment horizontal="centerContinuous" vertical="center"/>
    </xf>
    <xf numFmtId="0" fontId="7" fillId="0" borderId="76" xfId="0" applyFont="1" applyBorder="1" applyAlignment="1">
      <alignment horizontal="centerContinuous" vertical="center"/>
    </xf>
    <xf numFmtId="0" fontId="7" fillId="0" borderId="71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7" fillId="0" borderId="14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65" fillId="0" borderId="78" xfId="0" applyFont="1" applyBorder="1" applyAlignment="1">
      <alignment horizontal="center" vertical="center"/>
    </xf>
    <xf numFmtId="0" fontId="6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61" fillId="0" borderId="0" xfId="0" applyFont="1" applyAlignment="1">
      <alignment horizontal="left"/>
    </xf>
    <xf numFmtId="0" fontId="32" fillId="0" borderId="0" xfId="0" applyFont="1" applyFill="1" applyBorder="1" applyAlignment="1">
      <alignment horizontal="right" vertical="center"/>
    </xf>
    <xf numFmtId="164" fontId="54" fillId="0" borderId="0" xfId="0" applyNumberFormat="1" applyFont="1" applyAlignment="1">
      <alignment horizontal="center" vertical="top"/>
    </xf>
    <xf numFmtId="164" fontId="54" fillId="0" borderId="0" xfId="0" applyNumberFormat="1" applyFont="1" applyAlignment="1">
      <alignment/>
    </xf>
    <xf numFmtId="164" fontId="0" fillId="0" borderId="0" xfId="46" applyNumberFormat="1" applyFont="1" applyAlignment="1">
      <alignment horizontal="left" vertical="top"/>
      <protection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164" fontId="0" fillId="0" borderId="0" xfId="46" applyNumberFormat="1" applyFont="1" applyAlignment="1">
      <alignment horizontal="left"/>
      <protection/>
    </xf>
    <xf numFmtId="0" fontId="0" fillId="0" borderId="0" xfId="0" applyAlignment="1">
      <alignment vertical="top"/>
    </xf>
    <xf numFmtId="0" fontId="53" fillId="0" borderId="0" xfId="0" applyFont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79" xfId="0" applyBorder="1" applyAlignment="1">
      <alignment horizontal="left" vertical="center"/>
    </xf>
    <xf numFmtId="164" fontId="5" fillId="0" borderId="0" xfId="0" applyNumberFormat="1" applyFont="1" applyBorder="1" applyAlignment="1" quotePrefix="1">
      <alignment horizontal="center" vertical="center"/>
    </xf>
    <xf numFmtId="0" fontId="52" fillId="0" borderId="0" xfId="0" applyFont="1" applyAlignment="1">
      <alignment horizontal="left" vertical="top"/>
    </xf>
    <xf numFmtId="0" fontId="4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2" fillId="0" borderId="14" xfId="47" applyNumberFormat="1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left" vertical="center"/>
    </xf>
    <xf numFmtId="0" fontId="23" fillId="37" borderId="46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8" fillId="37" borderId="69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epočty" xfId="46"/>
    <cellStyle name="normální_Vzor - titul  žst_jBzenec_p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Hostivař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142875</xdr:colOff>
      <xdr:row>16</xdr:row>
      <xdr:rowOff>0</xdr:rowOff>
    </xdr:from>
    <xdr:to>
      <xdr:col>65</xdr:col>
      <xdr:colOff>247650</xdr:colOff>
      <xdr:row>31</xdr:row>
      <xdr:rowOff>76200</xdr:rowOff>
    </xdr:to>
    <xdr:sp>
      <xdr:nvSpPr>
        <xdr:cNvPr id="1" name="Rectangle 1765" descr="Vodorovné cihly"/>
        <xdr:cNvSpPr>
          <a:spLocks/>
        </xdr:cNvSpPr>
      </xdr:nvSpPr>
      <xdr:spPr>
        <a:xfrm>
          <a:off x="48206025" y="4324350"/>
          <a:ext cx="104775" cy="3505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676275</xdr:colOff>
      <xdr:row>17</xdr:row>
      <xdr:rowOff>0</xdr:rowOff>
    </xdr:from>
    <xdr:to>
      <xdr:col>70</xdr:col>
      <xdr:colOff>676275</xdr:colOff>
      <xdr:row>44</xdr:row>
      <xdr:rowOff>0</xdr:rowOff>
    </xdr:to>
    <xdr:sp>
      <xdr:nvSpPr>
        <xdr:cNvPr id="2" name="Line 973"/>
        <xdr:cNvSpPr>
          <a:spLocks/>
        </xdr:cNvSpPr>
      </xdr:nvSpPr>
      <xdr:spPr>
        <a:xfrm flipV="1">
          <a:off x="52225575" y="4552950"/>
          <a:ext cx="0" cy="61722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17</xdr:row>
      <xdr:rowOff>9525</xdr:rowOff>
    </xdr:from>
    <xdr:to>
      <xdr:col>70</xdr:col>
      <xdr:colOff>809625</xdr:colOff>
      <xdr:row>44</xdr:row>
      <xdr:rowOff>9525</xdr:rowOff>
    </xdr:to>
    <xdr:sp>
      <xdr:nvSpPr>
        <xdr:cNvPr id="3" name="Line 976"/>
        <xdr:cNvSpPr>
          <a:spLocks/>
        </xdr:cNvSpPr>
      </xdr:nvSpPr>
      <xdr:spPr>
        <a:xfrm flipV="1">
          <a:off x="52358925" y="4562475"/>
          <a:ext cx="0" cy="61722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74</xdr:col>
      <xdr:colOff>0</xdr:colOff>
      <xdr:row>26</xdr:row>
      <xdr:rowOff>114300</xdr:rowOff>
    </xdr:to>
    <xdr:sp>
      <xdr:nvSpPr>
        <xdr:cNvPr id="4" name="Line 1"/>
        <xdr:cNvSpPr>
          <a:spLocks/>
        </xdr:cNvSpPr>
      </xdr:nvSpPr>
      <xdr:spPr>
        <a:xfrm>
          <a:off x="1028700" y="67246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18</xdr:row>
      <xdr:rowOff>114300</xdr:rowOff>
    </xdr:from>
    <xdr:to>
      <xdr:col>81</xdr:col>
      <xdr:colOff>276225</xdr:colOff>
      <xdr:row>18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5492650" y="489585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149</xdr:col>
      <xdr:colOff>0</xdr:colOff>
      <xdr:row>23</xdr:row>
      <xdr:rowOff>114300</xdr:rowOff>
    </xdr:to>
    <xdr:sp>
      <xdr:nvSpPr>
        <xdr:cNvPr id="6" name="Line 4"/>
        <xdr:cNvSpPr>
          <a:spLocks/>
        </xdr:cNvSpPr>
      </xdr:nvSpPr>
      <xdr:spPr>
        <a:xfrm>
          <a:off x="55445025" y="6038850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504825</xdr:colOff>
      <xdr:row>26</xdr:row>
      <xdr:rowOff>114300</xdr:rowOff>
    </xdr:to>
    <xdr:sp>
      <xdr:nvSpPr>
        <xdr:cNvPr id="7" name="Line 5"/>
        <xdr:cNvSpPr>
          <a:spLocks/>
        </xdr:cNvSpPr>
      </xdr:nvSpPr>
      <xdr:spPr>
        <a:xfrm>
          <a:off x="55445025" y="67246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1419225" y="6038850"/>
          <a:ext cx="5310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95611950" y="109537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127</xdr:col>
      <xdr:colOff>247650</xdr:colOff>
      <xdr:row>23</xdr:row>
      <xdr:rowOff>114300</xdr:rowOff>
    </xdr:from>
    <xdr:to>
      <xdr:col>138</xdr:col>
      <xdr:colOff>476250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4373700" y="60388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26</xdr:row>
      <xdr:rowOff>114300</xdr:rowOff>
    </xdr:from>
    <xdr:to>
      <xdr:col>109</xdr:col>
      <xdr:colOff>276225</xdr:colOff>
      <xdr:row>33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2113775" y="6724650"/>
          <a:ext cx="89154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96</xdr:col>
      <xdr:colOff>495300</xdr:colOff>
      <xdr:row>30</xdr:row>
      <xdr:rowOff>114300</xdr:rowOff>
    </xdr:to>
    <xdr:sp>
      <xdr:nvSpPr>
        <xdr:cNvPr id="14" name="Line 15"/>
        <xdr:cNvSpPr>
          <a:spLocks/>
        </xdr:cNvSpPr>
      </xdr:nvSpPr>
      <xdr:spPr>
        <a:xfrm flipH="1">
          <a:off x="65417700" y="67246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19</xdr:row>
      <xdr:rowOff>0</xdr:rowOff>
    </xdr:from>
    <xdr:to>
      <xdr:col>47</xdr:col>
      <xdr:colOff>342900</xdr:colOff>
      <xdr:row>20</xdr:row>
      <xdr:rowOff>123825</xdr:rowOff>
    </xdr:to>
    <xdr:sp>
      <xdr:nvSpPr>
        <xdr:cNvPr id="15" name="Line 17"/>
        <xdr:cNvSpPr>
          <a:spLocks/>
        </xdr:cNvSpPr>
      </xdr:nvSpPr>
      <xdr:spPr>
        <a:xfrm flipV="1">
          <a:off x="32727900" y="5010150"/>
          <a:ext cx="2305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20</xdr:col>
      <xdr:colOff>495300</xdr:colOff>
      <xdr:row>26</xdr:row>
      <xdr:rowOff>114300</xdr:rowOff>
    </xdr:to>
    <xdr:sp>
      <xdr:nvSpPr>
        <xdr:cNvPr id="16" name="Line 18"/>
        <xdr:cNvSpPr>
          <a:spLocks/>
        </xdr:cNvSpPr>
      </xdr:nvSpPr>
      <xdr:spPr>
        <a:xfrm flipH="1" flipV="1">
          <a:off x="7467600" y="60388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34</xdr:col>
      <xdr:colOff>523875</xdr:colOff>
      <xdr:row>26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20097750" y="6038850"/>
          <a:ext cx="522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95</xdr:col>
      <xdr:colOff>85725</xdr:colOff>
      <xdr:row>12</xdr:row>
      <xdr:rowOff>238125</xdr:rowOff>
    </xdr:from>
    <xdr:to>
      <xdr:col>96</xdr:col>
      <xdr:colOff>819150</xdr:colOff>
      <xdr:row>14</xdr:row>
      <xdr:rowOff>180975</xdr:rowOff>
    </xdr:to>
    <xdr:pic>
      <xdr:nvPicPr>
        <xdr:cNvPr id="18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37375" y="35718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247650</xdr:colOff>
      <xdr:row>32</xdr:row>
      <xdr:rowOff>114300</xdr:rowOff>
    </xdr:from>
    <xdr:to>
      <xdr:col>32</xdr:col>
      <xdr:colOff>495300</xdr:colOff>
      <xdr:row>33</xdr:row>
      <xdr:rowOff>114300</xdr:rowOff>
    </xdr:to>
    <xdr:sp>
      <xdr:nvSpPr>
        <xdr:cNvPr id="19" name="Line 27"/>
        <xdr:cNvSpPr>
          <a:spLocks/>
        </xdr:cNvSpPr>
      </xdr:nvSpPr>
      <xdr:spPr>
        <a:xfrm>
          <a:off x="23050500" y="809625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0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Hostivař</a:t>
          </a:r>
        </a:p>
      </xdr:txBody>
    </xdr:sp>
    <xdr:clientData/>
  </xdr:twoCellAnchor>
  <xdr:twoCellAnchor>
    <xdr:from>
      <xdr:col>111</xdr:col>
      <xdr:colOff>0</xdr:colOff>
      <xdr:row>44</xdr:row>
      <xdr:rowOff>228600</xdr:rowOff>
    </xdr:from>
    <xdr:to>
      <xdr:col>118</xdr:col>
      <xdr:colOff>0</xdr:colOff>
      <xdr:row>46</xdr:row>
      <xdr:rowOff>228600</xdr:rowOff>
    </xdr:to>
    <xdr:sp>
      <xdr:nvSpPr>
        <xdr:cNvPr id="21" name="text 6"/>
        <xdr:cNvSpPr txBox="1">
          <a:spLocks noChangeArrowheads="1"/>
        </xdr:cNvSpPr>
      </xdr:nvSpPr>
      <xdr:spPr>
        <a:xfrm>
          <a:off x="82238850" y="109537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48</xdr:col>
      <xdr:colOff>571500</xdr:colOff>
      <xdr:row>18</xdr:row>
      <xdr:rowOff>114300</xdr:rowOff>
    </xdr:from>
    <xdr:to>
      <xdr:col>49</xdr:col>
      <xdr:colOff>342900</xdr:colOff>
      <xdr:row>18</xdr:row>
      <xdr:rowOff>152400</xdr:rowOff>
    </xdr:to>
    <xdr:sp>
      <xdr:nvSpPr>
        <xdr:cNvPr id="22" name="Line 33"/>
        <xdr:cNvSpPr>
          <a:spLocks/>
        </xdr:cNvSpPr>
      </xdr:nvSpPr>
      <xdr:spPr>
        <a:xfrm flipH="1">
          <a:off x="35775900" y="489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18</xdr:row>
      <xdr:rowOff>152400</xdr:rowOff>
    </xdr:from>
    <xdr:to>
      <xdr:col>48</xdr:col>
      <xdr:colOff>571500</xdr:colOff>
      <xdr:row>19</xdr:row>
      <xdr:rowOff>0</xdr:rowOff>
    </xdr:to>
    <xdr:sp>
      <xdr:nvSpPr>
        <xdr:cNvPr id="23" name="Line 34"/>
        <xdr:cNvSpPr>
          <a:spLocks/>
        </xdr:cNvSpPr>
      </xdr:nvSpPr>
      <xdr:spPr>
        <a:xfrm flipH="1">
          <a:off x="35032950" y="4933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285750</xdr:colOff>
      <xdr:row>32</xdr:row>
      <xdr:rowOff>114300</xdr:rowOff>
    </xdr:from>
    <xdr:to>
      <xdr:col>31</xdr:col>
      <xdr:colOff>228600</xdr:colOff>
      <xdr:row>32</xdr:row>
      <xdr:rowOff>114300</xdr:rowOff>
    </xdr:to>
    <xdr:sp>
      <xdr:nvSpPr>
        <xdr:cNvPr id="24" name="Line 36"/>
        <xdr:cNvSpPr>
          <a:spLocks/>
        </xdr:cNvSpPr>
      </xdr:nvSpPr>
      <xdr:spPr>
        <a:xfrm>
          <a:off x="14173200" y="8096250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38</xdr:col>
      <xdr:colOff>514350</xdr:colOff>
      <xdr:row>34</xdr:row>
      <xdr:rowOff>180975</xdr:rowOff>
    </xdr:to>
    <xdr:sp>
      <xdr:nvSpPr>
        <xdr:cNvPr id="25" name="Line 37"/>
        <xdr:cNvSpPr>
          <a:spLocks/>
        </xdr:cNvSpPr>
      </xdr:nvSpPr>
      <xdr:spPr>
        <a:xfrm flipH="1" flipV="1">
          <a:off x="23812500" y="8324850"/>
          <a:ext cx="4476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88</xdr:col>
      <xdr:colOff>9525</xdr:colOff>
      <xdr:row>16</xdr:row>
      <xdr:rowOff>114300</xdr:rowOff>
    </xdr:from>
    <xdr:to>
      <xdr:col>94</xdr:col>
      <xdr:colOff>723900</xdr:colOff>
      <xdr:row>16</xdr:row>
      <xdr:rowOff>114300</xdr:rowOff>
    </xdr:to>
    <xdr:sp>
      <xdr:nvSpPr>
        <xdr:cNvPr id="28" name="Line 43"/>
        <xdr:cNvSpPr>
          <a:spLocks/>
        </xdr:cNvSpPr>
      </xdr:nvSpPr>
      <xdr:spPr>
        <a:xfrm>
          <a:off x="64931925" y="4438650"/>
          <a:ext cx="5172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742950</xdr:colOff>
      <xdr:row>33</xdr:row>
      <xdr:rowOff>0</xdr:rowOff>
    </xdr:from>
    <xdr:to>
      <xdr:col>84</xdr:col>
      <xdr:colOff>0</xdr:colOff>
      <xdr:row>33</xdr:row>
      <xdr:rowOff>76200</xdr:rowOff>
    </xdr:to>
    <xdr:sp>
      <xdr:nvSpPr>
        <xdr:cNvPr id="29" name="Line 57"/>
        <xdr:cNvSpPr>
          <a:spLocks/>
        </xdr:cNvSpPr>
      </xdr:nvSpPr>
      <xdr:spPr>
        <a:xfrm flipH="1">
          <a:off x="612076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33</xdr:row>
      <xdr:rowOff>76200</xdr:rowOff>
    </xdr:from>
    <xdr:to>
      <xdr:col>82</xdr:col>
      <xdr:colOff>742950</xdr:colOff>
      <xdr:row>33</xdr:row>
      <xdr:rowOff>114300</xdr:rowOff>
    </xdr:to>
    <xdr:sp>
      <xdr:nvSpPr>
        <xdr:cNvPr id="30" name="Line 58"/>
        <xdr:cNvSpPr>
          <a:spLocks/>
        </xdr:cNvSpPr>
      </xdr:nvSpPr>
      <xdr:spPr>
        <a:xfrm flipH="1">
          <a:off x="604647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9537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15373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34" name="Line 64"/>
        <xdr:cNvSpPr>
          <a:spLocks/>
        </xdr:cNvSpPr>
      </xdr:nvSpPr>
      <xdr:spPr>
        <a:xfrm flipH="1">
          <a:off x="514350" y="6038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28700" y="5924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26</xdr:row>
      <xdr:rowOff>114300</xdr:rowOff>
    </xdr:from>
    <xdr:to>
      <xdr:col>150</xdr:col>
      <xdr:colOff>0</xdr:colOff>
      <xdr:row>26</xdr:row>
      <xdr:rowOff>114300</xdr:rowOff>
    </xdr:to>
    <xdr:sp>
      <xdr:nvSpPr>
        <xdr:cNvPr id="36" name="Line 66"/>
        <xdr:cNvSpPr>
          <a:spLocks/>
        </xdr:cNvSpPr>
      </xdr:nvSpPr>
      <xdr:spPr>
        <a:xfrm>
          <a:off x="11045190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26</xdr:row>
      <xdr:rowOff>0</xdr:rowOff>
    </xdr:from>
    <xdr:to>
      <xdr:col>149</xdr:col>
      <xdr:colOff>0</xdr:colOff>
      <xdr:row>27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99566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23</xdr:row>
      <xdr:rowOff>0</xdr:rowOff>
    </xdr:from>
    <xdr:to>
      <xdr:col>150</xdr:col>
      <xdr:colOff>0</xdr:colOff>
      <xdr:row>24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110470950" y="5924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35</xdr:col>
      <xdr:colOff>266700</xdr:colOff>
      <xdr:row>26</xdr:row>
      <xdr:rowOff>114300</xdr:rowOff>
    </xdr:from>
    <xdr:to>
      <xdr:col>44</xdr:col>
      <xdr:colOff>942975</xdr:colOff>
      <xdr:row>32</xdr:row>
      <xdr:rowOff>114300</xdr:rowOff>
    </xdr:to>
    <xdr:sp>
      <xdr:nvSpPr>
        <xdr:cNvPr id="39" name="Line 69"/>
        <xdr:cNvSpPr>
          <a:spLocks/>
        </xdr:cNvSpPr>
      </xdr:nvSpPr>
      <xdr:spPr>
        <a:xfrm flipH="1" flipV="1">
          <a:off x="26041350" y="6724650"/>
          <a:ext cx="7134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200025</xdr:colOff>
      <xdr:row>33</xdr:row>
      <xdr:rowOff>0</xdr:rowOff>
    </xdr:from>
    <xdr:to>
      <xdr:col>46</xdr:col>
      <xdr:colOff>942975</xdr:colOff>
      <xdr:row>33</xdr:row>
      <xdr:rowOff>76200</xdr:rowOff>
    </xdr:to>
    <xdr:sp>
      <xdr:nvSpPr>
        <xdr:cNvPr id="40" name="Line 70"/>
        <xdr:cNvSpPr>
          <a:spLocks/>
        </xdr:cNvSpPr>
      </xdr:nvSpPr>
      <xdr:spPr>
        <a:xfrm>
          <a:off x="33918525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33</xdr:row>
      <xdr:rowOff>76200</xdr:rowOff>
    </xdr:from>
    <xdr:to>
      <xdr:col>48</xdr:col>
      <xdr:colOff>200025</xdr:colOff>
      <xdr:row>33</xdr:row>
      <xdr:rowOff>114300</xdr:rowOff>
    </xdr:to>
    <xdr:sp>
      <xdr:nvSpPr>
        <xdr:cNvPr id="41" name="Line 71"/>
        <xdr:cNvSpPr>
          <a:spLocks/>
        </xdr:cNvSpPr>
      </xdr:nvSpPr>
      <xdr:spPr>
        <a:xfrm>
          <a:off x="34661475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32</xdr:row>
      <xdr:rowOff>114300</xdr:rowOff>
    </xdr:from>
    <xdr:to>
      <xdr:col>46</xdr:col>
      <xdr:colOff>200025</xdr:colOff>
      <xdr:row>33</xdr:row>
      <xdr:rowOff>0</xdr:rowOff>
    </xdr:to>
    <xdr:sp>
      <xdr:nvSpPr>
        <xdr:cNvPr id="42" name="Line 72"/>
        <xdr:cNvSpPr>
          <a:spLocks/>
        </xdr:cNvSpPr>
      </xdr:nvSpPr>
      <xdr:spPr>
        <a:xfrm>
          <a:off x="33175575" y="8096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219075</xdr:colOff>
      <xdr:row>36</xdr:row>
      <xdr:rowOff>0</xdr:rowOff>
    </xdr:from>
    <xdr:to>
      <xdr:col>86</xdr:col>
      <xdr:colOff>962025</xdr:colOff>
      <xdr:row>36</xdr:row>
      <xdr:rowOff>76200</xdr:rowOff>
    </xdr:to>
    <xdr:sp>
      <xdr:nvSpPr>
        <xdr:cNvPr id="43" name="Line 74"/>
        <xdr:cNvSpPr>
          <a:spLocks/>
        </xdr:cNvSpPr>
      </xdr:nvSpPr>
      <xdr:spPr>
        <a:xfrm flipH="1">
          <a:off x="63655575" y="8896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36</xdr:row>
      <xdr:rowOff>76200</xdr:rowOff>
    </xdr:from>
    <xdr:to>
      <xdr:col>86</xdr:col>
      <xdr:colOff>228600</xdr:colOff>
      <xdr:row>36</xdr:row>
      <xdr:rowOff>114300</xdr:rowOff>
    </xdr:to>
    <xdr:sp>
      <xdr:nvSpPr>
        <xdr:cNvPr id="44" name="Line 75"/>
        <xdr:cNvSpPr>
          <a:spLocks/>
        </xdr:cNvSpPr>
      </xdr:nvSpPr>
      <xdr:spPr>
        <a:xfrm flipH="1">
          <a:off x="62922150" y="8972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5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33</xdr:row>
      <xdr:rowOff>114300</xdr:rowOff>
    </xdr:from>
    <xdr:to>
      <xdr:col>104</xdr:col>
      <xdr:colOff>514350</xdr:colOff>
      <xdr:row>36</xdr:row>
      <xdr:rowOff>114300</xdr:rowOff>
    </xdr:to>
    <xdr:sp>
      <xdr:nvSpPr>
        <xdr:cNvPr id="46" name="Line 91"/>
        <xdr:cNvSpPr>
          <a:spLocks/>
        </xdr:cNvSpPr>
      </xdr:nvSpPr>
      <xdr:spPr>
        <a:xfrm flipH="1">
          <a:off x="72847200" y="83248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18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54521100" y="4781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81</xdr:col>
      <xdr:colOff>276225</xdr:colOff>
      <xdr:row>18</xdr:row>
      <xdr:rowOff>114300</xdr:rowOff>
    </xdr:from>
    <xdr:to>
      <xdr:col>91</xdr:col>
      <xdr:colOff>276225</xdr:colOff>
      <xdr:row>23</xdr:row>
      <xdr:rowOff>114300</xdr:rowOff>
    </xdr:to>
    <xdr:sp>
      <xdr:nvSpPr>
        <xdr:cNvPr id="48" name="Line 108"/>
        <xdr:cNvSpPr>
          <a:spLocks/>
        </xdr:cNvSpPr>
      </xdr:nvSpPr>
      <xdr:spPr>
        <a:xfrm>
          <a:off x="60226575" y="489585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24</xdr:row>
      <xdr:rowOff>219075</xdr:rowOff>
    </xdr:from>
    <xdr:to>
      <xdr:col>27</xdr:col>
      <xdr:colOff>419100</xdr:colOff>
      <xdr:row>26</xdr:row>
      <xdr:rowOff>114300</xdr:rowOff>
    </xdr:to>
    <xdr:grpSp>
      <xdr:nvGrpSpPr>
        <xdr:cNvPr id="49" name="Group 118"/>
        <xdr:cNvGrpSpPr>
          <a:grpSpLocks noChangeAspect="1"/>
        </xdr:cNvGrpSpPr>
      </xdr:nvGrpSpPr>
      <xdr:grpSpPr>
        <a:xfrm>
          <a:off x="199358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1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52" name="Group 121"/>
        <xdr:cNvGrpSpPr>
          <a:grpSpLocks noChangeAspect="1"/>
        </xdr:cNvGrpSpPr>
      </xdr:nvGrpSpPr>
      <xdr:grpSpPr>
        <a:xfrm>
          <a:off x="251460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55" name="Group 124"/>
        <xdr:cNvGrpSpPr>
          <a:grpSpLocks noChangeAspect="1"/>
        </xdr:cNvGrpSpPr>
      </xdr:nvGrpSpPr>
      <xdr:grpSpPr>
        <a:xfrm>
          <a:off x="73152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1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58" name="Group 127"/>
        <xdr:cNvGrpSpPr>
          <a:grpSpLocks noChangeAspect="1"/>
        </xdr:cNvGrpSpPr>
      </xdr:nvGrpSpPr>
      <xdr:grpSpPr>
        <a:xfrm>
          <a:off x="147447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114300</xdr:rowOff>
    </xdr:from>
    <xdr:to>
      <xdr:col>32</xdr:col>
      <xdr:colOff>647700</xdr:colOff>
      <xdr:row>35</xdr:row>
      <xdr:rowOff>28575</xdr:rowOff>
    </xdr:to>
    <xdr:grpSp>
      <xdr:nvGrpSpPr>
        <xdr:cNvPr id="61" name="Group 130"/>
        <xdr:cNvGrpSpPr>
          <a:grpSpLocks noChangeAspect="1"/>
        </xdr:cNvGrpSpPr>
      </xdr:nvGrpSpPr>
      <xdr:grpSpPr>
        <a:xfrm>
          <a:off x="2366010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1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26</xdr:row>
      <xdr:rowOff>114300</xdr:rowOff>
    </xdr:from>
    <xdr:to>
      <xdr:col>31</xdr:col>
      <xdr:colOff>419100</xdr:colOff>
      <xdr:row>28</xdr:row>
      <xdr:rowOff>28575</xdr:rowOff>
    </xdr:to>
    <xdr:grpSp>
      <xdr:nvGrpSpPr>
        <xdr:cNvPr id="64" name="Group 133"/>
        <xdr:cNvGrpSpPr>
          <a:grpSpLocks noChangeAspect="1"/>
        </xdr:cNvGrpSpPr>
      </xdr:nvGrpSpPr>
      <xdr:grpSpPr>
        <a:xfrm>
          <a:off x="229076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1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32</xdr:row>
      <xdr:rowOff>123825</xdr:rowOff>
    </xdr:from>
    <xdr:to>
      <xdr:col>31</xdr:col>
      <xdr:colOff>419100</xdr:colOff>
      <xdr:row>34</xdr:row>
      <xdr:rowOff>38100</xdr:rowOff>
    </xdr:to>
    <xdr:grpSp>
      <xdr:nvGrpSpPr>
        <xdr:cNvPr id="67" name="Group 136"/>
        <xdr:cNvGrpSpPr>
          <a:grpSpLocks noChangeAspect="1"/>
        </xdr:cNvGrpSpPr>
      </xdr:nvGrpSpPr>
      <xdr:grpSpPr>
        <a:xfrm>
          <a:off x="229076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1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36</xdr:row>
      <xdr:rowOff>114300</xdr:rowOff>
    </xdr:from>
    <xdr:to>
      <xdr:col>98</xdr:col>
      <xdr:colOff>647700</xdr:colOff>
      <xdr:row>38</xdr:row>
      <xdr:rowOff>28575</xdr:rowOff>
    </xdr:to>
    <xdr:grpSp>
      <xdr:nvGrpSpPr>
        <xdr:cNvPr id="70" name="Group 142"/>
        <xdr:cNvGrpSpPr>
          <a:grpSpLocks noChangeAspect="1"/>
        </xdr:cNvGrpSpPr>
      </xdr:nvGrpSpPr>
      <xdr:grpSpPr>
        <a:xfrm>
          <a:off x="7269480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504825</xdr:colOff>
      <xdr:row>30</xdr:row>
      <xdr:rowOff>114300</xdr:rowOff>
    </xdr:from>
    <xdr:to>
      <xdr:col>88</xdr:col>
      <xdr:colOff>495300</xdr:colOff>
      <xdr:row>33</xdr:row>
      <xdr:rowOff>0</xdr:rowOff>
    </xdr:to>
    <xdr:sp>
      <xdr:nvSpPr>
        <xdr:cNvPr id="73" name="Line 145"/>
        <xdr:cNvSpPr>
          <a:spLocks/>
        </xdr:cNvSpPr>
      </xdr:nvSpPr>
      <xdr:spPr>
        <a:xfrm flipH="1">
          <a:off x="61941075" y="7639050"/>
          <a:ext cx="34766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16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681228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104</xdr:col>
      <xdr:colOff>342900</xdr:colOff>
      <xdr:row>33</xdr:row>
      <xdr:rowOff>114300</xdr:rowOff>
    </xdr:from>
    <xdr:to>
      <xdr:col>104</xdr:col>
      <xdr:colOff>647700</xdr:colOff>
      <xdr:row>35</xdr:row>
      <xdr:rowOff>28575</xdr:rowOff>
    </xdr:to>
    <xdr:grpSp>
      <xdr:nvGrpSpPr>
        <xdr:cNvPr id="75" name="Group 163"/>
        <xdr:cNvGrpSpPr>
          <a:grpSpLocks noChangeAspect="1"/>
        </xdr:cNvGrpSpPr>
      </xdr:nvGrpSpPr>
      <xdr:grpSpPr>
        <a:xfrm>
          <a:off x="7715250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26</xdr:row>
      <xdr:rowOff>114300</xdr:rowOff>
    </xdr:from>
    <xdr:to>
      <xdr:col>127</xdr:col>
      <xdr:colOff>419100</xdr:colOff>
      <xdr:row>28</xdr:row>
      <xdr:rowOff>28575</xdr:rowOff>
    </xdr:to>
    <xdr:grpSp>
      <xdr:nvGrpSpPr>
        <xdr:cNvPr id="78" name="Group 166"/>
        <xdr:cNvGrpSpPr>
          <a:grpSpLocks noChangeAspect="1"/>
        </xdr:cNvGrpSpPr>
      </xdr:nvGrpSpPr>
      <xdr:grpSpPr>
        <a:xfrm>
          <a:off x="942308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24</xdr:row>
      <xdr:rowOff>219075</xdr:rowOff>
    </xdr:from>
    <xdr:to>
      <xdr:col>91</xdr:col>
      <xdr:colOff>428625</xdr:colOff>
      <xdr:row>26</xdr:row>
      <xdr:rowOff>114300</xdr:rowOff>
    </xdr:to>
    <xdr:grpSp>
      <xdr:nvGrpSpPr>
        <xdr:cNvPr id="81" name="Group 169"/>
        <xdr:cNvGrpSpPr>
          <a:grpSpLocks noChangeAspect="1"/>
        </xdr:cNvGrpSpPr>
      </xdr:nvGrpSpPr>
      <xdr:grpSpPr>
        <a:xfrm>
          <a:off x="675036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31</xdr:row>
      <xdr:rowOff>219075</xdr:rowOff>
    </xdr:from>
    <xdr:to>
      <xdr:col>100</xdr:col>
      <xdr:colOff>657225</xdr:colOff>
      <xdr:row>33</xdr:row>
      <xdr:rowOff>114300</xdr:rowOff>
    </xdr:to>
    <xdr:grpSp>
      <xdr:nvGrpSpPr>
        <xdr:cNvPr id="84" name="Group 177"/>
        <xdr:cNvGrpSpPr>
          <a:grpSpLocks noChangeAspect="1"/>
        </xdr:cNvGrpSpPr>
      </xdr:nvGrpSpPr>
      <xdr:grpSpPr>
        <a:xfrm>
          <a:off x="74190225" y="7972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26</xdr:row>
      <xdr:rowOff>114300</xdr:rowOff>
    </xdr:from>
    <xdr:to>
      <xdr:col>126</xdr:col>
      <xdr:colOff>647700</xdr:colOff>
      <xdr:row>28</xdr:row>
      <xdr:rowOff>28575</xdr:rowOff>
    </xdr:to>
    <xdr:grpSp>
      <xdr:nvGrpSpPr>
        <xdr:cNvPr id="87" name="Group 185"/>
        <xdr:cNvGrpSpPr>
          <a:grpSpLocks noChangeAspect="1"/>
        </xdr:cNvGrpSpPr>
      </xdr:nvGrpSpPr>
      <xdr:grpSpPr>
        <a:xfrm>
          <a:off x="934974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31</xdr:row>
      <xdr:rowOff>219075</xdr:rowOff>
    </xdr:from>
    <xdr:to>
      <xdr:col>116</xdr:col>
      <xdr:colOff>647700</xdr:colOff>
      <xdr:row>33</xdr:row>
      <xdr:rowOff>114300</xdr:rowOff>
    </xdr:to>
    <xdr:grpSp>
      <xdr:nvGrpSpPr>
        <xdr:cNvPr id="90" name="Group 188"/>
        <xdr:cNvGrpSpPr>
          <a:grpSpLocks noChangeAspect="1"/>
        </xdr:cNvGrpSpPr>
      </xdr:nvGrpSpPr>
      <xdr:grpSpPr>
        <a:xfrm>
          <a:off x="86067900" y="7972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33</xdr:row>
      <xdr:rowOff>114300</xdr:rowOff>
    </xdr:from>
    <xdr:to>
      <xdr:col>109</xdr:col>
      <xdr:colOff>428625</xdr:colOff>
      <xdr:row>35</xdr:row>
      <xdr:rowOff>28575</xdr:rowOff>
    </xdr:to>
    <xdr:grpSp>
      <xdr:nvGrpSpPr>
        <xdr:cNvPr id="93" name="Group 258"/>
        <xdr:cNvGrpSpPr>
          <a:grpSpLocks noChangeAspect="1"/>
        </xdr:cNvGrpSpPr>
      </xdr:nvGrpSpPr>
      <xdr:grpSpPr>
        <a:xfrm>
          <a:off x="8087677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24</xdr:row>
      <xdr:rowOff>66675</xdr:rowOff>
    </xdr:from>
    <xdr:to>
      <xdr:col>10</xdr:col>
      <xdr:colOff>647700</xdr:colOff>
      <xdr:row>24</xdr:row>
      <xdr:rowOff>180975</xdr:rowOff>
    </xdr:to>
    <xdr:grpSp>
      <xdr:nvGrpSpPr>
        <xdr:cNvPr id="96" name="Group 423"/>
        <xdr:cNvGrpSpPr>
          <a:grpSpLocks noChangeAspect="1"/>
        </xdr:cNvGrpSpPr>
      </xdr:nvGrpSpPr>
      <xdr:grpSpPr>
        <a:xfrm>
          <a:off x="7324725" y="6219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" name="Oval 4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27</xdr:row>
      <xdr:rowOff>66675</xdr:rowOff>
    </xdr:from>
    <xdr:to>
      <xdr:col>12</xdr:col>
      <xdr:colOff>962025</xdr:colOff>
      <xdr:row>27</xdr:row>
      <xdr:rowOff>180975</xdr:rowOff>
    </xdr:to>
    <xdr:grpSp>
      <xdr:nvGrpSpPr>
        <xdr:cNvPr id="100" name="Group 427"/>
        <xdr:cNvGrpSpPr>
          <a:grpSpLocks noChangeAspect="1"/>
        </xdr:cNvGrpSpPr>
      </xdr:nvGrpSpPr>
      <xdr:grpSpPr>
        <a:xfrm>
          <a:off x="9124950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" name="Oval 4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</xdr:colOff>
      <xdr:row>16</xdr:row>
      <xdr:rowOff>19050</xdr:rowOff>
    </xdr:from>
    <xdr:to>
      <xdr:col>86</xdr:col>
      <xdr:colOff>361950</xdr:colOff>
      <xdr:row>16</xdr:row>
      <xdr:rowOff>142875</xdr:rowOff>
    </xdr:to>
    <xdr:sp>
      <xdr:nvSpPr>
        <xdr:cNvPr id="104" name="kreslení 16"/>
        <xdr:cNvSpPr>
          <a:spLocks/>
        </xdr:cNvSpPr>
      </xdr:nvSpPr>
      <xdr:spPr>
        <a:xfrm>
          <a:off x="63446025" y="4343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495300</xdr:colOff>
      <xdr:row>15</xdr:row>
      <xdr:rowOff>57150</xdr:rowOff>
    </xdr:from>
    <xdr:to>
      <xdr:col>86</xdr:col>
      <xdr:colOff>933450</xdr:colOff>
      <xdr:row>15</xdr:row>
      <xdr:rowOff>171450</xdr:rowOff>
    </xdr:to>
    <xdr:grpSp>
      <xdr:nvGrpSpPr>
        <xdr:cNvPr id="105" name="Group 450"/>
        <xdr:cNvGrpSpPr>
          <a:grpSpLocks noChangeAspect="1"/>
        </xdr:cNvGrpSpPr>
      </xdr:nvGrpSpPr>
      <xdr:grpSpPr>
        <a:xfrm>
          <a:off x="63931800" y="4152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" name="Line 4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16</xdr:row>
      <xdr:rowOff>0</xdr:rowOff>
    </xdr:from>
    <xdr:to>
      <xdr:col>149</xdr:col>
      <xdr:colOff>0</xdr:colOff>
      <xdr:row>18</xdr:row>
      <xdr:rowOff>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108013500" y="4324350"/>
          <a:ext cx="2457450" cy="4572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Záběhlice</a:t>
          </a:r>
        </a:p>
      </xdr:txBody>
    </xdr:sp>
    <xdr:clientData/>
  </xdr:twoCellAnchor>
  <xdr:twoCellAnchor>
    <xdr:from>
      <xdr:col>146</xdr:col>
      <xdr:colOff>0</xdr:colOff>
      <xdr:row>35</xdr:row>
      <xdr:rowOff>0</xdr:rowOff>
    </xdr:from>
    <xdr:to>
      <xdr:col>149</xdr:col>
      <xdr:colOff>0</xdr:colOff>
      <xdr:row>37</xdr:row>
      <xdr:rowOff>0</xdr:rowOff>
    </xdr:to>
    <xdr:sp>
      <xdr:nvSpPr>
        <xdr:cNvPr id="111" name="text 38"/>
        <xdr:cNvSpPr txBox="1">
          <a:spLocks noChangeArrowheads="1"/>
        </xdr:cNvSpPr>
      </xdr:nvSpPr>
      <xdr:spPr>
        <a:xfrm>
          <a:off x="108013500" y="86677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Malešice</a:t>
          </a:r>
        </a:p>
      </xdr:txBody>
    </xdr:sp>
    <xdr:clientData/>
  </xdr:twoCellAnchor>
  <xdr:oneCellAnchor>
    <xdr:from>
      <xdr:col>103</xdr:col>
      <xdr:colOff>95250</xdr:colOff>
      <xdr:row>29</xdr:row>
      <xdr:rowOff>114300</xdr:rowOff>
    </xdr:from>
    <xdr:ext cx="323850" cy="228600"/>
    <xdr:sp>
      <xdr:nvSpPr>
        <xdr:cNvPr id="112" name="Text Box 594"/>
        <xdr:cNvSpPr txBox="1">
          <a:spLocks noChangeArrowheads="1"/>
        </xdr:cNvSpPr>
      </xdr:nvSpPr>
      <xdr:spPr>
        <a:xfrm>
          <a:off x="76390500" y="7410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3" name="Line 595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14" name="Line 596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5" name="Line 597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16" name="Line 598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7" name="Line 599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18" name="Line 600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9" name="Line 601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0" name="Line 602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</xdr:row>
      <xdr:rowOff>0</xdr:rowOff>
    </xdr:from>
    <xdr:to>
      <xdr:col>149</xdr:col>
      <xdr:colOff>0</xdr:colOff>
      <xdr:row>3</xdr:row>
      <xdr:rowOff>0</xdr:rowOff>
    </xdr:to>
    <xdr:sp>
      <xdr:nvSpPr>
        <xdr:cNvPr id="121" name="text 36"/>
        <xdr:cNvSpPr txBox="1">
          <a:spLocks noChangeArrowheads="1"/>
        </xdr:cNvSpPr>
      </xdr:nvSpPr>
      <xdr:spPr>
        <a:xfrm>
          <a:off x="1060132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2" name="Line 60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3" name="Line 60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4" name="Line 60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5" name="Line 60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6" name="Line 60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7" name="Line 60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8" name="Line 61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9" name="Line 61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0" name="Line 612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1" name="Line 613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2" name="Line 61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3" name="Line 61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4" name="Line 61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5" name="Line 61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6" name="Line 61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7" name="Line 61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8" name="Line 62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9" name="Line 62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0" name="Line 622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1" name="Line 623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2" name="Line 62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3" name="Line 62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4" name="Line 62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5" name="Line 62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6" name="Line 62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7" name="Line 62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8" name="Line 63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9" name="Line 63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0" name="Line 632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1" name="Line 633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2" name="Line 63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3" name="Line 63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4" name="Line 63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5" name="Line 63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6" name="Line 63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7" name="Line 63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18</xdr:row>
      <xdr:rowOff>0</xdr:rowOff>
    </xdr:from>
    <xdr:to>
      <xdr:col>149</xdr:col>
      <xdr:colOff>0</xdr:colOff>
      <xdr:row>20</xdr:row>
      <xdr:rowOff>0</xdr:rowOff>
    </xdr:to>
    <xdr:sp>
      <xdr:nvSpPr>
        <xdr:cNvPr id="158" name="text 38"/>
        <xdr:cNvSpPr txBox="1">
          <a:spLocks noChangeArrowheads="1"/>
        </xdr:cNvSpPr>
      </xdr:nvSpPr>
      <xdr:spPr>
        <a:xfrm>
          <a:off x="108013500" y="47815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Vršovice</a:t>
          </a:r>
        </a:p>
      </xdr:txBody>
    </xdr:sp>
    <xdr:clientData/>
  </xdr:twoCellAnchor>
  <xdr:twoCellAnchor editAs="absolute">
    <xdr:from>
      <xdr:col>144</xdr:col>
      <xdr:colOff>571500</xdr:colOff>
      <xdr:row>34</xdr:row>
      <xdr:rowOff>57150</xdr:rowOff>
    </xdr:from>
    <xdr:to>
      <xdr:col>145</xdr:col>
      <xdr:colOff>28575</xdr:colOff>
      <xdr:row>34</xdr:row>
      <xdr:rowOff>171450</xdr:rowOff>
    </xdr:to>
    <xdr:grpSp>
      <xdr:nvGrpSpPr>
        <xdr:cNvPr id="159" name="Group 642"/>
        <xdr:cNvGrpSpPr>
          <a:grpSpLocks noChangeAspect="1"/>
        </xdr:cNvGrpSpPr>
      </xdr:nvGrpSpPr>
      <xdr:grpSpPr>
        <a:xfrm>
          <a:off x="107099100" y="84963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60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57150</xdr:colOff>
      <xdr:row>27</xdr:row>
      <xdr:rowOff>57150</xdr:rowOff>
    </xdr:from>
    <xdr:to>
      <xdr:col>145</xdr:col>
      <xdr:colOff>352425</xdr:colOff>
      <xdr:row>27</xdr:row>
      <xdr:rowOff>171450</xdr:rowOff>
    </xdr:to>
    <xdr:grpSp>
      <xdr:nvGrpSpPr>
        <xdr:cNvPr id="164" name="Group 647"/>
        <xdr:cNvGrpSpPr>
          <a:grpSpLocks noChangeAspect="1"/>
        </xdr:cNvGrpSpPr>
      </xdr:nvGrpSpPr>
      <xdr:grpSpPr>
        <a:xfrm>
          <a:off x="10755630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5" name="Oval 6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209550</xdr:colOff>
      <xdr:row>32</xdr:row>
      <xdr:rowOff>66675</xdr:rowOff>
    </xdr:from>
    <xdr:to>
      <xdr:col>148</xdr:col>
      <xdr:colOff>923925</xdr:colOff>
      <xdr:row>32</xdr:row>
      <xdr:rowOff>180975</xdr:rowOff>
    </xdr:to>
    <xdr:grpSp>
      <xdr:nvGrpSpPr>
        <xdr:cNvPr id="168" name="Group 665"/>
        <xdr:cNvGrpSpPr>
          <a:grpSpLocks/>
        </xdr:cNvGrpSpPr>
      </xdr:nvGrpSpPr>
      <xdr:grpSpPr>
        <a:xfrm>
          <a:off x="109194600" y="8048625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69" name="Group 666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70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71" name="Line 668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Oval 669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Oval 670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Oval 671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Oval 672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Rectangle 673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Oval 674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Rectangle 675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9" name="Rectangle 676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80" name="Group 677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181" name="Line 678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Line 679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Oval 680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49</xdr:col>
      <xdr:colOff>295275</xdr:colOff>
      <xdr:row>18</xdr:row>
      <xdr:rowOff>114300</xdr:rowOff>
    </xdr:from>
    <xdr:to>
      <xdr:col>74</xdr:col>
      <xdr:colOff>0</xdr:colOff>
      <xdr:row>18</xdr:row>
      <xdr:rowOff>114300</xdr:rowOff>
    </xdr:to>
    <xdr:sp>
      <xdr:nvSpPr>
        <xdr:cNvPr id="184" name="Line 681"/>
        <xdr:cNvSpPr>
          <a:spLocks/>
        </xdr:cNvSpPr>
      </xdr:nvSpPr>
      <xdr:spPr>
        <a:xfrm>
          <a:off x="36471225" y="4895850"/>
          <a:ext cx="1804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33</xdr:row>
      <xdr:rowOff>114300</xdr:rowOff>
    </xdr:from>
    <xdr:to>
      <xdr:col>82</xdr:col>
      <xdr:colOff>0</xdr:colOff>
      <xdr:row>33</xdr:row>
      <xdr:rowOff>114300</xdr:rowOff>
    </xdr:to>
    <xdr:sp>
      <xdr:nvSpPr>
        <xdr:cNvPr id="185" name="Line 687"/>
        <xdr:cNvSpPr>
          <a:spLocks/>
        </xdr:cNvSpPr>
      </xdr:nvSpPr>
      <xdr:spPr>
        <a:xfrm>
          <a:off x="55492650" y="832485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186" name="text 7166"/>
        <xdr:cNvSpPr txBox="1">
          <a:spLocks noChangeArrowheads="1"/>
        </xdr:cNvSpPr>
      </xdr:nvSpPr>
      <xdr:spPr>
        <a:xfrm>
          <a:off x="54521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48</xdr:col>
      <xdr:colOff>200025</xdr:colOff>
      <xdr:row>33</xdr:row>
      <xdr:rowOff>114300</xdr:rowOff>
    </xdr:from>
    <xdr:to>
      <xdr:col>74</xdr:col>
      <xdr:colOff>0</xdr:colOff>
      <xdr:row>33</xdr:row>
      <xdr:rowOff>114300</xdr:rowOff>
    </xdr:to>
    <xdr:sp>
      <xdr:nvSpPr>
        <xdr:cNvPr id="187" name="Line 689"/>
        <xdr:cNvSpPr>
          <a:spLocks/>
        </xdr:cNvSpPr>
      </xdr:nvSpPr>
      <xdr:spPr>
        <a:xfrm>
          <a:off x="35404425" y="8324850"/>
          <a:ext cx="1911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36</xdr:row>
      <xdr:rowOff>114300</xdr:rowOff>
    </xdr:from>
    <xdr:to>
      <xdr:col>85</xdr:col>
      <xdr:colOff>0</xdr:colOff>
      <xdr:row>36</xdr:row>
      <xdr:rowOff>114300</xdr:rowOff>
    </xdr:to>
    <xdr:sp>
      <xdr:nvSpPr>
        <xdr:cNvPr id="188" name="Line 690"/>
        <xdr:cNvSpPr>
          <a:spLocks/>
        </xdr:cNvSpPr>
      </xdr:nvSpPr>
      <xdr:spPr>
        <a:xfrm>
          <a:off x="55445025" y="9010650"/>
          <a:ext cx="747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36</xdr:row>
      <xdr:rowOff>114300</xdr:rowOff>
    </xdr:from>
    <xdr:to>
      <xdr:col>74</xdr:col>
      <xdr:colOff>0</xdr:colOff>
      <xdr:row>36</xdr:row>
      <xdr:rowOff>114300</xdr:rowOff>
    </xdr:to>
    <xdr:sp>
      <xdr:nvSpPr>
        <xdr:cNvPr id="189" name="Line 691"/>
        <xdr:cNvSpPr>
          <a:spLocks/>
        </xdr:cNvSpPr>
      </xdr:nvSpPr>
      <xdr:spPr>
        <a:xfrm>
          <a:off x="35794950" y="9010650"/>
          <a:ext cx="1872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36</xdr:row>
      <xdr:rowOff>0</xdr:rowOff>
    </xdr:from>
    <xdr:to>
      <xdr:col>75</xdr:col>
      <xdr:colOff>0</xdr:colOff>
      <xdr:row>37</xdr:row>
      <xdr:rowOff>0</xdr:rowOff>
    </xdr:to>
    <xdr:sp>
      <xdr:nvSpPr>
        <xdr:cNvPr id="190" name="text 7166"/>
        <xdr:cNvSpPr txBox="1">
          <a:spLocks noChangeArrowheads="1"/>
        </xdr:cNvSpPr>
      </xdr:nvSpPr>
      <xdr:spPr>
        <a:xfrm>
          <a:off x="54521100" y="8896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twoCellAnchor>
  <xdr:twoCellAnchor>
    <xdr:from>
      <xdr:col>75</xdr:col>
      <xdr:colOff>0</xdr:colOff>
      <xdr:row>39</xdr:row>
      <xdr:rowOff>114300</xdr:rowOff>
    </xdr:from>
    <xdr:to>
      <xdr:col>84</xdr:col>
      <xdr:colOff>952500</xdr:colOff>
      <xdr:row>39</xdr:row>
      <xdr:rowOff>114300</xdr:rowOff>
    </xdr:to>
    <xdr:sp>
      <xdr:nvSpPr>
        <xdr:cNvPr id="191" name="Line 693"/>
        <xdr:cNvSpPr>
          <a:spLocks/>
        </xdr:cNvSpPr>
      </xdr:nvSpPr>
      <xdr:spPr>
        <a:xfrm>
          <a:off x="55492650" y="96964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192" name="text 7166"/>
        <xdr:cNvSpPr txBox="1">
          <a:spLocks noChangeArrowheads="1"/>
        </xdr:cNvSpPr>
      </xdr:nvSpPr>
      <xdr:spPr>
        <a:xfrm>
          <a:off x="54521100" y="958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48</xdr:col>
      <xdr:colOff>0</xdr:colOff>
      <xdr:row>39</xdr:row>
      <xdr:rowOff>114300</xdr:rowOff>
    </xdr:from>
    <xdr:to>
      <xdr:col>74</xdr:col>
      <xdr:colOff>0</xdr:colOff>
      <xdr:row>39</xdr:row>
      <xdr:rowOff>114300</xdr:rowOff>
    </xdr:to>
    <xdr:sp>
      <xdr:nvSpPr>
        <xdr:cNvPr id="193" name="Line 695"/>
        <xdr:cNvSpPr>
          <a:spLocks/>
        </xdr:cNvSpPr>
      </xdr:nvSpPr>
      <xdr:spPr>
        <a:xfrm>
          <a:off x="35204400" y="9696450"/>
          <a:ext cx="1931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42</xdr:row>
      <xdr:rowOff>114300</xdr:rowOff>
    </xdr:from>
    <xdr:to>
      <xdr:col>85</xdr:col>
      <xdr:colOff>0</xdr:colOff>
      <xdr:row>42</xdr:row>
      <xdr:rowOff>114300</xdr:rowOff>
    </xdr:to>
    <xdr:sp>
      <xdr:nvSpPr>
        <xdr:cNvPr id="194" name="Line 696"/>
        <xdr:cNvSpPr>
          <a:spLocks/>
        </xdr:cNvSpPr>
      </xdr:nvSpPr>
      <xdr:spPr>
        <a:xfrm>
          <a:off x="55492650" y="103822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42</xdr:row>
      <xdr:rowOff>0</xdr:rowOff>
    </xdr:from>
    <xdr:ext cx="971550" cy="228600"/>
    <xdr:sp>
      <xdr:nvSpPr>
        <xdr:cNvPr id="195" name="text 7166"/>
        <xdr:cNvSpPr txBox="1">
          <a:spLocks noChangeArrowheads="1"/>
        </xdr:cNvSpPr>
      </xdr:nvSpPr>
      <xdr:spPr>
        <a:xfrm>
          <a:off x="54521100" y="1026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48</xdr:col>
      <xdr:colOff>171450</xdr:colOff>
      <xdr:row>42</xdr:row>
      <xdr:rowOff>114300</xdr:rowOff>
    </xdr:from>
    <xdr:to>
      <xdr:col>74</xdr:col>
      <xdr:colOff>0</xdr:colOff>
      <xdr:row>42</xdr:row>
      <xdr:rowOff>114300</xdr:rowOff>
    </xdr:to>
    <xdr:sp>
      <xdr:nvSpPr>
        <xdr:cNvPr id="196" name="Line 698"/>
        <xdr:cNvSpPr>
          <a:spLocks/>
        </xdr:cNvSpPr>
      </xdr:nvSpPr>
      <xdr:spPr>
        <a:xfrm>
          <a:off x="35375850" y="10382250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92</xdr:col>
      <xdr:colOff>800100</xdr:colOff>
      <xdr:row>30</xdr:row>
      <xdr:rowOff>114300</xdr:rowOff>
    </xdr:to>
    <xdr:sp>
      <xdr:nvSpPr>
        <xdr:cNvPr id="197" name="Line 699"/>
        <xdr:cNvSpPr>
          <a:spLocks/>
        </xdr:cNvSpPr>
      </xdr:nvSpPr>
      <xdr:spPr>
        <a:xfrm>
          <a:off x="55492650" y="7639050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54521100" y="7524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69</xdr:col>
      <xdr:colOff>0</xdr:colOff>
      <xdr:row>30</xdr:row>
      <xdr:rowOff>114300</xdr:rowOff>
    </xdr:from>
    <xdr:to>
      <xdr:col>74</xdr:col>
      <xdr:colOff>0</xdr:colOff>
      <xdr:row>30</xdr:row>
      <xdr:rowOff>114300</xdr:rowOff>
    </xdr:to>
    <xdr:sp>
      <xdr:nvSpPr>
        <xdr:cNvPr id="199" name="Line 701"/>
        <xdr:cNvSpPr>
          <a:spLocks/>
        </xdr:cNvSpPr>
      </xdr:nvSpPr>
      <xdr:spPr>
        <a:xfrm>
          <a:off x="51034950" y="76390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22</xdr:row>
      <xdr:rowOff>57150</xdr:rowOff>
    </xdr:from>
    <xdr:to>
      <xdr:col>5</xdr:col>
      <xdr:colOff>466725</xdr:colOff>
      <xdr:row>22</xdr:row>
      <xdr:rowOff>171450</xdr:rowOff>
    </xdr:to>
    <xdr:grpSp>
      <xdr:nvGrpSpPr>
        <xdr:cNvPr id="200" name="Group 702"/>
        <xdr:cNvGrpSpPr>
          <a:grpSpLocks noChangeAspect="1"/>
        </xdr:cNvGrpSpPr>
      </xdr:nvGrpSpPr>
      <xdr:grpSpPr>
        <a:xfrm>
          <a:off x="3514725" y="5753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" name="Line 7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7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05" name="Group 707"/>
        <xdr:cNvGrpSpPr>
          <a:grpSpLocks noChangeAspect="1"/>
        </xdr:cNvGrpSpPr>
      </xdr:nvGrpSpPr>
      <xdr:grpSpPr>
        <a:xfrm>
          <a:off x="3514725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" name="Line 7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7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22</xdr:row>
      <xdr:rowOff>114300</xdr:rowOff>
    </xdr:from>
    <xdr:to>
      <xdr:col>3</xdr:col>
      <xdr:colOff>228600</xdr:colOff>
      <xdr:row>22</xdr:row>
      <xdr:rowOff>114300</xdr:rowOff>
    </xdr:to>
    <xdr:sp>
      <xdr:nvSpPr>
        <xdr:cNvPr id="210" name="Line 718"/>
        <xdr:cNvSpPr>
          <a:spLocks noChangeAspect="1"/>
        </xdr:cNvSpPr>
      </xdr:nvSpPr>
      <xdr:spPr>
        <a:xfrm>
          <a:off x="2085975" y="5810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66675</xdr:rowOff>
    </xdr:from>
    <xdr:to>
      <xdr:col>3</xdr:col>
      <xdr:colOff>85725</xdr:colOff>
      <xdr:row>22</xdr:row>
      <xdr:rowOff>161925</xdr:rowOff>
    </xdr:to>
    <xdr:sp>
      <xdr:nvSpPr>
        <xdr:cNvPr id="211" name="Rectangle 724"/>
        <xdr:cNvSpPr>
          <a:spLocks noChangeAspect="1"/>
        </xdr:cNvSpPr>
      </xdr:nvSpPr>
      <xdr:spPr>
        <a:xfrm>
          <a:off x="2057400" y="576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57150</xdr:rowOff>
    </xdr:from>
    <xdr:to>
      <xdr:col>4</xdr:col>
      <xdr:colOff>923925</xdr:colOff>
      <xdr:row>27</xdr:row>
      <xdr:rowOff>171450</xdr:rowOff>
    </xdr:to>
    <xdr:grpSp>
      <xdr:nvGrpSpPr>
        <xdr:cNvPr id="212" name="Group 752"/>
        <xdr:cNvGrpSpPr>
          <a:grpSpLocks/>
        </xdr:cNvGrpSpPr>
      </xdr:nvGrpSpPr>
      <xdr:grpSpPr>
        <a:xfrm>
          <a:off x="2228850" y="6896100"/>
          <a:ext cx="1209675" cy="114300"/>
          <a:chOff x="205" y="724"/>
          <a:chExt cx="111" cy="12"/>
        </a:xfrm>
        <a:solidFill>
          <a:srgbClr val="FFFFFF"/>
        </a:solidFill>
      </xdr:grpSpPr>
      <xdr:grpSp>
        <xdr:nvGrpSpPr>
          <xdr:cNvPr id="213" name="Group 733"/>
          <xdr:cNvGrpSpPr>
            <a:grpSpLocks/>
          </xdr:cNvGrpSpPr>
        </xdr:nvGrpSpPr>
        <xdr:grpSpPr>
          <a:xfrm>
            <a:off x="244" y="724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14" name="Oval 73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" name="Line 73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Line 73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7" name="Group 751"/>
          <xdr:cNvGrpSpPr>
            <a:grpSpLocks/>
          </xdr:cNvGrpSpPr>
        </xdr:nvGrpSpPr>
        <xdr:grpSpPr>
          <a:xfrm>
            <a:off x="205" y="724"/>
            <a:ext cx="111" cy="12"/>
            <a:chOff x="205" y="724"/>
            <a:chExt cx="111" cy="12"/>
          </a:xfrm>
          <a:solidFill>
            <a:srgbClr val="FFFFFF"/>
          </a:solidFill>
        </xdr:grpSpPr>
        <xdr:sp>
          <xdr:nvSpPr>
            <xdr:cNvPr id="218" name="Line 738"/>
            <xdr:cNvSpPr>
              <a:spLocks noChangeAspect="1"/>
            </xdr:cNvSpPr>
          </xdr:nvSpPr>
          <xdr:spPr>
            <a:xfrm>
              <a:off x="205" y="73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Oval 739"/>
            <xdr:cNvSpPr>
              <a:spLocks noChangeAspect="1"/>
            </xdr:cNvSpPr>
          </xdr:nvSpPr>
          <xdr:spPr>
            <a:xfrm>
              <a:off x="268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Oval 740"/>
            <xdr:cNvSpPr>
              <a:spLocks noChangeAspect="1"/>
            </xdr:cNvSpPr>
          </xdr:nvSpPr>
          <xdr:spPr>
            <a:xfrm>
              <a:off x="304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Oval 741"/>
            <xdr:cNvSpPr>
              <a:spLocks noChangeAspect="1"/>
            </xdr:cNvSpPr>
          </xdr:nvSpPr>
          <xdr:spPr>
            <a:xfrm>
              <a:off x="292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Oval 742"/>
            <xdr:cNvSpPr>
              <a:spLocks noChangeAspect="1"/>
            </xdr:cNvSpPr>
          </xdr:nvSpPr>
          <xdr:spPr>
            <a:xfrm>
              <a:off x="280" y="72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Oval 743"/>
            <xdr:cNvSpPr>
              <a:spLocks noChangeAspect="1"/>
            </xdr:cNvSpPr>
          </xdr:nvSpPr>
          <xdr:spPr>
            <a:xfrm>
              <a:off x="256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Rectangle 745"/>
            <xdr:cNvSpPr>
              <a:spLocks noChangeAspect="1"/>
            </xdr:cNvSpPr>
          </xdr:nvSpPr>
          <xdr:spPr>
            <a:xfrm>
              <a:off x="239" y="72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Rectangle 746"/>
            <xdr:cNvSpPr>
              <a:spLocks noChangeAspect="1"/>
            </xdr:cNvSpPr>
          </xdr:nvSpPr>
          <xdr:spPr>
            <a:xfrm>
              <a:off x="234" y="72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Line 747"/>
            <xdr:cNvSpPr>
              <a:spLocks/>
            </xdr:cNvSpPr>
          </xdr:nvSpPr>
          <xdr:spPr>
            <a:xfrm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Line 748"/>
            <xdr:cNvSpPr>
              <a:spLocks/>
            </xdr:cNvSpPr>
          </xdr:nvSpPr>
          <xdr:spPr>
            <a:xfrm flipV="1"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text 1492"/>
            <xdr:cNvSpPr txBox="1">
              <a:spLocks noChangeAspect="1" noChangeArrowheads="1"/>
            </xdr:cNvSpPr>
          </xdr:nvSpPr>
          <xdr:spPr>
            <a:xfrm>
              <a:off x="219" y="72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3</xdr:col>
      <xdr:colOff>228600</xdr:colOff>
      <xdr:row>22</xdr:row>
      <xdr:rowOff>123825</xdr:rowOff>
    </xdr:from>
    <xdr:to>
      <xdr:col>3</xdr:col>
      <xdr:colOff>228600</xdr:colOff>
      <xdr:row>27</xdr:row>
      <xdr:rowOff>171450</xdr:rowOff>
    </xdr:to>
    <xdr:sp>
      <xdr:nvSpPr>
        <xdr:cNvPr id="229" name="Line 750"/>
        <xdr:cNvSpPr>
          <a:spLocks/>
        </xdr:cNvSpPr>
      </xdr:nvSpPr>
      <xdr:spPr>
        <a:xfrm flipV="1">
          <a:off x="2228850" y="581977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57150</xdr:rowOff>
    </xdr:from>
    <xdr:to>
      <xdr:col>4</xdr:col>
      <xdr:colOff>923925</xdr:colOff>
      <xdr:row>24</xdr:row>
      <xdr:rowOff>171450</xdr:rowOff>
    </xdr:to>
    <xdr:grpSp>
      <xdr:nvGrpSpPr>
        <xdr:cNvPr id="230" name="Group 753"/>
        <xdr:cNvGrpSpPr>
          <a:grpSpLocks/>
        </xdr:cNvGrpSpPr>
      </xdr:nvGrpSpPr>
      <xdr:grpSpPr>
        <a:xfrm>
          <a:off x="2228850" y="6210300"/>
          <a:ext cx="1209675" cy="114300"/>
          <a:chOff x="205" y="724"/>
          <a:chExt cx="111" cy="12"/>
        </a:xfrm>
        <a:solidFill>
          <a:srgbClr val="FFFFFF"/>
        </a:solidFill>
      </xdr:grpSpPr>
      <xdr:grpSp>
        <xdr:nvGrpSpPr>
          <xdr:cNvPr id="231" name="Group 754"/>
          <xdr:cNvGrpSpPr>
            <a:grpSpLocks/>
          </xdr:cNvGrpSpPr>
        </xdr:nvGrpSpPr>
        <xdr:grpSpPr>
          <a:xfrm>
            <a:off x="244" y="724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32" name="Oval 75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Line 75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Line 75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5" name="Group 758"/>
          <xdr:cNvGrpSpPr>
            <a:grpSpLocks/>
          </xdr:cNvGrpSpPr>
        </xdr:nvGrpSpPr>
        <xdr:grpSpPr>
          <a:xfrm>
            <a:off x="205" y="724"/>
            <a:ext cx="111" cy="12"/>
            <a:chOff x="205" y="724"/>
            <a:chExt cx="111" cy="12"/>
          </a:xfrm>
          <a:solidFill>
            <a:srgbClr val="FFFFFF"/>
          </a:solidFill>
        </xdr:grpSpPr>
        <xdr:sp>
          <xdr:nvSpPr>
            <xdr:cNvPr id="236" name="Line 759"/>
            <xdr:cNvSpPr>
              <a:spLocks noChangeAspect="1"/>
            </xdr:cNvSpPr>
          </xdr:nvSpPr>
          <xdr:spPr>
            <a:xfrm>
              <a:off x="205" y="73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Oval 760"/>
            <xdr:cNvSpPr>
              <a:spLocks noChangeAspect="1"/>
            </xdr:cNvSpPr>
          </xdr:nvSpPr>
          <xdr:spPr>
            <a:xfrm>
              <a:off x="268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761"/>
            <xdr:cNvSpPr>
              <a:spLocks noChangeAspect="1"/>
            </xdr:cNvSpPr>
          </xdr:nvSpPr>
          <xdr:spPr>
            <a:xfrm>
              <a:off x="304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762"/>
            <xdr:cNvSpPr>
              <a:spLocks noChangeAspect="1"/>
            </xdr:cNvSpPr>
          </xdr:nvSpPr>
          <xdr:spPr>
            <a:xfrm>
              <a:off x="292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Oval 763"/>
            <xdr:cNvSpPr>
              <a:spLocks noChangeAspect="1"/>
            </xdr:cNvSpPr>
          </xdr:nvSpPr>
          <xdr:spPr>
            <a:xfrm>
              <a:off x="280" y="72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764"/>
            <xdr:cNvSpPr>
              <a:spLocks noChangeAspect="1"/>
            </xdr:cNvSpPr>
          </xdr:nvSpPr>
          <xdr:spPr>
            <a:xfrm>
              <a:off x="256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Rectangle 765"/>
            <xdr:cNvSpPr>
              <a:spLocks noChangeAspect="1"/>
            </xdr:cNvSpPr>
          </xdr:nvSpPr>
          <xdr:spPr>
            <a:xfrm>
              <a:off x="239" y="72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Rectangle 766"/>
            <xdr:cNvSpPr>
              <a:spLocks noChangeAspect="1"/>
            </xdr:cNvSpPr>
          </xdr:nvSpPr>
          <xdr:spPr>
            <a:xfrm>
              <a:off x="234" y="72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Line 767"/>
            <xdr:cNvSpPr>
              <a:spLocks/>
            </xdr:cNvSpPr>
          </xdr:nvSpPr>
          <xdr:spPr>
            <a:xfrm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Line 768"/>
            <xdr:cNvSpPr>
              <a:spLocks/>
            </xdr:cNvSpPr>
          </xdr:nvSpPr>
          <xdr:spPr>
            <a:xfrm flipV="1"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text 1492"/>
            <xdr:cNvSpPr txBox="1">
              <a:spLocks noChangeAspect="1" noChangeArrowheads="1"/>
            </xdr:cNvSpPr>
          </xdr:nvSpPr>
          <xdr:spPr>
            <a:xfrm>
              <a:off x="219" y="72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94</xdr:col>
      <xdr:colOff>0</xdr:colOff>
      <xdr:row>33</xdr:row>
      <xdr:rowOff>114300</xdr:rowOff>
    </xdr:from>
    <xdr:to>
      <xdr:col>149</xdr:col>
      <xdr:colOff>0</xdr:colOff>
      <xdr:row>33</xdr:row>
      <xdr:rowOff>114300</xdr:rowOff>
    </xdr:to>
    <xdr:sp>
      <xdr:nvSpPr>
        <xdr:cNvPr id="247" name="Line 770"/>
        <xdr:cNvSpPr>
          <a:spLocks/>
        </xdr:cNvSpPr>
      </xdr:nvSpPr>
      <xdr:spPr>
        <a:xfrm>
          <a:off x="69380100" y="8324850"/>
          <a:ext cx="4109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342900</xdr:colOff>
      <xdr:row>23</xdr:row>
      <xdr:rowOff>114300</xdr:rowOff>
    </xdr:from>
    <xdr:to>
      <xdr:col>138</xdr:col>
      <xdr:colOff>647700</xdr:colOff>
      <xdr:row>25</xdr:row>
      <xdr:rowOff>28575</xdr:rowOff>
    </xdr:to>
    <xdr:grpSp>
      <xdr:nvGrpSpPr>
        <xdr:cNvPr id="248" name="Group 771"/>
        <xdr:cNvGrpSpPr>
          <a:grpSpLocks noChangeAspect="1"/>
        </xdr:cNvGrpSpPr>
      </xdr:nvGrpSpPr>
      <xdr:grpSpPr>
        <a:xfrm>
          <a:off x="102412800" y="603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9" name="Line 7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342900</xdr:colOff>
      <xdr:row>22</xdr:row>
      <xdr:rowOff>57150</xdr:rowOff>
    </xdr:from>
    <xdr:to>
      <xdr:col>138</xdr:col>
      <xdr:colOff>638175</xdr:colOff>
      <xdr:row>22</xdr:row>
      <xdr:rowOff>171450</xdr:rowOff>
    </xdr:to>
    <xdr:grpSp>
      <xdr:nvGrpSpPr>
        <xdr:cNvPr id="251" name="Group 774"/>
        <xdr:cNvGrpSpPr>
          <a:grpSpLocks noChangeAspect="1"/>
        </xdr:cNvGrpSpPr>
      </xdr:nvGrpSpPr>
      <xdr:grpSpPr>
        <a:xfrm>
          <a:off x="102412800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2" name="Oval 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22</xdr:row>
      <xdr:rowOff>57150</xdr:rowOff>
    </xdr:from>
    <xdr:to>
      <xdr:col>145</xdr:col>
      <xdr:colOff>485775</xdr:colOff>
      <xdr:row>22</xdr:row>
      <xdr:rowOff>171450</xdr:rowOff>
    </xdr:to>
    <xdr:grpSp>
      <xdr:nvGrpSpPr>
        <xdr:cNvPr id="255" name="Group 778"/>
        <xdr:cNvGrpSpPr>
          <a:grpSpLocks noChangeAspect="1"/>
        </xdr:cNvGrpSpPr>
      </xdr:nvGrpSpPr>
      <xdr:grpSpPr>
        <a:xfrm>
          <a:off x="107546775" y="575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7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457200</xdr:colOff>
      <xdr:row>21</xdr:row>
      <xdr:rowOff>123825</xdr:rowOff>
    </xdr:from>
    <xdr:to>
      <xdr:col>148</xdr:col>
      <xdr:colOff>85725</xdr:colOff>
      <xdr:row>21</xdr:row>
      <xdr:rowOff>123825</xdr:rowOff>
    </xdr:to>
    <xdr:sp>
      <xdr:nvSpPr>
        <xdr:cNvPr id="260" name="Line 786"/>
        <xdr:cNvSpPr>
          <a:spLocks noChangeAspect="1"/>
        </xdr:cNvSpPr>
      </xdr:nvSpPr>
      <xdr:spPr>
        <a:xfrm>
          <a:off x="109442250" y="5591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76200</xdr:colOff>
      <xdr:row>21</xdr:row>
      <xdr:rowOff>76200</xdr:rowOff>
    </xdr:from>
    <xdr:to>
      <xdr:col>148</xdr:col>
      <xdr:colOff>114300</xdr:colOff>
      <xdr:row>21</xdr:row>
      <xdr:rowOff>171450</xdr:rowOff>
    </xdr:to>
    <xdr:sp>
      <xdr:nvSpPr>
        <xdr:cNvPr id="261" name="Rectangle 792"/>
        <xdr:cNvSpPr>
          <a:spLocks noChangeAspect="1"/>
        </xdr:cNvSpPr>
      </xdr:nvSpPr>
      <xdr:spPr>
        <a:xfrm>
          <a:off x="109575600" y="55435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262" name="text 3"/>
        <xdr:cNvSpPr txBox="1">
          <a:spLocks noChangeArrowheads="1"/>
        </xdr:cNvSpPr>
      </xdr:nvSpPr>
      <xdr:spPr>
        <a:xfrm>
          <a:off x="110470950" y="8210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33</xdr:row>
      <xdr:rowOff>114300</xdr:rowOff>
    </xdr:from>
    <xdr:to>
      <xdr:col>149</xdr:col>
      <xdr:colOff>447675</xdr:colOff>
      <xdr:row>33</xdr:row>
      <xdr:rowOff>114300</xdr:rowOff>
    </xdr:to>
    <xdr:sp>
      <xdr:nvSpPr>
        <xdr:cNvPr id="263" name="Line 797"/>
        <xdr:cNvSpPr>
          <a:spLocks/>
        </xdr:cNvSpPr>
      </xdr:nvSpPr>
      <xdr:spPr>
        <a:xfrm>
          <a:off x="110528100" y="8324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264" name="Group 812"/>
        <xdr:cNvGrpSpPr>
          <a:grpSpLocks/>
        </xdr:cNvGrpSpPr>
      </xdr:nvGrpSpPr>
      <xdr:grpSpPr>
        <a:xfrm>
          <a:off x="108356400" y="6438900"/>
          <a:ext cx="1085850" cy="114300"/>
          <a:chOff x="9913" y="676"/>
          <a:chExt cx="100" cy="12"/>
        </a:xfrm>
        <a:solidFill>
          <a:srgbClr val="FFFFFF"/>
        </a:solidFill>
      </xdr:grpSpPr>
      <xdr:grpSp>
        <xdr:nvGrpSpPr>
          <xdr:cNvPr id="265" name="Group 811"/>
          <xdr:cNvGrpSpPr>
            <a:grpSpLocks/>
          </xdr:cNvGrpSpPr>
        </xdr:nvGrpSpPr>
        <xdr:grpSpPr>
          <a:xfrm>
            <a:off x="9925" y="676"/>
            <a:ext cx="88" cy="12"/>
            <a:chOff x="9925" y="676"/>
            <a:chExt cx="88" cy="12"/>
          </a:xfrm>
          <a:solidFill>
            <a:srgbClr val="FFFFFF"/>
          </a:solidFill>
        </xdr:grpSpPr>
        <xdr:sp>
          <xdr:nvSpPr>
            <xdr:cNvPr id="266" name="text 1492"/>
            <xdr:cNvSpPr txBox="1">
              <a:spLocks noChangeAspect="1" noChangeArrowheads="1"/>
            </xdr:cNvSpPr>
          </xdr:nvSpPr>
          <xdr:spPr>
            <a:xfrm>
              <a:off x="9985" y="67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7" name="Line 801"/>
            <xdr:cNvSpPr>
              <a:spLocks noChangeAspect="1"/>
            </xdr:cNvSpPr>
          </xdr:nvSpPr>
          <xdr:spPr>
            <a:xfrm>
              <a:off x="100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8" name="Oval 802"/>
            <xdr:cNvSpPr>
              <a:spLocks noChangeAspect="1"/>
            </xdr:cNvSpPr>
          </xdr:nvSpPr>
          <xdr:spPr>
            <a:xfrm>
              <a:off x="9961" y="67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9" name="Oval 803"/>
            <xdr:cNvSpPr>
              <a:spLocks noChangeAspect="1"/>
            </xdr:cNvSpPr>
          </xdr:nvSpPr>
          <xdr:spPr>
            <a:xfrm>
              <a:off x="9973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" name="Oval 804"/>
            <xdr:cNvSpPr>
              <a:spLocks noChangeAspect="1"/>
            </xdr:cNvSpPr>
          </xdr:nvSpPr>
          <xdr:spPr>
            <a:xfrm>
              <a:off x="993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" name="Oval 805"/>
            <xdr:cNvSpPr>
              <a:spLocks noChangeAspect="1"/>
            </xdr:cNvSpPr>
          </xdr:nvSpPr>
          <xdr:spPr>
            <a:xfrm>
              <a:off x="9949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" name="Oval 806"/>
            <xdr:cNvSpPr>
              <a:spLocks noChangeAspect="1"/>
            </xdr:cNvSpPr>
          </xdr:nvSpPr>
          <xdr:spPr>
            <a:xfrm>
              <a:off x="992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Line 808"/>
            <xdr:cNvSpPr>
              <a:spLocks noChangeAspect="1"/>
            </xdr:cNvSpPr>
          </xdr:nvSpPr>
          <xdr:spPr>
            <a:xfrm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Line 809"/>
            <xdr:cNvSpPr>
              <a:spLocks noChangeAspect="1"/>
            </xdr:cNvSpPr>
          </xdr:nvSpPr>
          <xdr:spPr>
            <a:xfrm flipV="1"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5" name="Oval 810"/>
          <xdr:cNvSpPr>
            <a:spLocks noChangeAspect="1"/>
          </xdr:cNvSpPr>
        </xdr:nvSpPr>
        <xdr:spPr>
          <a:xfrm>
            <a:off x="991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457200</xdr:colOff>
      <xdr:row>21</xdr:row>
      <xdr:rowOff>123825</xdr:rowOff>
    </xdr:from>
    <xdr:to>
      <xdr:col>147</xdr:col>
      <xdr:colOff>457200</xdr:colOff>
      <xdr:row>25</xdr:row>
      <xdr:rowOff>209550</xdr:rowOff>
    </xdr:to>
    <xdr:sp>
      <xdr:nvSpPr>
        <xdr:cNvPr id="276" name="Line 813"/>
        <xdr:cNvSpPr>
          <a:spLocks/>
        </xdr:cNvSpPr>
      </xdr:nvSpPr>
      <xdr:spPr>
        <a:xfrm flipV="1">
          <a:off x="109442250" y="55911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22</xdr:row>
      <xdr:rowOff>57150</xdr:rowOff>
    </xdr:from>
    <xdr:to>
      <xdr:col>147</xdr:col>
      <xdr:colOff>457200</xdr:colOff>
      <xdr:row>22</xdr:row>
      <xdr:rowOff>171450</xdr:rowOff>
    </xdr:to>
    <xdr:grpSp>
      <xdr:nvGrpSpPr>
        <xdr:cNvPr id="277" name="Group 814"/>
        <xdr:cNvGrpSpPr>
          <a:grpSpLocks/>
        </xdr:cNvGrpSpPr>
      </xdr:nvGrpSpPr>
      <xdr:grpSpPr>
        <a:xfrm>
          <a:off x="108356400" y="5753100"/>
          <a:ext cx="1085850" cy="114300"/>
          <a:chOff x="9913" y="676"/>
          <a:chExt cx="100" cy="12"/>
        </a:xfrm>
        <a:solidFill>
          <a:srgbClr val="FFFFFF"/>
        </a:solidFill>
      </xdr:grpSpPr>
      <xdr:grpSp>
        <xdr:nvGrpSpPr>
          <xdr:cNvPr id="278" name="Group 815"/>
          <xdr:cNvGrpSpPr>
            <a:grpSpLocks/>
          </xdr:cNvGrpSpPr>
        </xdr:nvGrpSpPr>
        <xdr:grpSpPr>
          <a:xfrm>
            <a:off x="9925" y="676"/>
            <a:ext cx="88" cy="12"/>
            <a:chOff x="9925" y="676"/>
            <a:chExt cx="88" cy="12"/>
          </a:xfrm>
          <a:solidFill>
            <a:srgbClr val="FFFFFF"/>
          </a:solidFill>
        </xdr:grpSpPr>
        <xdr:sp>
          <xdr:nvSpPr>
            <xdr:cNvPr id="279" name="text 1492"/>
            <xdr:cNvSpPr txBox="1">
              <a:spLocks noChangeAspect="1" noChangeArrowheads="1"/>
            </xdr:cNvSpPr>
          </xdr:nvSpPr>
          <xdr:spPr>
            <a:xfrm>
              <a:off x="9985" y="67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Line 817"/>
            <xdr:cNvSpPr>
              <a:spLocks noChangeAspect="1"/>
            </xdr:cNvSpPr>
          </xdr:nvSpPr>
          <xdr:spPr>
            <a:xfrm>
              <a:off x="100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818"/>
            <xdr:cNvSpPr>
              <a:spLocks noChangeAspect="1"/>
            </xdr:cNvSpPr>
          </xdr:nvSpPr>
          <xdr:spPr>
            <a:xfrm>
              <a:off x="9961" y="67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819"/>
            <xdr:cNvSpPr>
              <a:spLocks noChangeAspect="1"/>
            </xdr:cNvSpPr>
          </xdr:nvSpPr>
          <xdr:spPr>
            <a:xfrm>
              <a:off x="9973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Oval 820"/>
            <xdr:cNvSpPr>
              <a:spLocks noChangeAspect="1"/>
            </xdr:cNvSpPr>
          </xdr:nvSpPr>
          <xdr:spPr>
            <a:xfrm>
              <a:off x="993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Oval 821"/>
            <xdr:cNvSpPr>
              <a:spLocks noChangeAspect="1"/>
            </xdr:cNvSpPr>
          </xdr:nvSpPr>
          <xdr:spPr>
            <a:xfrm>
              <a:off x="9949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Oval 822"/>
            <xdr:cNvSpPr>
              <a:spLocks noChangeAspect="1"/>
            </xdr:cNvSpPr>
          </xdr:nvSpPr>
          <xdr:spPr>
            <a:xfrm>
              <a:off x="992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Line 823"/>
            <xdr:cNvSpPr>
              <a:spLocks noChangeAspect="1"/>
            </xdr:cNvSpPr>
          </xdr:nvSpPr>
          <xdr:spPr>
            <a:xfrm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Line 824"/>
            <xdr:cNvSpPr>
              <a:spLocks noChangeAspect="1"/>
            </xdr:cNvSpPr>
          </xdr:nvSpPr>
          <xdr:spPr>
            <a:xfrm flipV="1"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8" name="Oval 825"/>
          <xdr:cNvSpPr>
            <a:spLocks noChangeAspect="1"/>
          </xdr:cNvSpPr>
        </xdr:nvSpPr>
        <xdr:spPr>
          <a:xfrm>
            <a:off x="991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609600</xdr:colOff>
      <xdr:row>29</xdr:row>
      <xdr:rowOff>171450</xdr:rowOff>
    </xdr:from>
    <xdr:to>
      <xdr:col>68</xdr:col>
      <xdr:colOff>914400</xdr:colOff>
      <xdr:row>30</xdr:row>
      <xdr:rowOff>57150</xdr:rowOff>
    </xdr:to>
    <xdr:grpSp>
      <xdr:nvGrpSpPr>
        <xdr:cNvPr id="289" name="Group 826"/>
        <xdr:cNvGrpSpPr>
          <a:grpSpLocks/>
        </xdr:cNvGrpSpPr>
      </xdr:nvGrpSpPr>
      <xdr:grpSpPr>
        <a:xfrm>
          <a:off x="50673000" y="746760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290" name="Line 82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2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2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57150</xdr:colOff>
      <xdr:row>19</xdr:row>
      <xdr:rowOff>57150</xdr:rowOff>
    </xdr:from>
    <xdr:to>
      <xdr:col>82</xdr:col>
      <xdr:colOff>609600</xdr:colOff>
      <xdr:row>19</xdr:row>
      <xdr:rowOff>171450</xdr:rowOff>
    </xdr:to>
    <xdr:grpSp>
      <xdr:nvGrpSpPr>
        <xdr:cNvPr id="293" name="Group 830"/>
        <xdr:cNvGrpSpPr>
          <a:grpSpLocks/>
        </xdr:cNvGrpSpPr>
      </xdr:nvGrpSpPr>
      <xdr:grpSpPr>
        <a:xfrm>
          <a:off x="60007500" y="5067300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294" name="Line 83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32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33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34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35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36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3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3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3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84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84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42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843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844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34</xdr:row>
      <xdr:rowOff>57150</xdr:rowOff>
    </xdr:from>
    <xdr:to>
      <xdr:col>94</xdr:col>
      <xdr:colOff>666750</xdr:colOff>
      <xdr:row>34</xdr:row>
      <xdr:rowOff>171450</xdr:rowOff>
    </xdr:to>
    <xdr:grpSp>
      <xdr:nvGrpSpPr>
        <xdr:cNvPr id="308" name="Group 859"/>
        <xdr:cNvGrpSpPr>
          <a:grpSpLocks/>
        </xdr:cNvGrpSpPr>
      </xdr:nvGrpSpPr>
      <xdr:grpSpPr>
        <a:xfrm>
          <a:off x="68922900" y="84963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309" name="Group 858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310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" name="Line 848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" name="Oval 849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Oval 850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Oval 851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Oval 852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" name="Oval 853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Rectangle 854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Line 855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Line 856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0" name="Oval 857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31</xdr:row>
      <xdr:rowOff>57150</xdr:rowOff>
    </xdr:from>
    <xdr:to>
      <xdr:col>83</xdr:col>
      <xdr:colOff>142875</xdr:colOff>
      <xdr:row>31</xdr:row>
      <xdr:rowOff>171450</xdr:rowOff>
    </xdr:to>
    <xdr:grpSp>
      <xdr:nvGrpSpPr>
        <xdr:cNvPr id="321" name="Group 873"/>
        <xdr:cNvGrpSpPr>
          <a:grpSpLocks noChangeAspect="1"/>
        </xdr:cNvGrpSpPr>
      </xdr:nvGrpSpPr>
      <xdr:grpSpPr>
        <a:xfrm>
          <a:off x="60512325" y="781050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322" name="Line 87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75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76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77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78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79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8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81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82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883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884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85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886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887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57150</xdr:colOff>
      <xdr:row>39</xdr:row>
      <xdr:rowOff>57150</xdr:rowOff>
    </xdr:from>
    <xdr:to>
      <xdr:col>89</xdr:col>
      <xdr:colOff>323850</xdr:colOff>
      <xdr:row>39</xdr:row>
      <xdr:rowOff>171450</xdr:rowOff>
    </xdr:to>
    <xdr:grpSp>
      <xdr:nvGrpSpPr>
        <xdr:cNvPr id="336" name="Group 888"/>
        <xdr:cNvGrpSpPr>
          <a:grpSpLocks/>
        </xdr:cNvGrpSpPr>
      </xdr:nvGrpSpPr>
      <xdr:grpSpPr>
        <a:xfrm>
          <a:off x="64979550" y="9639300"/>
          <a:ext cx="1238250" cy="114300"/>
          <a:chOff x="329" y="791"/>
          <a:chExt cx="114" cy="12"/>
        </a:xfrm>
        <a:solidFill>
          <a:srgbClr val="FFFFFF"/>
        </a:solidFill>
      </xdr:grpSpPr>
      <xdr:grpSp>
        <xdr:nvGrpSpPr>
          <xdr:cNvPr id="337" name="Group 889"/>
          <xdr:cNvGrpSpPr>
            <a:grpSpLocks/>
          </xdr:cNvGrpSpPr>
        </xdr:nvGrpSpPr>
        <xdr:grpSpPr>
          <a:xfrm>
            <a:off x="371" y="79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38" name="Oval 89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" name="Line 89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Line 89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41" name="Group 893"/>
          <xdr:cNvGrpSpPr>
            <a:grpSpLocks/>
          </xdr:cNvGrpSpPr>
        </xdr:nvGrpSpPr>
        <xdr:grpSpPr>
          <a:xfrm>
            <a:off x="329" y="791"/>
            <a:ext cx="114" cy="12"/>
            <a:chOff x="329" y="791"/>
            <a:chExt cx="114" cy="12"/>
          </a:xfrm>
          <a:solidFill>
            <a:srgbClr val="FFFFFF"/>
          </a:solidFill>
        </xdr:grpSpPr>
        <xdr:sp>
          <xdr:nvSpPr>
            <xdr:cNvPr id="342" name="Line 894"/>
            <xdr:cNvSpPr>
              <a:spLocks noChangeAspect="1"/>
            </xdr:cNvSpPr>
          </xdr:nvSpPr>
          <xdr:spPr>
            <a:xfrm>
              <a:off x="332" y="7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Oval 895"/>
            <xdr:cNvSpPr>
              <a:spLocks noChangeAspect="1"/>
            </xdr:cNvSpPr>
          </xdr:nvSpPr>
          <xdr:spPr>
            <a:xfrm>
              <a:off x="395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Oval 896"/>
            <xdr:cNvSpPr>
              <a:spLocks noChangeAspect="1"/>
            </xdr:cNvSpPr>
          </xdr:nvSpPr>
          <xdr:spPr>
            <a:xfrm>
              <a:off x="431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Oval 897"/>
            <xdr:cNvSpPr>
              <a:spLocks noChangeAspect="1"/>
            </xdr:cNvSpPr>
          </xdr:nvSpPr>
          <xdr:spPr>
            <a:xfrm>
              <a:off x="419" y="7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Oval 898"/>
            <xdr:cNvSpPr>
              <a:spLocks noChangeAspect="1"/>
            </xdr:cNvSpPr>
          </xdr:nvSpPr>
          <xdr:spPr>
            <a:xfrm>
              <a:off x="407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Oval 899"/>
            <xdr:cNvSpPr>
              <a:spLocks noChangeAspect="1"/>
            </xdr:cNvSpPr>
          </xdr:nvSpPr>
          <xdr:spPr>
            <a:xfrm>
              <a:off x="383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Rectangle 900"/>
            <xdr:cNvSpPr>
              <a:spLocks noChangeAspect="1"/>
            </xdr:cNvSpPr>
          </xdr:nvSpPr>
          <xdr:spPr>
            <a:xfrm>
              <a:off x="329" y="7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Rectangle 901"/>
            <xdr:cNvSpPr>
              <a:spLocks noChangeAspect="1"/>
            </xdr:cNvSpPr>
          </xdr:nvSpPr>
          <xdr:spPr>
            <a:xfrm>
              <a:off x="366" y="79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Line 902"/>
            <xdr:cNvSpPr>
              <a:spLocks/>
            </xdr:cNvSpPr>
          </xdr:nvSpPr>
          <xdr:spPr>
            <a:xfrm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" name="Line 903"/>
            <xdr:cNvSpPr>
              <a:spLocks/>
            </xdr:cNvSpPr>
          </xdr:nvSpPr>
          <xdr:spPr>
            <a:xfrm flipV="1"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text 1492"/>
            <xdr:cNvSpPr txBox="1">
              <a:spLocks noChangeAspect="1" noChangeArrowheads="1"/>
            </xdr:cNvSpPr>
          </xdr:nvSpPr>
          <xdr:spPr>
            <a:xfrm>
              <a:off x="346" y="7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353" name="Rectangle 905"/>
          <xdr:cNvSpPr>
            <a:spLocks noChangeAspect="1"/>
          </xdr:cNvSpPr>
        </xdr:nvSpPr>
        <xdr:spPr>
          <a:xfrm>
            <a:off x="361" y="7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906"/>
          <xdr:cNvSpPr>
            <a:spLocks/>
          </xdr:cNvSpPr>
        </xdr:nvSpPr>
        <xdr:spPr>
          <a:xfrm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907"/>
          <xdr:cNvSpPr>
            <a:spLocks/>
          </xdr:cNvSpPr>
        </xdr:nvSpPr>
        <xdr:spPr>
          <a:xfrm flipV="1"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57150</xdr:colOff>
      <xdr:row>42</xdr:row>
      <xdr:rowOff>57150</xdr:rowOff>
    </xdr:from>
    <xdr:to>
      <xdr:col>89</xdr:col>
      <xdr:colOff>76200</xdr:colOff>
      <xdr:row>42</xdr:row>
      <xdr:rowOff>171450</xdr:rowOff>
    </xdr:to>
    <xdr:grpSp>
      <xdr:nvGrpSpPr>
        <xdr:cNvPr id="356" name="Group 908"/>
        <xdr:cNvGrpSpPr>
          <a:grpSpLocks noChangeAspect="1"/>
        </xdr:cNvGrpSpPr>
      </xdr:nvGrpSpPr>
      <xdr:grpSpPr>
        <a:xfrm>
          <a:off x="64979550" y="10325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8" name="Line 9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9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9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9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9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32</xdr:row>
      <xdr:rowOff>66675</xdr:rowOff>
    </xdr:from>
    <xdr:to>
      <xdr:col>109</xdr:col>
      <xdr:colOff>419100</xdr:colOff>
      <xdr:row>32</xdr:row>
      <xdr:rowOff>180975</xdr:rowOff>
    </xdr:to>
    <xdr:grpSp>
      <xdr:nvGrpSpPr>
        <xdr:cNvPr id="365" name="Group 917"/>
        <xdr:cNvGrpSpPr>
          <a:grpSpLocks noChangeAspect="1"/>
        </xdr:cNvGrpSpPr>
      </xdr:nvGrpSpPr>
      <xdr:grpSpPr>
        <a:xfrm>
          <a:off x="80876775" y="8048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6" name="Oval 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209550</xdr:colOff>
      <xdr:row>18</xdr:row>
      <xdr:rowOff>57150</xdr:rowOff>
    </xdr:from>
    <xdr:to>
      <xdr:col>44</xdr:col>
      <xdr:colOff>923925</xdr:colOff>
      <xdr:row>18</xdr:row>
      <xdr:rowOff>171450</xdr:rowOff>
    </xdr:to>
    <xdr:grpSp>
      <xdr:nvGrpSpPr>
        <xdr:cNvPr id="369" name="Group 921"/>
        <xdr:cNvGrpSpPr>
          <a:grpSpLocks/>
        </xdr:cNvGrpSpPr>
      </xdr:nvGrpSpPr>
      <xdr:grpSpPr>
        <a:xfrm>
          <a:off x="31927800" y="4838700"/>
          <a:ext cx="1228725" cy="114300"/>
          <a:chOff x="471" y="671"/>
          <a:chExt cx="113" cy="12"/>
        </a:xfrm>
        <a:solidFill>
          <a:srgbClr val="FFFFFF"/>
        </a:solidFill>
      </xdr:grpSpPr>
      <xdr:sp>
        <xdr:nvSpPr>
          <xdr:cNvPr id="370" name="Rectangle 922"/>
          <xdr:cNvSpPr>
            <a:spLocks/>
          </xdr:cNvSpPr>
        </xdr:nvSpPr>
        <xdr:spPr>
          <a:xfrm>
            <a:off x="54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1" name="Group 923"/>
          <xdr:cNvGrpSpPr>
            <a:grpSpLocks/>
          </xdr:cNvGrpSpPr>
        </xdr:nvGrpSpPr>
        <xdr:grpSpPr>
          <a:xfrm>
            <a:off x="471" y="671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72" name="Line 924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Line 925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4" name="Group 926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75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76" name="Line 928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7" name="Oval 929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Oval 930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Oval 931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932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933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Rectangle 934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Oval 935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84" name="Group 936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85" name="Rectangle 93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6" name="Line 93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Line 93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43</xdr:col>
      <xdr:colOff>428625</xdr:colOff>
      <xdr:row>22</xdr:row>
      <xdr:rowOff>57150</xdr:rowOff>
    </xdr:from>
    <xdr:to>
      <xdr:col>44</xdr:col>
      <xdr:colOff>904875</xdr:colOff>
      <xdr:row>22</xdr:row>
      <xdr:rowOff>171450</xdr:rowOff>
    </xdr:to>
    <xdr:grpSp>
      <xdr:nvGrpSpPr>
        <xdr:cNvPr id="388" name="Group 940"/>
        <xdr:cNvGrpSpPr>
          <a:grpSpLocks noChangeAspect="1"/>
        </xdr:cNvGrpSpPr>
      </xdr:nvGrpSpPr>
      <xdr:grpSpPr>
        <a:xfrm>
          <a:off x="32146875" y="5753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Line 9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9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581025</xdr:colOff>
      <xdr:row>44</xdr:row>
      <xdr:rowOff>0</xdr:rowOff>
    </xdr:from>
    <xdr:to>
      <xdr:col>70</xdr:col>
      <xdr:colOff>676275</xdr:colOff>
      <xdr:row>44</xdr:row>
      <xdr:rowOff>133350</xdr:rowOff>
    </xdr:to>
    <xdr:sp>
      <xdr:nvSpPr>
        <xdr:cNvPr id="397" name="Line 972"/>
        <xdr:cNvSpPr>
          <a:spLocks/>
        </xdr:cNvSpPr>
      </xdr:nvSpPr>
      <xdr:spPr>
        <a:xfrm flipV="1">
          <a:off x="52130325" y="107251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571500</xdr:colOff>
      <xdr:row>16</xdr:row>
      <xdr:rowOff>114300</xdr:rowOff>
    </xdr:from>
    <xdr:to>
      <xdr:col>70</xdr:col>
      <xdr:colOff>666750</xdr:colOff>
      <xdr:row>17</xdr:row>
      <xdr:rowOff>0</xdr:rowOff>
    </xdr:to>
    <xdr:sp>
      <xdr:nvSpPr>
        <xdr:cNvPr id="398" name="Line 974"/>
        <xdr:cNvSpPr>
          <a:spLocks/>
        </xdr:cNvSpPr>
      </xdr:nvSpPr>
      <xdr:spPr>
        <a:xfrm flipH="1" flipV="1">
          <a:off x="52120800" y="44386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16</xdr:row>
      <xdr:rowOff>123825</xdr:rowOff>
    </xdr:from>
    <xdr:to>
      <xdr:col>70</xdr:col>
      <xdr:colOff>895350</xdr:colOff>
      <xdr:row>17</xdr:row>
      <xdr:rowOff>9525</xdr:rowOff>
    </xdr:to>
    <xdr:sp>
      <xdr:nvSpPr>
        <xdr:cNvPr id="399" name="Line 975"/>
        <xdr:cNvSpPr>
          <a:spLocks/>
        </xdr:cNvSpPr>
      </xdr:nvSpPr>
      <xdr:spPr>
        <a:xfrm flipV="1">
          <a:off x="52358925" y="44481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44</xdr:row>
      <xdr:rowOff>0</xdr:rowOff>
    </xdr:from>
    <xdr:to>
      <xdr:col>70</xdr:col>
      <xdr:colOff>914400</xdr:colOff>
      <xdr:row>44</xdr:row>
      <xdr:rowOff>123825</xdr:rowOff>
    </xdr:to>
    <xdr:sp>
      <xdr:nvSpPr>
        <xdr:cNvPr id="400" name="Line 977"/>
        <xdr:cNvSpPr>
          <a:spLocks/>
        </xdr:cNvSpPr>
      </xdr:nvSpPr>
      <xdr:spPr>
        <a:xfrm flipH="1" flipV="1">
          <a:off x="52358925" y="10725150"/>
          <a:ext cx="104775" cy="1238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285750</xdr:colOff>
      <xdr:row>19</xdr:row>
      <xdr:rowOff>9525</xdr:rowOff>
    </xdr:from>
    <xdr:to>
      <xdr:col>40</xdr:col>
      <xdr:colOff>638175</xdr:colOff>
      <xdr:row>19</xdr:row>
      <xdr:rowOff>133350</xdr:rowOff>
    </xdr:to>
    <xdr:sp>
      <xdr:nvSpPr>
        <xdr:cNvPr id="401" name="kreslení 12"/>
        <xdr:cNvSpPr>
          <a:spLocks/>
        </xdr:cNvSpPr>
      </xdr:nvSpPr>
      <xdr:spPr>
        <a:xfrm>
          <a:off x="29546550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581025</xdr:colOff>
      <xdr:row>33</xdr:row>
      <xdr:rowOff>66675</xdr:rowOff>
    </xdr:from>
    <xdr:to>
      <xdr:col>26</xdr:col>
      <xdr:colOff>933450</xdr:colOff>
      <xdr:row>33</xdr:row>
      <xdr:rowOff>190500</xdr:rowOff>
    </xdr:to>
    <xdr:sp>
      <xdr:nvSpPr>
        <xdr:cNvPr id="402" name="kreslení 417"/>
        <xdr:cNvSpPr>
          <a:spLocks/>
        </xdr:cNvSpPr>
      </xdr:nvSpPr>
      <xdr:spPr>
        <a:xfrm>
          <a:off x="19440525" y="8277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57150</xdr:colOff>
      <xdr:row>22</xdr:row>
      <xdr:rowOff>38100</xdr:rowOff>
    </xdr:from>
    <xdr:to>
      <xdr:col>139</xdr:col>
      <xdr:colOff>419100</xdr:colOff>
      <xdr:row>22</xdr:row>
      <xdr:rowOff>209550</xdr:rowOff>
    </xdr:to>
    <xdr:grpSp>
      <xdr:nvGrpSpPr>
        <xdr:cNvPr id="403" name="Group 1019"/>
        <xdr:cNvGrpSpPr>
          <a:grpSpLocks/>
        </xdr:cNvGrpSpPr>
      </xdr:nvGrpSpPr>
      <xdr:grpSpPr>
        <a:xfrm>
          <a:off x="103098600" y="5734050"/>
          <a:ext cx="361950" cy="171450"/>
          <a:chOff x="9372" y="553"/>
          <a:chExt cx="33" cy="18"/>
        </a:xfrm>
        <a:solidFill>
          <a:srgbClr val="FFFFFF"/>
        </a:solidFill>
      </xdr:grpSpPr>
      <xdr:sp>
        <xdr:nvSpPr>
          <xdr:cNvPr id="404" name="Rectangle 981"/>
          <xdr:cNvSpPr>
            <a:spLocks/>
          </xdr:cNvSpPr>
        </xdr:nvSpPr>
        <xdr:spPr>
          <a:xfrm>
            <a:off x="9388" y="55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05" name="Group 1018"/>
          <xdr:cNvGrpSpPr>
            <a:grpSpLocks/>
          </xdr:cNvGrpSpPr>
        </xdr:nvGrpSpPr>
        <xdr:grpSpPr>
          <a:xfrm>
            <a:off x="9372" y="557"/>
            <a:ext cx="16" cy="10"/>
            <a:chOff x="9372" y="557"/>
            <a:chExt cx="16" cy="10"/>
          </a:xfrm>
          <a:solidFill>
            <a:srgbClr val="FFFFFF"/>
          </a:solidFill>
        </xdr:grpSpPr>
        <xdr:sp>
          <xdr:nvSpPr>
            <xdr:cNvPr id="406" name="Line 983"/>
            <xdr:cNvSpPr>
              <a:spLocks/>
            </xdr:cNvSpPr>
          </xdr:nvSpPr>
          <xdr:spPr>
            <a:xfrm>
              <a:off x="9376" y="562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Rectangle 984"/>
            <xdr:cNvSpPr>
              <a:spLocks/>
            </xdr:cNvSpPr>
          </xdr:nvSpPr>
          <xdr:spPr>
            <a:xfrm>
              <a:off x="9372" y="5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8" name="Oval 985"/>
          <xdr:cNvSpPr>
            <a:spLocks/>
          </xdr:cNvSpPr>
        </xdr:nvSpPr>
        <xdr:spPr>
          <a:xfrm>
            <a:off x="9393" y="55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22</xdr:row>
      <xdr:rowOff>28575</xdr:rowOff>
    </xdr:from>
    <xdr:to>
      <xdr:col>10</xdr:col>
      <xdr:colOff>57150</xdr:colOff>
      <xdr:row>22</xdr:row>
      <xdr:rowOff>200025</xdr:rowOff>
    </xdr:to>
    <xdr:grpSp>
      <xdr:nvGrpSpPr>
        <xdr:cNvPr id="409" name="Group 1011"/>
        <xdr:cNvGrpSpPr>
          <a:grpSpLocks/>
        </xdr:cNvGrpSpPr>
      </xdr:nvGrpSpPr>
      <xdr:grpSpPr>
        <a:xfrm>
          <a:off x="6667500" y="5724525"/>
          <a:ext cx="361950" cy="171450"/>
          <a:chOff x="610" y="601"/>
          <a:chExt cx="33" cy="18"/>
        </a:xfrm>
        <a:solidFill>
          <a:srgbClr val="FFFFFF"/>
        </a:solidFill>
      </xdr:grpSpPr>
      <xdr:sp>
        <xdr:nvSpPr>
          <xdr:cNvPr id="410" name="Rectangle 999"/>
          <xdr:cNvSpPr>
            <a:spLocks/>
          </xdr:cNvSpPr>
        </xdr:nvSpPr>
        <xdr:spPr>
          <a:xfrm>
            <a:off x="610" y="60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1" name="Group 1010"/>
          <xdr:cNvGrpSpPr>
            <a:grpSpLocks/>
          </xdr:cNvGrpSpPr>
        </xdr:nvGrpSpPr>
        <xdr:grpSpPr>
          <a:xfrm>
            <a:off x="627" y="605"/>
            <a:ext cx="16" cy="10"/>
            <a:chOff x="627" y="605"/>
            <a:chExt cx="16" cy="10"/>
          </a:xfrm>
          <a:solidFill>
            <a:srgbClr val="FFFFFF"/>
          </a:solidFill>
        </xdr:grpSpPr>
        <xdr:sp>
          <xdr:nvSpPr>
            <xdr:cNvPr id="412" name="Rectangle 1001"/>
            <xdr:cNvSpPr>
              <a:spLocks/>
            </xdr:cNvSpPr>
          </xdr:nvSpPr>
          <xdr:spPr>
            <a:xfrm>
              <a:off x="639" y="6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" name="Line 1002"/>
            <xdr:cNvSpPr>
              <a:spLocks/>
            </xdr:cNvSpPr>
          </xdr:nvSpPr>
          <xdr:spPr>
            <a:xfrm flipV="1">
              <a:off x="627" y="61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4" name="Oval 1003"/>
          <xdr:cNvSpPr>
            <a:spLocks/>
          </xdr:cNvSpPr>
        </xdr:nvSpPr>
        <xdr:spPr>
          <a:xfrm>
            <a:off x="615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27</xdr:row>
      <xdr:rowOff>28575</xdr:rowOff>
    </xdr:from>
    <xdr:to>
      <xdr:col>10</xdr:col>
      <xdr:colOff>57150</xdr:colOff>
      <xdr:row>27</xdr:row>
      <xdr:rowOff>200025</xdr:rowOff>
    </xdr:to>
    <xdr:grpSp>
      <xdr:nvGrpSpPr>
        <xdr:cNvPr id="415" name="Group 1012"/>
        <xdr:cNvGrpSpPr>
          <a:grpSpLocks/>
        </xdr:cNvGrpSpPr>
      </xdr:nvGrpSpPr>
      <xdr:grpSpPr>
        <a:xfrm>
          <a:off x="6667500" y="6867525"/>
          <a:ext cx="361950" cy="171450"/>
          <a:chOff x="610" y="601"/>
          <a:chExt cx="33" cy="18"/>
        </a:xfrm>
        <a:solidFill>
          <a:srgbClr val="FFFFFF"/>
        </a:solidFill>
      </xdr:grpSpPr>
      <xdr:sp>
        <xdr:nvSpPr>
          <xdr:cNvPr id="416" name="Rectangle 1013"/>
          <xdr:cNvSpPr>
            <a:spLocks/>
          </xdr:cNvSpPr>
        </xdr:nvSpPr>
        <xdr:spPr>
          <a:xfrm>
            <a:off x="610" y="60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7" name="Group 1014"/>
          <xdr:cNvGrpSpPr>
            <a:grpSpLocks/>
          </xdr:cNvGrpSpPr>
        </xdr:nvGrpSpPr>
        <xdr:grpSpPr>
          <a:xfrm>
            <a:off x="627" y="605"/>
            <a:ext cx="16" cy="10"/>
            <a:chOff x="627" y="605"/>
            <a:chExt cx="16" cy="10"/>
          </a:xfrm>
          <a:solidFill>
            <a:srgbClr val="FFFFFF"/>
          </a:solidFill>
        </xdr:grpSpPr>
        <xdr:sp>
          <xdr:nvSpPr>
            <xdr:cNvPr id="418" name="Rectangle 1015"/>
            <xdr:cNvSpPr>
              <a:spLocks/>
            </xdr:cNvSpPr>
          </xdr:nvSpPr>
          <xdr:spPr>
            <a:xfrm>
              <a:off x="639" y="6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Line 1016"/>
            <xdr:cNvSpPr>
              <a:spLocks/>
            </xdr:cNvSpPr>
          </xdr:nvSpPr>
          <xdr:spPr>
            <a:xfrm flipV="1">
              <a:off x="627" y="61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0" name="Oval 1017"/>
          <xdr:cNvSpPr>
            <a:spLocks/>
          </xdr:cNvSpPr>
        </xdr:nvSpPr>
        <xdr:spPr>
          <a:xfrm>
            <a:off x="615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57150</xdr:colOff>
      <xdr:row>27</xdr:row>
      <xdr:rowOff>38100</xdr:rowOff>
    </xdr:from>
    <xdr:to>
      <xdr:col>139</xdr:col>
      <xdr:colOff>419100</xdr:colOff>
      <xdr:row>27</xdr:row>
      <xdr:rowOff>209550</xdr:rowOff>
    </xdr:to>
    <xdr:grpSp>
      <xdr:nvGrpSpPr>
        <xdr:cNvPr id="421" name="Group 1020"/>
        <xdr:cNvGrpSpPr>
          <a:grpSpLocks/>
        </xdr:cNvGrpSpPr>
      </xdr:nvGrpSpPr>
      <xdr:grpSpPr>
        <a:xfrm>
          <a:off x="103098600" y="6877050"/>
          <a:ext cx="361950" cy="171450"/>
          <a:chOff x="9372" y="553"/>
          <a:chExt cx="33" cy="18"/>
        </a:xfrm>
        <a:solidFill>
          <a:srgbClr val="FFFFFF"/>
        </a:solidFill>
      </xdr:grpSpPr>
      <xdr:sp>
        <xdr:nvSpPr>
          <xdr:cNvPr id="422" name="Rectangle 1021"/>
          <xdr:cNvSpPr>
            <a:spLocks/>
          </xdr:cNvSpPr>
        </xdr:nvSpPr>
        <xdr:spPr>
          <a:xfrm>
            <a:off x="9388" y="55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3" name="Group 1022"/>
          <xdr:cNvGrpSpPr>
            <a:grpSpLocks/>
          </xdr:cNvGrpSpPr>
        </xdr:nvGrpSpPr>
        <xdr:grpSpPr>
          <a:xfrm>
            <a:off x="9372" y="557"/>
            <a:ext cx="16" cy="10"/>
            <a:chOff x="9372" y="557"/>
            <a:chExt cx="16" cy="10"/>
          </a:xfrm>
          <a:solidFill>
            <a:srgbClr val="FFFFFF"/>
          </a:solidFill>
        </xdr:grpSpPr>
        <xdr:sp>
          <xdr:nvSpPr>
            <xdr:cNvPr id="424" name="Line 1023"/>
            <xdr:cNvSpPr>
              <a:spLocks/>
            </xdr:cNvSpPr>
          </xdr:nvSpPr>
          <xdr:spPr>
            <a:xfrm>
              <a:off x="9376" y="562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" name="Rectangle 1024"/>
            <xdr:cNvSpPr>
              <a:spLocks/>
            </xdr:cNvSpPr>
          </xdr:nvSpPr>
          <xdr:spPr>
            <a:xfrm>
              <a:off x="9372" y="5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6" name="Oval 1025"/>
          <xdr:cNvSpPr>
            <a:spLocks/>
          </xdr:cNvSpPr>
        </xdr:nvSpPr>
        <xdr:spPr>
          <a:xfrm>
            <a:off x="9393" y="55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26</xdr:row>
      <xdr:rowOff>114300</xdr:rowOff>
    </xdr:from>
    <xdr:to>
      <xdr:col>31</xdr:col>
      <xdr:colOff>247650</xdr:colOff>
      <xdr:row>32</xdr:row>
      <xdr:rowOff>114300</xdr:rowOff>
    </xdr:to>
    <xdr:sp>
      <xdr:nvSpPr>
        <xdr:cNvPr id="427" name="Line 1029"/>
        <xdr:cNvSpPr>
          <a:spLocks/>
        </xdr:cNvSpPr>
      </xdr:nvSpPr>
      <xdr:spPr>
        <a:xfrm flipH="1" flipV="1">
          <a:off x="16383000" y="6724650"/>
          <a:ext cx="6667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21</xdr:row>
      <xdr:rowOff>219075</xdr:rowOff>
    </xdr:from>
    <xdr:to>
      <xdr:col>35</xdr:col>
      <xdr:colOff>419100</xdr:colOff>
      <xdr:row>23</xdr:row>
      <xdr:rowOff>114300</xdr:rowOff>
    </xdr:to>
    <xdr:grpSp>
      <xdr:nvGrpSpPr>
        <xdr:cNvPr id="428" name="Group 1030"/>
        <xdr:cNvGrpSpPr>
          <a:grpSpLocks noChangeAspect="1"/>
        </xdr:cNvGrpSpPr>
      </xdr:nvGrpSpPr>
      <xdr:grpSpPr>
        <a:xfrm>
          <a:off x="258794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9" name="Line 10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0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26</xdr:row>
      <xdr:rowOff>114300</xdr:rowOff>
    </xdr:from>
    <xdr:to>
      <xdr:col>35</xdr:col>
      <xdr:colOff>419100</xdr:colOff>
      <xdr:row>28</xdr:row>
      <xdr:rowOff>28575</xdr:rowOff>
    </xdr:to>
    <xdr:grpSp>
      <xdr:nvGrpSpPr>
        <xdr:cNvPr id="431" name="Group 1033"/>
        <xdr:cNvGrpSpPr>
          <a:grpSpLocks noChangeAspect="1"/>
        </xdr:cNvGrpSpPr>
      </xdr:nvGrpSpPr>
      <xdr:grpSpPr>
        <a:xfrm>
          <a:off x="258794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2" name="Line 10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0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18</xdr:row>
      <xdr:rowOff>219075</xdr:rowOff>
    </xdr:from>
    <xdr:to>
      <xdr:col>44</xdr:col>
      <xdr:colOff>647700</xdr:colOff>
      <xdr:row>20</xdr:row>
      <xdr:rowOff>114300</xdr:rowOff>
    </xdr:to>
    <xdr:grpSp>
      <xdr:nvGrpSpPr>
        <xdr:cNvPr id="434" name="Group 1036"/>
        <xdr:cNvGrpSpPr>
          <a:grpSpLocks noChangeAspect="1"/>
        </xdr:cNvGrpSpPr>
      </xdr:nvGrpSpPr>
      <xdr:grpSpPr>
        <a:xfrm>
          <a:off x="32575500" y="5000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5" name="Line 10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0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19</xdr:row>
      <xdr:rowOff>114300</xdr:rowOff>
    </xdr:from>
    <xdr:to>
      <xdr:col>39</xdr:col>
      <xdr:colOff>9525</xdr:colOff>
      <xdr:row>19</xdr:row>
      <xdr:rowOff>114300</xdr:rowOff>
    </xdr:to>
    <xdr:sp>
      <xdr:nvSpPr>
        <xdr:cNvPr id="437" name="Line 1039"/>
        <xdr:cNvSpPr>
          <a:spLocks/>
        </xdr:cNvSpPr>
      </xdr:nvSpPr>
      <xdr:spPr>
        <a:xfrm>
          <a:off x="27317700" y="51244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123825</xdr:colOff>
      <xdr:row>19</xdr:row>
      <xdr:rowOff>0</xdr:rowOff>
    </xdr:from>
    <xdr:ext cx="657225" cy="228600"/>
    <xdr:sp>
      <xdr:nvSpPr>
        <xdr:cNvPr id="438" name="text 7125"/>
        <xdr:cNvSpPr txBox="1">
          <a:spLocks noChangeArrowheads="1"/>
        </xdr:cNvSpPr>
      </xdr:nvSpPr>
      <xdr:spPr>
        <a:xfrm>
          <a:off x="27898725" y="5010150"/>
          <a:ext cx="6572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*)</a:t>
          </a:r>
        </a:p>
      </xdr:txBody>
    </xdr:sp>
    <xdr:clientData/>
  </xdr:oneCellAnchor>
  <xdr:twoCellAnchor>
    <xdr:from>
      <xdr:col>40</xdr:col>
      <xdr:colOff>962025</xdr:colOff>
      <xdr:row>20</xdr:row>
      <xdr:rowOff>0</xdr:rowOff>
    </xdr:from>
    <xdr:to>
      <xdr:col>44</xdr:col>
      <xdr:colOff>495300</xdr:colOff>
      <xdr:row>20</xdr:row>
      <xdr:rowOff>123825</xdr:rowOff>
    </xdr:to>
    <xdr:sp>
      <xdr:nvSpPr>
        <xdr:cNvPr id="439" name="Line 1042"/>
        <xdr:cNvSpPr>
          <a:spLocks/>
        </xdr:cNvSpPr>
      </xdr:nvSpPr>
      <xdr:spPr>
        <a:xfrm flipH="1" flipV="1">
          <a:off x="30222825" y="5238750"/>
          <a:ext cx="25050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19</xdr:row>
      <xdr:rowOff>152400</xdr:rowOff>
    </xdr:from>
    <xdr:to>
      <xdr:col>40</xdr:col>
      <xdr:colOff>952500</xdr:colOff>
      <xdr:row>20</xdr:row>
      <xdr:rowOff>0</xdr:rowOff>
    </xdr:to>
    <xdr:sp>
      <xdr:nvSpPr>
        <xdr:cNvPr id="440" name="Line 1043"/>
        <xdr:cNvSpPr>
          <a:spLocks/>
        </xdr:cNvSpPr>
      </xdr:nvSpPr>
      <xdr:spPr>
        <a:xfrm flipH="1" flipV="1">
          <a:off x="294703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114300</xdr:rowOff>
    </xdr:from>
    <xdr:to>
      <xdr:col>40</xdr:col>
      <xdr:colOff>219075</xdr:colOff>
      <xdr:row>19</xdr:row>
      <xdr:rowOff>152400</xdr:rowOff>
    </xdr:to>
    <xdr:sp>
      <xdr:nvSpPr>
        <xdr:cNvPr id="441" name="Line 1044"/>
        <xdr:cNvSpPr>
          <a:spLocks/>
        </xdr:cNvSpPr>
      </xdr:nvSpPr>
      <xdr:spPr>
        <a:xfrm flipH="1" flipV="1">
          <a:off x="28746450" y="51244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19</xdr:row>
      <xdr:rowOff>114300</xdr:rowOff>
    </xdr:from>
    <xdr:to>
      <xdr:col>37</xdr:col>
      <xdr:colOff>0</xdr:colOff>
      <xdr:row>19</xdr:row>
      <xdr:rowOff>114300</xdr:rowOff>
    </xdr:to>
    <xdr:sp>
      <xdr:nvSpPr>
        <xdr:cNvPr id="442" name="Line 1045"/>
        <xdr:cNvSpPr>
          <a:spLocks/>
        </xdr:cNvSpPr>
      </xdr:nvSpPr>
      <xdr:spPr>
        <a:xfrm>
          <a:off x="23088600" y="5124450"/>
          <a:ext cx="4171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3" name="Line 104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4" name="Line 104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5" name="Line 104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6" name="Line 105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7" name="Line 105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8" name="Line 105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9" name="Line 105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0" name="Line 105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1" name="Line 105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2" name="Line 105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3" name="Line 105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4" name="Line 105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5" name="Line 105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6" name="Line 106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7" name="Line 106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8" name="Line 106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9" name="Line 106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0" name="Line 106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1" name="Line 106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2" name="Line 106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3" name="Line 106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4" name="Line 106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5" name="Line 106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6" name="Line 107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7" name="Line 107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8" name="Line 107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9" name="Line 107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0" name="Line 107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1" name="Line 107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2" name="Line 107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3" name="Line 107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4" name="Line 107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5" name="Line 107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6" name="Line 108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7" name="Line 108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8" name="Line 108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9" name="Line 108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0" name="Line 108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1" name="Line 108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2" name="Line 108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3" name="Line 108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4" name="Line 108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5" name="Line 108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6" name="Line 109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7" name="Line 109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8" name="Line 109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9" name="Line 109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90" name="Line 109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1" name="Line 1095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2" name="Line 1096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3" name="Line 1097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4" name="Line 1098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5" name="Line 1099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6" name="Line 1100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7" name="Line 1101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8" name="Line 1102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9" name="Line 1103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500" name="Line 1104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501" name="Line 1105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502" name="Line 1106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3" name="Line 110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4" name="Line 110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5" name="Line 110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6" name="Line 111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7" name="Line 111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8" name="Line 111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9" name="Line 111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0" name="Line 111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1" name="Line 111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2" name="Line 111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3" name="Line 111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4" name="Line 111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5" name="Line 111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6" name="Line 112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7" name="Line 112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8" name="Line 112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9" name="Line 112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0" name="Line 112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1" name="Line 112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2" name="Line 112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3" name="Line 112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4" name="Line 112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5" name="Line 112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6" name="Line 113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7" name="Line 113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8" name="Line 113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9" name="Line 113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0" name="Line 113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1" name="Line 113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2" name="Line 113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3" name="Line 113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4" name="Line 113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5" name="Line 113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6" name="Line 114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7" name="Line 114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8" name="Line 114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9" name="Line 114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0" name="Line 114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1" name="Line 114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2" name="Line 114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3" name="Line 114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4" name="Line 114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5" name="Line 114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6" name="Line 115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7" name="Line 115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8" name="Line 115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9" name="Line 115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50" name="Line 115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1" name="Line 115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2" name="Line 115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3" name="Line 115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4" name="Line 115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5" name="Line 115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6" name="Line 116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7" name="Line 116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8" name="Line 116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9" name="Line 116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60" name="Line 116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61" name="Line 116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62" name="Line 116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3" name="Line 116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4" name="Line 116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5" name="Line 116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6" name="Line 117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7" name="Line 117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8" name="Line 117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9" name="Line 117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0" name="Line 117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1" name="Line 117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2" name="Line 117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3" name="Line 117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4" name="Line 117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5" name="Line 117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6" name="Line 118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7" name="Line 118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8" name="Line 118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9" name="Line 118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0" name="Line 118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1" name="Line 118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2" name="Line 118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3" name="Line 118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4" name="Line 118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5" name="Line 118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6" name="Line 119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7" name="Line 119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8" name="Line 119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9" name="Line 119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0" name="Line 119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1" name="Line 119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2" name="Line 119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3" name="Line 119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4" name="Line 119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5" name="Line 119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6" name="Line 120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7" name="Line 120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8" name="Line 120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9" name="Line 120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0" name="Line 120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1" name="Line 120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2" name="Line 120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3" name="Line 120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4" name="Line 120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5" name="Line 120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6" name="Line 121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7" name="Line 121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8" name="Line 121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9" name="Line 121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10" name="Line 121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1" name="Line 1215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2" name="Line 1216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3" name="Line 1217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4" name="Line 1218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5" name="Line 1219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6" name="Line 1220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7" name="Line 1221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8" name="Line 1222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9" name="Line 1223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0" name="Line 1224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1" name="Line 1225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2" name="Line 1226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3" name="Line 122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4" name="Line 122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5" name="Line 122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6" name="Line 123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7" name="Line 123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8" name="Line 123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9" name="Line 123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0" name="Line 123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1" name="Line 123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2" name="Line 123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3" name="Line 123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4" name="Line 123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123825</xdr:rowOff>
    </xdr:from>
    <xdr:to>
      <xdr:col>44</xdr:col>
      <xdr:colOff>495300</xdr:colOff>
      <xdr:row>23</xdr:row>
      <xdr:rowOff>114300</xdr:rowOff>
    </xdr:to>
    <xdr:sp>
      <xdr:nvSpPr>
        <xdr:cNvPr id="635" name="Line 1239"/>
        <xdr:cNvSpPr>
          <a:spLocks/>
        </xdr:cNvSpPr>
      </xdr:nvSpPr>
      <xdr:spPr>
        <a:xfrm flipV="1">
          <a:off x="26041350" y="5362575"/>
          <a:ext cx="6686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904875</xdr:colOff>
      <xdr:row>20</xdr:row>
      <xdr:rowOff>66675</xdr:rowOff>
    </xdr:from>
    <xdr:to>
      <xdr:col>40</xdr:col>
      <xdr:colOff>933450</xdr:colOff>
      <xdr:row>21</xdr:row>
      <xdr:rowOff>66675</xdr:rowOff>
    </xdr:to>
    <xdr:grpSp>
      <xdr:nvGrpSpPr>
        <xdr:cNvPr id="636" name="Group 1240"/>
        <xdr:cNvGrpSpPr>
          <a:grpSpLocks/>
        </xdr:cNvGrpSpPr>
      </xdr:nvGrpSpPr>
      <xdr:grpSpPr>
        <a:xfrm>
          <a:off x="30165675" y="5305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7" name="Rectangle 1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1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1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20</xdr:row>
      <xdr:rowOff>47625</xdr:rowOff>
    </xdr:from>
    <xdr:to>
      <xdr:col>40</xdr:col>
      <xdr:colOff>466725</xdr:colOff>
      <xdr:row>20</xdr:row>
      <xdr:rowOff>161925</xdr:rowOff>
    </xdr:to>
    <xdr:grpSp>
      <xdr:nvGrpSpPr>
        <xdr:cNvPr id="640" name="Group 1244"/>
        <xdr:cNvGrpSpPr>
          <a:grpSpLocks noChangeAspect="1"/>
        </xdr:cNvGrpSpPr>
      </xdr:nvGrpSpPr>
      <xdr:grpSpPr>
        <a:xfrm>
          <a:off x="29289375" y="5286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1" name="Line 12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12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2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12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9525</xdr:colOff>
      <xdr:row>21</xdr:row>
      <xdr:rowOff>152400</xdr:rowOff>
    </xdr:from>
    <xdr:ext cx="323850" cy="228600"/>
    <xdr:sp>
      <xdr:nvSpPr>
        <xdr:cNvPr id="645" name="Text Box 592"/>
        <xdr:cNvSpPr txBox="1">
          <a:spLocks noChangeArrowheads="1"/>
        </xdr:cNvSpPr>
      </xdr:nvSpPr>
      <xdr:spPr>
        <a:xfrm>
          <a:off x="28755975" y="5619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15</xdr:col>
      <xdr:colOff>152400</xdr:colOff>
      <xdr:row>24</xdr:row>
      <xdr:rowOff>114300</xdr:rowOff>
    </xdr:from>
    <xdr:ext cx="323850" cy="228600"/>
    <xdr:sp>
      <xdr:nvSpPr>
        <xdr:cNvPr id="646" name="Text Box 1249"/>
        <xdr:cNvSpPr txBox="1">
          <a:spLocks noChangeArrowheads="1"/>
        </xdr:cNvSpPr>
      </xdr:nvSpPr>
      <xdr:spPr>
        <a:xfrm>
          <a:off x="11068050" y="6267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26</xdr:col>
      <xdr:colOff>133350</xdr:colOff>
      <xdr:row>28</xdr:row>
      <xdr:rowOff>114300</xdr:rowOff>
    </xdr:from>
    <xdr:ext cx="323850" cy="228600"/>
    <xdr:sp>
      <xdr:nvSpPr>
        <xdr:cNvPr id="647" name="Text Box 1250"/>
        <xdr:cNvSpPr txBox="1">
          <a:spLocks noChangeArrowheads="1"/>
        </xdr:cNvSpPr>
      </xdr:nvSpPr>
      <xdr:spPr>
        <a:xfrm>
          <a:off x="18992850" y="7181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31</xdr:col>
      <xdr:colOff>266700</xdr:colOff>
      <xdr:row>26</xdr:row>
      <xdr:rowOff>114300</xdr:rowOff>
    </xdr:from>
    <xdr:to>
      <xdr:col>39</xdr:col>
      <xdr:colOff>228600</xdr:colOff>
      <xdr:row>31</xdr:row>
      <xdr:rowOff>123825</xdr:rowOff>
    </xdr:to>
    <xdr:sp>
      <xdr:nvSpPr>
        <xdr:cNvPr id="648" name="Line 1252"/>
        <xdr:cNvSpPr>
          <a:spLocks/>
        </xdr:cNvSpPr>
      </xdr:nvSpPr>
      <xdr:spPr>
        <a:xfrm flipH="1" flipV="1">
          <a:off x="23069550" y="6724650"/>
          <a:ext cx="5905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600075</xdr:colOff>
      <xdr:row>36</xdr:row>
      <xdr:rowOff>0</xdr:rowOff>
    </xdr:from>
    <xdr:to>
      <xdr:col>47</xdr:col>
      <xdr:colOff>371475</xdr:colOff>
      <xdr:row>36</xdr:row>
      <xdr:rowOff>76200</xdr:rowOff>
    </xdr:to>
    <xdr:sp>
      <xdr:nvSpPr>
        <xdr:cNvPr id="649" name="Line 1253"/>
        <xdr:cNvSpPr>
          <a:spLocks/>
        </xdr:cNvSpPr>
      </xdr:nvSpPr>
      <xdr:spPr>
        <a:xfrm>
          <a:off x="34318575" y="8896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36</xdr:row>
      <xdr:rowOff>76200</xdr:rowOff>
    </xdr:from>
    <xdr:to>
      <xdr:col>48</xdr:col>
      <xdr:colOff>600075</xdr:colOff>
      <xdr:row>36</xdr:row>
      <xdr:rowOff>114300</xdr:rowOff>
    </xdr:to>
    <xdr:sp>
      <xdr:nvSpPr>
        <xdr:cNvPr id="650" name="Line 1254"/>
        <xdr:cNvSpPr>
          <a:spLocks/>
        </xdr:cNvSpPr>
      </xdr:nvSpPr>
      <xdr:spPr>
        <a:xfrm>
          <a:off x="35061525" y="8972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35</xdr:row>
      <xdr:rowOff>114300</xdr:rowOff>
    </xdr:from>
    <xdr:to>
      <xdr:col>46</xdr:col>
      <xdr:colOff>600075</xdr:colOff>
      <xdr:row>36</xdr:row>
      <xdr:rowOff>0</xdr:rowOff>
    </xdr:to>
    <xdr:sp>
      <xdr:nvSpPr>
        <xdr:cNvPr id="651" name="Line 1255"/>
        <xdr:cNvSpPr>
          <a:spLocks/>
        </xdr:cNvSpPr>
      </xdr:nvSpPr>
      <xdr:spPr>
        <a:xfrm>
          <a:off x="33575625" y="87820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771525</xdr:colOff>
      <xdr:row>29</xdr:row>
      <xdr:rowOff>114300</xdr:rowOff>
    </xdr:from>
    <xdr:ext cx="333375" cy="228600"/>
    <xdr:sp>
      <xdr:nvSpPr>
        <xdr:cNvPr id="652" name="Text Box 1256"/>
        <xdr:cNvSpPr txBox="1">
          <a:spLocks noChangeArrowheads="1"/>
        </xdr:cNvSpPr>
      </xdr:nvSpPr>
      <xdr:spPr>
        <a:xfrm>
          <a:off x="30032325" y="74104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32</xdr:col>
      <xdr:colOff>495300</xdr:colOff>
      <xdr:row>33</xdr:row>
      <xdr:rowOff>114300</xdr:rowOff>
    </xdr:from>
    <xdr:to>
      <xdr:col>44</xdr:col>
      <xdr:colOff>914400</xdr:colOff>
      <xdr:row>41</xdr:row>
      <xdr:rowOff>114300</xdr:rowOff>
    </xdr:to>
    <xdr:sp>
      <xdr:nvSpPr>
        <xdr:cNvPr id="653" name="Line 1258"/>
        <xdr:cNvSpPr>
          <a:spLocks/>
        </xdr:cNvSpPr>
      </xdr:nvSpPr>
      <xdr:spPr>
        <a:xfrm flipH="1" flipV="1">
          <a:off x="23812500" y="8324850"/>
          <a:ext cx="93345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42</xdr:row>
      <xdr:rowOff>0</xdr:rowOff>
    </xdr:from>
    <xdr:to>
      <xdr:col>46</xdr:col>
      <xdr:colOff>914400</xdr:colOff>
      <xdr:row>42</xdr:row>
      <xdr:rowOff>76200</xdr:rowOff>
    </xdr:to>
    <xdr:sp>
      <xdr:nvSpPr>
        <xdr:cNvPr id="654" name="Line 1259"/>
        <xdr:cNvSpPr>
          <a:spLocks/>
        </xdr:cNvSpPr>
      </xdr:nvSpPr>
      <xdr:spPr>
        <a:xfrm>
          <a:off x="33889950" y="1026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914400</xdr:colOff>
      <xdr:row>42</xdr:row>
      <xdr:rowOff>76200</xdr:rowOff>
    </xdr:from>
    <xdr:to>
      <xdr:col>48</xdr:col>
      <xdr:colOff>171450</xdr:colOff>
      <xdr:row>42</xdr:row>
      <xdr:rowOff>114300</xdr:rowOff>
    </xdr:to>
    <xdr:sp>
      <xdr:nvSpPr>
        <xdr:cNvPr id="655" name="Line 1260"/>
        <xdr:cNvSpPr>
          <a:spLocks/>
        </xdr:cNvSpPr>
      </xdr:nvSpPr>
      <xdr:spPr>
        <a:xfrm>
          <a:off x="34632900" y="1034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41</xdr:row>
      <xdr:rowOff>114300</xdr:rowOff>
    </xdr:from>
    <xdr:to>
      <xdr:col>46</xdr:col>
      <xdr:colOff>171450</xdr:colOff>
      <xdr:row>42</xdr:row>
      <xdr:rowOff>0</xdr:rowOff>
    </xdr:to>
    <xdr:sp>
      <xdr:nvSpPr>
        <xdr:cNvPr id="656" name="Line 1261"/>
        <xdr:cNvSpPr>
          <a:spLocks/>
        </xdr:cNvSpPr>
      </xdr:nvSpPr>
      <xdr:spPr>
        <a:xfrm>
          <a:off x="33147000" y="10153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180975</xdr:rowOff>
    </xdr:from>
    <xdr:to>
      <xdr:col>39</xdr:col>
      <xdr:colOff>285750</xdr:colOff>
      <xdr:row>35</xdr:row>
      <xdr:rowOff>28575</xdr:rowOff>
    </xdr:to>
    <xdr:sp>
      <xdr:nvSpPr>
        <xdr:cNvPr id="657" name="Line 1262"/>
        <xdr:cNvSpPr>
          <a:spLocks/>
        </xdr:cNvSpPr>
      </xdr:nvSpPr>
      <xdr:spPr>
        <a:xfrm flipH="1" flipV="1">
          <a:off x="282892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285750</xdr:colOff>
      <xdr:row>35</xdr:row>
      <xdr:rowOff>28575</xdr:rowOff>
    </xdr:from>
    <xdr:to>
      <xdr:col>44</xdr:col>
      <xdr:colOff>742950</xdr:colOff>
      <xdr:row>38</xdr:row>
      <xdr:rowOff>114300</xdr:rowOff>
    </xdr:to>
    <xdr:sp>
      <xdr:nvSpPr>
        <xdr:cNvPr id="658" name="Line 1264"/>
        <xdr:cNvSpPr>
          <a:spLocks/>
        </xdr:cNvSpPr>
      </xdr:nvSpPr>
      <xdr:spPr>
        <a:xfrm flipH="1" flipV="1">
          <a:off x="29032200" y="8696325"/>
          <a:ext cx="39433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742950</xdr:colOff>
      <xdr:row>39</xdr:row>
      <xdr:rowOff>76200</xdr:rowOff>
    </xdr:to>
    <xdr:sp>
      <xdr:nvSpPr>
        <xdr:cNvPr id="659" name="Line 1265"/>
        <xdr:cNvSpPr>
          <a:spLocks/>
        </xdr:cNvSpPr>
      </xdr:nvSpPr>
      <xdr:spPr>
        <a:xfrm>
          <a:off x="33718500" y="958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742950</xdr:colOff>
      <xdr:row>39</xdr:row>
      <xdr:rowOff>76200</xdr:rowOff>
    </xdr:from>
    <xdr:to>
      <xdr:col>48</xdr:col>
      <xdr:colOff>0</xdr:colOff>
      <xdr:row>39</xdr:row>
      <xdr:rowOff>114300</xdr:rowOff>
    </xdr:to>
    <xdr:sp>
      <xdr:nvSpPr>
        <xdr:cNvPr id="660" name="Line 1266"/>
        <xdr:cNvSpPr>
          <a:spLocks/>
        </xdr:cNvSpPr>
      </xdr:nvSpPr>
      <xdr:spPr>
        <a:xfrm>
          <a:off x="34461450" y="965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38</xdr:row>
      <xdr:rowOff>114300</xdr:rowOff>
    </xdr:from>
    <xdr:to>
      <xdr:col>46</xdr:col>
      <xdr:colOff>0</xdr:colOff>
      <xdr:row>39</xdr:row>
      <xdr:rowOff>0</xdr:rowOff>
    </xdr:to>
    <xdr:sp>
      <xdr:nvSpPr>
        <xdr:cNvPr id="661" name="Line 1267"/>
        <xdr:cNvSpPr>
          <a:spLocks/>
        </xdr:cNvSpPr>
      </xdr:nvSpPr>
      <xdr:spPr>
        <a:xfrm>
          <a:off x="32975550" y="946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33</xdr:row>
      <xdr:rowOff>190500</xdr:rowOff>
    </xdr:from>
    <xdr:ext cx="323850" cy="228600"/>
    <xdr:sp>
      <xdr:nvSpPr>
        <xdr:cNvPr id="662" name="Text Box 1268"/>
        <xdr:cNvSpPr txBox="1">
          <a:spLocks noChangeArrowheads="1"/>
        </xdr:cNvSpPr>
      </xdr:nvSpPr>
      <xdr:spPr>
        <a:xfrm>
          <a:off x="26517600" y="8401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3" name="Line 126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4" name="Line 127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5" name="Line 127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6" name="Line 127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7" name="Line 127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8" name="Line 127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9" name="Line 127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0" name="Line 127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1" name="Line 127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2" name="Line 127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3" name="Line 127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4" name="Line 128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5" name="Line 128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6" name="Line 128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7" name="Line 128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8" name="Line 128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9" name="Line 128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0" name="Line 128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1" name="Line 128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2" name="Line 128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3" name="Line 128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4" name="Line 129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5" name="Line 129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6" name="Line 129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7" name="Line 129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8" name="Line 129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9" name="Line 129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0" name="Line 129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1" name="Line 129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2" name="Line 129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3" name="Line 129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4" name="Line 130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5" name="Line 130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6" name="Line 130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7" name="Line 130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8" name="Line 130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9" name="Line 130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0" name="Line 130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1" name="Line 130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2" name="Line 130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3" name="Line 130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4" name="Line 131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5" name="Line 131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6" name="Line 131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7" name="Line 131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8" name="Line 131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9" name="Line 131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10" name="Line 131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1" name="Line 131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2" name="Line 131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3" name="Line 131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4" name="Line 132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5" name="Line 132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6" name="Line 132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7" name="Line 132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8" name="Line 132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9" name="Line 132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0" name="Line 132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1" name="Line 132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2" name="Line 132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3" name="Line 132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4" name="Line 133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5" name="Line 133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6" name="Line 133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7" name="Line 133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8" name="Line 133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9" name="Line 133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0" name="Line 133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1" name="Line 133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2" name="Line 133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3" name="Line 133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4" name="Line 134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5" name="Line 134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6" name="Line 134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7" name="Line 134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8" name="Line 134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9" name="Line 134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0" name="Line 134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1" name="Line 134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2" name="Line 134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3" name="Line 134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4" name="Line 135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5" name="Line 135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6" name="Line 135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7" name="Line 135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8" name="Line 135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9" name="Line 135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0" name="Line 135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1" name="Line 135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2" name="Line 135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3" name="Line 135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4" name="Line 136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5" name="Line 136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6" name="Line 136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7" name="Line 136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8" name="Line 136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59" name="Line 136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0" name="Line 136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1" name="Line 136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2" name="Line 136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3" name="Line 136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4" name="Line 137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5" name="Line 137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6" name="Line 137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7" name="Line 137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8" name="Line 137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9" name="Line 137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70" name="Line 137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1" name="Line 137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2" name="Line 137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3" name="Line 137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4" name="Line 138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5" name="Line 138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6" name="Line 138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7" name="Line 138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8" name="Line 138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9" name="Line 138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0" name="Line 138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1" name="Line 138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2" name="Line 138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3" name="Line 138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4" name="Line 139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5" name="Line 139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6" name="Line 139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7" name="Line 139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8" name="Line 139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9" name="Line 139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0" name="Line 139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1" name="Line 139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2" name="Line 139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3" name="Line 139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4" name="Line 140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5" name="Line 140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6" name="Line 140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7" name="Line 140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8" name="Line 140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9" name="Line 140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0" name="Line 140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1" name="Line 140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2" name="Line 140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3" name="Line 140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4" name="Line 141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5" name="Line 141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6" name="Line 141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7" name="Line 141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8" name="Line 141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9" name="Line 141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0" name="Line 141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1" name="Line 141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2" name="Line 141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3" name="Line 141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4" name="Line 142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5" name="Line 142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6" name="Line 142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7" name="Line 142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8" name="Line 142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19" name="Line 1425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0" name="Line 1426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1" name="Line 1427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2" name="Line 1428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3" name="Line 1429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4" name="Line 1430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5" name="Line 1431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6" name="Line 1432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7" name="Line 1433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8" name="Line 1434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9" name="Line 1435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30" name="Line 1436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1" name="Line 143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2" name="Line 143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3" name="Line 143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4" name="Line 144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5" name="Line 144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6" name="Line 144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7" name="Line 144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8" name="Line 144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9" name="Line 144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40" name="Line 144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41" name="Line 144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42" name="Line 144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30</xdr:row>
      <xdr:rowOff>209550</xdr:rowOff>
    </xdr:from>
    <xdr:to>
      <xdr:col>27</xdr:col>
      <xdr:colOff>114300</xdr:colOff>
      <xdr:row>31</xdr:row>
      <xdr:rowOff>209550</xdr:rowOff>
    </xdr:to>
    <xdr:grpSp>
      <xdr:nvGrpSpPr>
        <xdr:cNvPr id="843" name="Group 1449"/>
        <xdr:cNvGrpSpPr>
          <a:grpSpLocks/>
        </xdr:cNvGrpSpPr>
      </xdr:nvGrpSpPr>
      <xdr:grpSpPr>
        <a:xfrm>
          <a:off x="19916775" y="7734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4" name="Rectangle 14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14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14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33</xdr:row>
      <xdr:rowOff>47625</xdr:rowOff>
    </xdr:from>
    <xdr:to>
      <xdr:col>24</xdr:col>
      <xdr:colOff>466725</xdr:colOff>
      <xdr:row>33</xdr:row>
      <xdr:rowOff>161925</xdr:rowOff>
    </xdr:to>
    <xdr:grpSp>
      <xdr:nvGrpSpPr>
        <xdr:cNvPr id="847" name="Group 1453"/>
        <xdr:cNvGrpSpPr>
          <a:grpSpLocks noChangeAspect="1"/>
        </xdr:cNvGrpSpPr>
      </xdr:nvGrpSpPr>
      <xdr:grpSpPr>
        <a:xfrm>
          <a:off x="17402175" y="8258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48" name="Line 14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14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14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14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190500</xdr:colOff>
      <xdr:row>22</xdr:row>
      <xdr:rowOff>57150</xdr:rowOff>
    </xdr:from>
    <xdr:to>
      <xdr:col>17</xdr:col>
      <xdr:colOff>485775</xdr:colOff>
      <xdr:row>22</xdr:row>
      <xdr:rowOff>171450</xdr:rowOff>
    </xdr:to>
    <xdr:grpSp>
      <xdr:nvGrpSpPr>
        <xdr:cNvPr id="852" name="Group 1458"/>
        <xdr:cNvGrpSpPr>
          <a:grpSpLocks noChangeAspect="1"/>
        </xdr:cNvGrpSpPr>
      </xdr:nvGrpSpPr>
      <xdr:grpSpPr>
        <a:xfrm>
          <a:off x="12592050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3" name="Oval 14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14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14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27</xdr:row>
      <xdr:rowOff>66675</xdr:rowOff>
    </xdr:from>
    <xdr:to>
      <xdr:col>22</xdr:col>
      <xdr:colOff>657225</xdr:colOff>
      <xdr:row>27</xdr:row>
      <xdr:rowOff>180975</xdr:rowOff>
    </xdr:to>
    <xdr:grpSp>
      <xdr:nvGrpSpPr>
        <xdr:cNvPr id="856" name="Group 1462"/>
        <xdr:cNvGrpSpPr>
          <a:grpSpLocks noChangeAspect="1"/>
        </xdr:cNvGrpSpPr>
      </xdr:nvGrpSpPr>
      <xdr:grpSpPr>
        <a:xfrm>
          <a:off x="16249650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57" name="Oval 1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1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1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860" name="Group 1466"/>
        <xdr:cNvGrpSpPr>
          <a:grpSpLocks noChangeAspect="1"/>
        </xdr:cNvGrpSpPr>
      </xdr:nvGrpSpPr>
      <xdr:grpSpPr>
        <a:xfrm>
          <a:off x="162306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1" name="Line 14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4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24</xdr:row>
      <xdr:rowOff>66675</xdr:rowOff>
    </xdr:from>
    <xdr:to>
      <xdr:col>28</xdr:col>
      <xdr:colOff>952500</xdr:colOff>
      <xdr:row>24</xdr:row>
      <xdr:rowOff>180975</xdr:rowOff>
    </xdr:to>
    <xdr:grpSp>
      <xdr:nvGrpSpPr>
        <xdr:cNvPr id="863" name="Group 1469"/>
        <xdr:cNvGrpSpPr>
          <a:grpSpLocks noChangeAspect="1"/>
        </xdr:cNvGrpSpPr>
      </xdr:nvGrpSpPr>
      <xdr:grpSpPr>
        <a:xfrm>
          <a:off x="21002625" y="6219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4" name="Oval 14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14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14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771525</xdr:colOff>
      <xdr:row>29</xdr:row>
      <xdr:rowOff>123825</xdr:rowOff>
    </xdr:from>
    <xdr:ext cx="333375" cy="228600"/>
    <xdr:sp>
      <xdr:nvSpPr>
        <xdr:cNvPr id="867" name="Text Box 1492"/>
        <xdr:cNvSpPr txBox="1">
          <a:spLocks noChangeArrowheads="1"/>
        </xdr:cNvSpPr>
      </xdr:nvSpPr>
      <xdr:spPr>
        <a:xfrm>
          <a:off x="27060525" y="74199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39</xdr:col>
      <xdr:colOff>171450</xdr:colOff>
      <xdr:row>31</xdr:row>
      <xdr:rowOff>114300</xdr:rowOff>
    </xdr:from>
    <xdr:to>
      <xdr:col>45</xdr:col>
      <xdr:colOff>371475</xdr:colOff>
      <xdr:row>35</xdr:row>
      <xdr:rowOff>114300</xdr:rowOff>
    </xdr:to>
    <xdr:sp>
      <xdr:nvSpPr>
        <xdr:cNvPr id="868" name="Line 1550"/>
        <xdr:cNvSpPr>
          <a:spLocks/>
        </xdr:cNvSpPr>
      </xdr:nvSpPr>
      <xdr:spPr>
        <a:xfrm flipH="1" flipV="1">
          <a:off x="28917900" y="7867650"/>
          <a:ext cx="46577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30</xdr:row>
      <xdr:rowOff>114300</xdr:rowOff>
    </xdr:from>
    <xdr:to>
      <xdr:col>69</xdr:col>
      <xdr:colOff>0</xdr:colOff>
      <xdr:row>30</xdr:row>
      <xdr:rowOff>114300</xdr:rowOff>
    </xdr:to>
    <xdr:sp>
      <xdr:nvSpPr>
        <xdr:cNvPr id="869" name="Line 1551"/>
        <xdr:cNvSpPr>
          <a:spLocks/>
        </xdr:cNvSpPr>
      </xdr:nvSpPr>
      <xdr:spPr>
        <a:xfrm>
          <a:off x="50568225" y="7639050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76200</xdr:rowOff>
    </xdr:from>
    <xdr:to>
      <xdr:col>72</xdr:col>
      <xdr:colOff>0</xdr:colOff>
      <xdr:row>22</xdr:row>
      <xdr:rowOff>180975</xdr:rowOff>
    </xdr:to>
    <xdr:grpSp>
      <xdr:nvGrpSpPr>
        <xdr:cNvPr id="870" name="Group 1554"/>
        <xdr:cNvGrpSpPr>
          <a:grpSpLocks/>
        </xdr:cNvGrpSpPr>
      </xdr:nvGrpSpPr>
      <xdr:grpSpPr>
        <a:xfrm>
          <a:off x="39147750" y="5086350"/>
          <a:ext cx="13887450" cy="790575"/>
          <a:chOff x="89" y="191"/>
          <a:chExt cx="863" cy="32"/>
        </a:xfrm>
        <a:solidFill>
          <a:srgbClr val="FFFFFF"/>
        </a:solidFill>
      </xdr:grpSpPr>
      <xdr:sp>
        <xdr:nvSpPr>
          <xdr:cNvPr id="871" name="Rectangle 155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155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155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155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155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156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156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156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156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156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156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156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156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156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56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157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20</xdr:row>
      <xdr:rowOff>123825</xdr:rowOff>
    </xdr:from>
    <xdr:to>
      <xdr:col>70</xdr:col>
      <xdr:colOff>0</xdr:colOff>
      <xdr:row>21</xdr:row>
      <xdr:rowOff>123825</xdr:rowOff>
    </xdr:to>
    <xdr:sp>
      <xdr:nvSpPr>
        <xdr:cNvPr id="887" name="text 7125"/>
        <xdr:cNvSpPr txBox="1">
          <a:spLocks noChangeArrowheads="1"/>
        </xdr:cNvSpPr>
      </xdr:nvSpPr>
      <xdr:spPr>
        <a:xfrm>
          <a:off x="50063400" y="5362575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k.č.1+3 = 220</a:t>
          </a:r>
        </a:p>
      </xdr:txBody>
    </xdr:sp>
    <xdr:clientData/>
  </xdr:twoCellAnchor>
  <xdr:twoCellAnchor>
    <xdr:from>
      <xdr:col>50</xdr:col>
      <xdr:colOff>590550</xdr:colOff>
      <xdr:row>27</xdr:row>
      <xdr:rowOff>95250</xdr:rowOff>
    </xdr:from>
    <xdr:to>
      <xdr:col>67</xdr:col>
      <xdr:colOff>266700</xdr:colOff>
      <xdr:row>32</xdr:row>
      <xdr:rowOff>142875</xdr:rowOff>
    </xdr:to>
    <xdr:grpSp>
      <xdr:nvGrpSpPr>
        <xdr:cNvPr id="888" name="Group 1572"/>
        <xdr:cNvGrpSpPr>
          <a:grpSpLocks/>
        </xdr:cNvGrpSpPr>
      </xdr:nvGrpSpPr>
      <xdr:grpSpPr>
        <a:xfrm>
          <a:off x="37280850" y="6934200"/>
          <a:ext cx="12534900" cy="1190625"/>
          <a:chOff x="89" y="191"/>
          <a:chExt cx="863" cy="32"/>
        </a:xfrm>
        <a:solidFill>
          <a:srgbClr val="FFFFFF"/>
        </a:solidFill>
      </xdr:grpSpPr>
      <xdr:sp>
        <xdr:nvSpPr>
          <xdr:cNvPr id="889" name="Rectangle 157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157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157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157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157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157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157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158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158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158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158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158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158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158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158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158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27</xdr:row>
      <xdr:rowOff>95250</xdr:rowOff>
    </xdr:from>
    <xdr:to>
      <xdr:col>76</xdr:col>
      <xdr:colOff>619125</xdr:colOff>
      <xdr:row>29</xdr:row>
      <xdr:rowOff>152400</xdr:rowOff>
    </xdr:to>
    <xdr:grpSp>
      <xdr:nvGrpSpPr>
        <xdr:cNvPr id="905" name="Group 1592"/>
        <xdr:cNvGrpSpPr>
          <a:grpSpLocks/>
        </xdr:cNvGrpSpPr>
      </xdr:nvGrpSpPr>
      <xdr:grpSpPr>
        <a:xfrm>
          <a:off x="49815750" y="6934200"/>
          <a:ext cx="6810375" cy="514350"/>
          <a:chOff x="89" y="47"/>
          <a:chExt cx="408" cy="32"/>
        </a:xfrm>
        <a:solidFill>
          <a:srgbClr val="FFFFFF"/>
        </a:solidFill>
      </xdr:grpSpPr>
      <xdr:sp>
        <xdr:nvSpPr>
          <xdr:cNvPr id="906" name="Rectangle 1593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1594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1595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1596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1597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1598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1599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1600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601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1602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1603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1604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28</xdr:row>
      <xdr:rowOff>0</xdr:rowOff>
    </xdr:from>
    <xdr:to>
      <xdr:col>74</xdr:col>
      <xdr:colOff>0</xdr:colOff>
      <xdr:row>29</xdr:row>
      <xdr:rowOff>0</xdr:rowOff>
    </xdr:to>
    <xdr:sp>
      <xdr:nvSpPr>
        <xdr:cNvPr id="918" name="text 7125"/>
        <xdr:cNvSpPr txBox="1">
          <a:spLocks noChangeArrowheads="1"/>
        </xdr:cNvSpPr>
      </xdr:nvSpPr>
      <xdr:spPr>
        <a:xfrm>
          <a:off x="53035200" y="706755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 2+4 = 119</a:t>
          </a:r>
        </a:p>
      </xdr:txBody>
    </xdr:sp>
    <xdr:clientData/>
  </xdr:twoCellAnchor>
  <xdr:oneCellAnchor>
    <xdr:from>
      <xdr:col>68</xdr:col>
      <xdr:colOff>523875</xdr:colOff>
      <xdr:row>28</xdr:row>
      <xdr:rowOff>104775</xdr:rowOff>
    </xdr:from>
    <xdr:ext cx="428625" cy="257175"/>
    <xdr:sp>
      <xdr:nvSpPr>
        <xdr:cNvPr id="919" name="text 454"/>
        <xdr:cNvSpPr txBox="1">
          <a:spLocks noChangeArrowheads="1"/>
        </xdr:cNvSpPr>
      </xdr:nvSpPr>
      <xdr:spPr>
        <a:xfrm>
          <a:off x="50587275" y="71723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60</xdr:col>
      <xdr:colOff>733425</xdr:colOff>
      <xdr:row>29</xdr:row>
      <xdr:rowOff>123825</xdr:rowOff>
    </xdr:from>
    <xdr:to>
      <xdr:col>62</xdr:col>
      <xdr:colOff>514350</xdr:colOff>
      <xdr:row>30</xdr:row>
      <xdr:rowOff>123825</xdr:rowOff>
    </xdr:to>
    <xdr:sp>
      <xdr:nvSpPr>
        <xdr:cNvPr id="920" name="text 7125"/>
        <xdr:cNvSpPr txBox="1">
          <a:spLocks noChangeArrowheads="1"/>
        </xdr:cNvSpPr>
      </xdr:nvSpPr>
      <xdr:spPr>
        <a:xfrm>
          <a:off x="44853225" y="7419975"/>
          <a:ext cx="1266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 2+6 = 200</a:t>
          </a:r>
        </a:p>
      </xdr:txBody>
    </xdr:sp>
    <xdr:clientData/>
  </xdr:twoCellAnchor>
  <xdr:twoCellAnchor>
    <xdr:from>
      <xdr:col>116</xdr:col>
      <xdr:colOff>495300</xdr:colOff>
      <xdr:row>26</xdr:row>
      <xdr:rowOff>114300</xdr:rowOff>
    </xdr:from>
    <xdr:to>
      <xdr:col>126</xdr:col>
      <xdr:colOff>476250</xdr:colOff>
      <xdr:row>33</xdr:row>
      <xdr:rowOff>114300</xdr:rowOff>
    </xdr:to>
    <xdr:sp>
      <xdr:nvSpPr>
        <xdr:cNvPr id="921" name="Line 1608"/>
        <xdr:cNvSpPr>
          <a:spLocks/>
        </xdr:cNvSpPr>
      </xdr:nvSpPr>
      <xdr:spPr>
        <a:xfrm flipV="1">
          <a:off x="86220300" y="6724650"/>
          <a:ext cx="74104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0</xdr:colOff>
      <xdr:row>29</xdr:row>
      <xdr:rowOff>123825</xdr:rowOff>
    </xdr:from>
    <xdr:ext cx="323850" cy="228600"/>
    <xdr:sp>
      <xdr:nvSpPr>
        <xdr:cNvPr id="922" name="Text Box 106"/>
        <xdr:cNvSpPr txBox="1">
          <a:spLocks noChangeArrowheads="1"/>
        </xdr:cNvSpPr>
      </xdr:nvSpPr>
      <xdr:spPr>
        <a:xfrm>
          <a:off x="89668350" y="7419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132</xdr:col>
      <xdr:colOff>628650</xdr:colOff>
      <xdr:row>24</xdr:row>
      <xdr:rowOff>123825</xdr:rowOff>
    </xdr:from>
    <xdr:ext cx="323850" cy="228600"/>
    <xdr:sp>
      <xdr:nvSpPr>
        <xdr:cNvPr id="923" name="Text Box 1609"/>
        <xdr:cNvSpPr txBox="1">
          <a:spLocks noChangeArrowheads="1"/>
        </xdr:cNvSpPr>
      </xdr:nvSpPr>
      <xdr:spPr>
        <a:xfrm>
          <a:off x="98240850" y="6276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96</xdr:col>
      <xdr:colOff>342900</xdr:colOff>
      <xdr:row>26</xdr:row>
      <xdr:rowOff>114300</xdr:rowOff>
    </xdr:from>
    <xdr:to>
      <xdr:col>96</xdr:col>
      <xdr:colOff>647700</xdr:colOff>
      <xdr:row>28</xdr:row>
      <xdr:rowOff>28575</xdr:rowOff>
    </xdr:to>
    <xdr:grpSp>
      <xdr:nvGrpSpPr>
        <xdr:cNvPr id="924" name="Group 1610"/>
        <xdr:cNvGrpSpPr>
          <a:grpSpLocks noChangeAspect="1"/>
        </xdr:cNvGrpSpPr>
      </xdr:nvGrpSpPr>
      <xdr:grpSpPr>
        <a:xfrm>
          <a:off x="712089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5" name="Line 16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16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26</xdr:row>
      <xdr:rowOff>114300</xdr:rowOff>
    </xdr:from>
    <xdr:to>
      <xdr:col>97</xdr:col>
      <xdr:colOff>428625</xdr:colOff>
      <xdr:row>28</xdr:row>
      <xdr:rowOff>28575</xdr:rowOff>
    </xdr:to>
    <xdr:grpSp>
      <xdr:nvGrpSpPr>
        <xdr:cNvPr id="927" name="Group 1613"/>
        <xdr:cNvGrpSpPr>
          <a:grpSpLocks noChangeAspect="1"/>
        </xdr:cNvGrpSpPr>
      </xdr:nvGrpSpPr>
      <xdr:grpSpPr>
        <a:xfrm>
          <a:off x="7196137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8" name="Line 1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1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323850</xdr:colOff>
      <xdr:row>28</xdr:row>
      <xdr:rowOff>0</xdr:rowOff>
    </xdr:from>
    <xdr:ext cx="323850" cy="228600"/>
    <xdr:sp>
      <xdr:nvSpPr>
        <xdr:cNvPr id="930" name="Text Box 1616"/>
        <xdr:cNvSpPr txBox="1">
          <a:spLocks noChangeArrowheads="1"/>
        </xdr:cNvSpPr>
      </xdr:nvSpPr>
      <xdr:spPr>
        <a:xfrm>
          <a:off x="68218050" y="7067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91</xdr:col>
      <xdr:colOff>123825</xdr:colOff>
      <xdr:row>21</xdr:row>
      <xdr:rowOff>219075</xdr:rowOff>
    </xdr:from>
    <xdr:to>
      <xdr:col>91</xdr:col>
      <xdr:colOff>428625</xdr:colOff>
      <xdr:row>23</xdr:row>
      <xdr:rowOff>114300</xdr:rowOff>
    </xdr:to>
    <xdr:grpSp>
      <xdr:nvGrpSpPr>
        <xdr:cNvPr id="931" name="Group 1617"/>
        <xdr:cNvGrpSpPr>
          <a:grpSpLocks noChangeAspect="1"/>
        </xdr:cNvGrpSpPr>
      </xdr:nvGrpSpPr>
      <xdr:grpSpPr>
        <a:xfrm>
          <a:off x="675036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2" name="Line 16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16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781050</xdr:colOff>
      <xdr:row>31</xdr:row>
      <xdr:rowOff>0</xdr:rowOff>
    </xdr:from>
    <xdr:to>
      <xdr:col>96</xdr:col>
      <xdr:colOff>257175</xdr:colOff>
      <xdr:row>31</xdr:row>
      <xdr:rowOff>133350</xdr:rowOff>
    </xdr:to>
    <xdr:sp>
      <xdr:nvSpPr>
        <xdr:cNvPr id="934" name="Line 1620"/>
        <xdr:cNvSpPr>
          <a:spLocks/>
        </xdr:cNvSpPr>
      </xdr:nvSpPr>
      <xdr:spPr>
        <a:xfrm flipH="1" flipV="1">
          <a:off x="70161150" y="7753350"/>
          <a:ext cx="962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</xdr:colOff>
      <xdr:row>30</xdr:row>
      <xdr:rowOff>152400</xdr:rowOff>
    </xdr:from>
    <xdr:to>
      <xdr:col>94</xdr:col>
      <xdr:colOff>781050</xdr:colOff>
      <xdr:row>31</xdr:row>
      <xdr:rowOff>0</xdr:rowOff>
    </xdr:to>
    <xdr:sp>
      <xdr:nvSpPr>
        <xdr:cNvPr id="935" name="Line 1621"/>
        <xdr:cNvSpPr>
          <a:spLocks/>
        </xdr:cNvSpPr>
      </xdr:nvSpPr>
      <xdr:spPr>
        <a:xfrm flipH="1" flipV="1">
          <a:off x="69427725" y="767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800100</xdr:colOff>
      <xdr:row>30</xdr:row>
      <xdr:rowOff>114300</xdr:rowOff>
    </xdr:from>
    <xdr:to>
      <xdr:col>94</xdr:col>
      <xdr:colOff>47625</xdr:colOff>
      <xdr:row>30</xdr:row>
      <xdr:rowOff>152400</xdr:rowOff>
    </xdr:to>
    <xdr:sp>
      <xdr:nvSpPr>
        <xdr:cNvPr id="936" name="Line 1622"/>
        <xdr:cNvSpPr>
          <a:spLocks/>
        </xdr:cNvSpPr>
      </xdr:nvSpPr>
      <xdr:spPr>
        <a:xfrm flipH="1" flipV="1">
          <a:off x="68694300" y="76390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31</xdr:row>
      <xdr:rowOff>133350</xdr:rowOff>
    </xdr:from>
    <xdr:to>
      <xdr:col>100</xdr:col>
      <xdr:colOff>504825</xdr:colOff>
      <xdr:row>33</xdr:row>
      <xdr:rowOff>114300</xdr:rowOff>
    </xdr:to>
    <xdr:sp>
      <xdr:nvSpPr>
        <xdr:cNvPr id="937" name="Line 1623"/>
        <xdr:cNvSpPr>
          <a:spLocks/>
        </xdr:cNvSpPr>
      </xdr:nvSpPr>
      <xdr:spPr>
        <a:xfrm flipH="1" flipV="1">
          <a:off x="71104125" y="7886700"/>
          <a:ext cx="3238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34</xdr:row>
      <xdr:rowOff>0</xdr:rowOff>
    </xdr:from>
    <xdr:to>
      <xdr:col>92</xdr:col>
      <xdr:colOff>19050</xdr:colOff>
      <xdr:row>36</xdr:row>
      <xdr:rowOff>0</xdr:rowOff>
    </xdr:to>
    <xdr:sp>
      <xdr:nvSpPr>
        <xdr:cNvPr id="938" name="Line 1624"/>
        <xdr:cNvSpPr>
          <a:spLocks/>
        </xdr:cNvSpPr>
      </xdr:nvSpPr>
      <xdr:spPr>
        <a:xfrm flipV="1">
          <a:off x="64389000" y="8439150"/>
          <a:ext cx="35242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762000</xdr:colOff>
      <xdr:row>33</xdr:row>
      <xdr:rowOff>114300</xdr:rowOff>
    </xdr:from>
    <xdr:to>
      <xdr:col>94</xdr:col>
      <xdr:colOff>19050</xdr:colOff>
      <xdr:row>33</xdr:row>
      <xdr:rowOff>152400</xdr:rowOff>
    </xdr:to>
    <xdr:sp>
      <xdr:nvSpPr>
        <xdr:cNvPr id="939" name="Line 1625"/>
        <xdr:cNvSpPr>
          <a:spLocks/>
        </xdr:cNvSpPr>
      </xdr:nvSpPr>
      <xdr:spPr>
        <a:xfrm flipH="1">
          <a:off x="68656200" y="8324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19050</xdr:colOff>
      <xdr:row>33</xdr:row>
      <xdr:rowOff>152400</xdr:rowOff>
    </xdr:from>
    <xdr:to>
      <xdr:col>92</xdr:col>
      <xdr:colOff>762000</xdr:colOff>
      <xdr:row>34</xdr:row>
      <xdr:rowOff>0</xdr:rowOff>
    </xdr:to>
    <xdr:sp>
      <xdr:nvSpPr>
        <xdr:cNvPr id="940" name="Line 1626"/>
        <xdr:cNvSpPr>
          <a:spLocks/>
        </xdr:cNvSpPr>
      </xdr:nvSpPr>
      <xdr:spPr>
        <a:xfrm flipH="1">
          <a:off x="67913250" y="8362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36</xdr:row>
      <xdr:rowOff>114300</xdr:rowOff>
    </xdr:from>
    <xdr:to>
      <xdr:col>98</xdr:col>
      <xdr:colOff>495300</xdr:colOff>
      <xdr:row>36</xdr:row>
      <xdr:rowOff>114300</xdr:rowOff>
    </xdr:to>
    <xdr:sp>
      <xdr:nvSpPr>
        <xdr:cNvPr id="941" name="Line 1629"/>
        <xdr:cNvSpPr>
          <a:spLocks/>
        </xdr:cNvSpPr>
      </xdr:nvSpPr>
      <xdr:spPr>
        <a:xfrm>
          <a:off x="69380100" y="90106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209550</xdr:colOff>
      <xdr:row>39</xdr:row>
      <xdr:rowOff>0</xdr:rowOff>
    </xdr:from>
    <xdr:to>
      <xdr:col>86</xdr:col>
      <xdr:colOff>952500</xdr:colOff>
      <xdr:row>39</xdr:row>
      <xdr:rowOff>76200</xdr:rowOff>
    </xdr:to>
    <xdr:sp>
      <xdr:nvSpPr>
        <xdr:cNvPr id="942" name="Line 1630"/>
        <xdr:cNvSpPr>
          <a:spLocks/>
        </xdr:cNvSpPr>
      </xdr:nvSpPr>
      <xdr:spPr>
        <a:xfrm flipH="1">
          <a:off x="63646050" y="958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39</xdr:row>
      <xdr:rowOff>76200</xdr:rowOff>
    </xdr:from>
    <xdr:to>
      <xdr:col>86</xdr:col>
      <xdr:colOff>209550</xdr:colOff>
      <xdr:row>39</xdr:row>
      <xdr:rowOff>114300</xdr:rowOff>
    </xdr:to>
    <xdr:sp>
      <xdr:nvSpPr>
        <xdr:cNvPr id="943" name="Line 1631"/>
        <xdr:cNvSpPr>
          <a:spLocks/>
        </xdr:cNvSpPr>
      </xdr:nvSpPr>
      <xdr:spPr>
        <a:xfrm flipH="1">
          <a:off x="62903100" y="965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37</xdr:row>
      <xdr:rowOff>0</xdr:rowOff>
    </xdr:from>
    <xdr:to>
      <xdr:col>92</xdr:col>
      <xdr:colOff>0</xdr:colOff>
      <xdr:row>39</xdr:row>
      <xdr:rowOff>0</xdr:rowOff>
    </xdr:to>
    <xdr:sp>
      <xdr:nvSpPr>
        <xdr:cNvPr id="944" name="Line 1632"/>
        <xdr:cNvSpPr>
          <a:spLocks/>
        </xdr:cNvSpPr>
      </xdr:nvSpPr>
      <xdr:spPr>
        <a:xfrm flipV="1">
          <a:off x="64389000" y="9124950"/>
          <a:ext cx="3505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742950</xdr:colOff>
      <xdr:row>36</xdr:row>
      <xdr:rowOff>114300</xdr:rowOff>
    </xdr:from>
    <xdr:to>
      <xdr:col>94</xdr:col>
      <xdr:colOff>0</xdr:colOff>
      <xdr:row>36</xdr:row>
      <xdr:rowOff>152400</xdr:rowOff>
    </xdr:to>
    <xdr:sp>
      <xdr:nvSpPr>
        <xdr:cNvPr id="945" name="Line 1633"/>
        <xdr:cNvSpPr>
          <a:spLocks/>
        </xdr:cNvSpPr>
      </xdr:nvSpPr>
      <xdr:spPr>
        <a:xfrm flipH="1">
          <a:off x="68637150" y="9010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36</xdr:row>
      <xdr:rowOff>152400</xdr:rowOff>
    </xdr:from>
    <xdr:to>
      <xdr:col>92</xdr:col>
      <xdr:colOff>742950</xdr:colOff>
      <xdr:row>37</xdr:row>
      <xdr:rowOff>0</xdr:rowOff>
    </xdr:to>
    <xdr:sp>
      <xdr:nvSpPr>
        <xdr:cNvPr id="946" name="Line 1634"/>
        <xdr:cNvSpPr>
          <a:spLocks/>
        </xdr:cNvSpPr>
      </xdr:nvSpPr>
      <xdr:spPr>
        <a:xfrm flipH="1">
          <a:off x="6789420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36</xdr:row>
      <xdr:rowOff>114300</xdr:rowOff>
    </xdr:from>
    <xdr:to>
      <xdr:col>98</xdr:col>
      <xdr:colOff>504825</xdr:colOff>
      <xdr:row>39</xdr:row>
      <xdr:rowOff>219075</xdr:rowOff>
    </xdr:to>
    <xdr:sp>
      <xdr:nvSpPr>
        <xdr:cNvPr id="947" name="Line 1635"/>
        <xdr:cNvSpPr>
          <a:spLocks/>
        </xdr:cNvSpPr>
      </xdr:nvSpPr>
      <xdr:spPr>
        <a:xfrm flipH="1">
          <a:off x="67894200" y="9010650"/>
          <a:ext cx="4962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219075</xdr:colOff>
      <xdr:row>42</xdr:row>
      <xdr:rowOff>0</xdr:rowOff>
    </xdr:from>
    <xdr:to>
      <xdr:col>86</xdr:col>
      <xdr:colOff>962025</xdr:colOff>
      <xdr:row>42</xdr:row>
      <xdr:rowOff>76200</xdr:rowOff>
    </xdr:to>
    <xdr:sp>
      <xdr:nvSpPr>
        <xdr:cNvPr id="948" name="Line 1636"/>
        <xdr:cNvSpPr>
          <a:spLocks/>
        </xdr:cNvSpPr>
      </xdr:nvSpPr>
      <xdr:spPr>
        <a:xfrm flipH="1">
          <a:off x="63655575" y="1026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76200</xdr:rowOff>
    </xdr:from>
    <xdr:to>
      <xdr:col>86</xdr:col>
      <xdr:colOff>219075</xdr:colOff>
      <xdr:row>42</xdr:row>
      <xdr:rowOff>114300</xdr:rowOff>
    </xdr:to>
    <xdr:sp>
      <xdr:nvSpPr>
        <xdr:cNvPr id="949" name="Line 1637"/>
        <xdr:cNvSpPr>
          <a:spLocks/>
        </xdr:cNvSpPr>
      </xdr:nvSpPr>
      <xdr:spPr>
        <a:xfrm flipH="1">
          <a:off x="62912625" y="1034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39</xdr:row>
      <xdr:rowOff>219075</xdr:rowOff>
    </xdr:from>
    <xdr:to>
      <xdr:col>92</xdr:col>
      <xdr:colOff>0</xdr:colOff>
      <xdr:row>42</xdr:row>
      <xdr:rowOff>0</xdr:rowOff>
    </xdr:to>
    <xdr:sp>
      <xdr:nvSpPr>
        <xdr:cNvPr id="950" name="Line 1638"/>
        <xdr:cNvSpPr>
          <a:spLocks/>
        </xdr:cNvSpPr>
      </xdr:nvSpPr>
      <xdr:spPr>
        <a:xfrm flipV="1">
          <a:off x="64389000" y="9801225"/>
          <a:ext cx="35052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723900</xdr:colOff>
      <xdr:row>24</xdr:row>
      <xdr:rowOff>57150</xdr:rowOff>
    </xdr:from>
    <xdr:to>
      <xdr:col>82</xdr:col>
      <xdr:colOff>361950</xdr:colOff>
      <xdr:row>24</xdr:row>
      <xdr:rowOff>171450</xdr:rowOff>
    </xdr:to>
    <xdr:grpSp>
      <xdr:nvGrpSpPr>
        <xdr:cNvPr id="951" name="Group 1654"/>
        <xdr:cNvGrpSpPr>
          <a:grpSpLocks/>
        </xdr:cNvGrpSpPr>
      </xdr:nvGrpSpPr>
      <xdr:grpSpPr>
        <a:xfrm>
          <a:off x="59702700" y="62103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952" name="Group 1655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953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4" name="Line 1657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5" name="Oval 1658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6" name="Oval 1659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7" name="Oval 1660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8" name="Oval 1661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9" name="Oval 1662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0" name="Rectangle 1663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1" name="Line 1664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2" name="Line 1665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63" name="Oval 1666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723900</xdr:colOff>
      <xdr:row>27</xdr:row>
      <xdr:rowOff>57150</xdr:rowOff>
    </xdr:from>
    <xdr:to>
      <xdr:col>84</xdr:col>
      <xdr:colOff>361950</xdr:colOff>
      <xdr:row>27</xdr:row>
      <xdr:rowOff>171450</xdr:rowOff>
    </xdr:to>
    <xdr:grpSp>
      <xdr:nvGrpSpPr>
        <xdr:cNvPr id="964" name="Group 1667"/>
        <xdr:cNvGrpSpPr>
          <a:grpSpLocks/>
        </xdr:cNvGrpSpPr>
      </xdr:nvGrpSpPr>
      <xdr:grpSpPr>
        <a:xfrm>
          <a:off x="61188600" y="68961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965" name="Group 1668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966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7" name="Line 1670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8" name="Oval 1671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9" name="Oval 1672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0" name="Oval 1673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1" name="Oval 1674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2" name="Oval 1675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3" name="Rectangle 1676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4" name="Line 1677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5" name="Line 1678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6" name="Oval 1679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21</xdr:row>
      <xdr:rowOff>219075</xdr:rowOff>
    </xdr:from>
    <xdr:to>
      <xdr:col>81</xdr:col>
      <xdr:colOff>428625</xdr:colOff>
      <xdr:row>23</xdr:row>
      <xdr:rowOff>114300</xdr:rowOff>
    </xdr:to>
    <xdr:grpSp>
      <xdr:nvGrpSpPr>
        <xdr:cNvPr id="977" name="Group 1680"/>
        <xdr:cNvGrpSpPr>
          <a:grpSpLocks noChangeAspect="1"/>
        </xdr:cNvGrpSpPr>
      </xdr:nvGrpSpPr>
      <xdr:grpSpPr>
        <a:xfrm>
          <a:off x="600741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8" name="Line 16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6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16</xdr:row>
      <xdr:rowOff>219075</xdr:rowOff>
    </xdr:from>
    <xdr:to>
      <xdr:col>81</xdr:col>
      <xdr:colOff>428625</xdr:colOff>
      <xdr:row>18</xdr:row>
      <xdr:rowOff>114300</xdr:rowOff>
    </xdr:to>
    <xdr:grpSp>
      <xdr:nvGrpSpPr>
        <xdr:cNvPr id="980" name="Group 1683"/>
        <xdr:cNvGrpSpPr>
          <a:grpSpLocks noChangeAspect="1"/>
        </xdr:cNvGrpSpPr>
      </xdr:nvGrpSpPr>
      <xdr:grpSpPr>
        <a:xfrm>
          <a:off x="60074175" y="4543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1" name="Line 16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16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285750</xdr:colOff>
      <xdr:row>17</xdr:row>
      <xdr:rowOff>0</xdr:rowOff>
    </xdr:from>
    <xdr:to>
      <xdr:col>86</xdr:col>
      <xdr:colOff>0</xdr:colOff>
      <xdr:row>18</xdr:row>
      <xdr:rowOff>114300</xdr:rowOff>
    </xdr:to>
    <xdr:sp>
      <xdr:nvSpPr>
        <xdr:cNvPr id="983" name="Line 1686"/>
        <xdr:cNvSpPr>
          <a:spLocks/>
        </xdr:cNvSpPr>
      </xdr:nvSpPr>
      <xdr:spPr>
        <a:xfrm flipV="1">
          <a:off x="60236100" y="4552950"/>
          <a:ext cx="32004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742950</xdr:colOff>
      <xdr:row>16</xdr:row>
      <xdr:rowOff>114300</xdr:rowOff>
    </xdr:from>
    <xdr:to>
      <xdr:col>88</xdr:col>
      <xdr:colOff>0</xdr:colOff>
      <xdr:row>16</xdr:row>
      <xdr:rowOff>152400</xdr:rowOff>
    </xdr:to>
    <xdr:sp>
      <xdr:nvSpPr>
        <xdr:cNvPr id="984" name="Line 1687"/>
        <xdr:cNvSpPr>
          <a:spLocks/>
        </xdr:cNvSpPr>
      </xdr:nvSpPr>
      <xdr:spPr>
        <a:xfrm flipH="1">
          <a:off x="6417945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152400</xdr:rowOff>
    </xdr:from>
    <xdr:to>
      <xdr:col>86</xdr:col>
      <xdr:colOff>742950</xdr:colOff>
      <xdr:row>17</xdr:row>
      <xdr:rowOff>0</xdr:rowOff>
    </xdr:to>
    <xdr:sp>
      <xdr:nvSpPr>
        <xdr:cNvPr id="985" name="Line 1688"/>
        <xdr:cNvSpPr>
          <a:spLocks/>
        </xdr:cNvSpPr>
      </xdr:nvSpPr>
      <xdr:spPr>
        <a:xfrm flipH="1">
          <a:off x="6343650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428625</xdr:colOff>
      <xdr:row>17</xdr:row>
      <xdr:rowOff>114300</xdr:rowOff>
    </xdr:from>
    <xdr:to>
      <xdr:col>85</xdr:col>
      <xdr:colOff>457200</xdr:colOff>
      <xdr:row>18</xdr:row>
      <xdr:rowOff>114300</xdr:rowOff>
    </xdr:to>
    <xdr:grpSp>
      <xdr:nvGrpSpPr>
        <xdr:cNvPr id="986" name="Group 1689"/>
        <xdr:cNvGrpSpPr>
          <a:grpSpLocks/>
        </xdr:cNvGrpSpPr>
      </xdr:nvGrpSpPr>
      <xdr:grpSpPr>
        <a:xfrm>
          <a:off x="63350775" y="4667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7" name="Rectangle 16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16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6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628650</xdr:colOff>
      <xdr:row>25</xdr:row>
      <xdr:rowOff>66675</xdr:rowOff>
    </xdr:from>
    <xdr:to>
      <xdr:col>96</xdr:col>
      <xdr:colOff>923925</xdr:colOff>
      <xdr:row>25</xdr:row>
      <xdr:rowOff>180975</xdr:rowOff>
    </xdr:to>
    <xdr:grpSp>
      <xdr:nvGrpSpPr>
        <xdr:cNvPr id="990" name="Group 1697"/>
        <xdr:cNvGrpSpPr>
          <a:grpSpLocks noChangeAspect="1"/>
        </xdr:cNvGrpSpPr>
      </xdr:nvGrpSpPr>
      <xdr:grpSpPr>
        <a:xfrm>
          <a:off x="7149465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1" name="Oval 16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6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17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152400</xdr:colOff>
      <xdr:row>25</xdr:row>
      <xdr:rowOff>66675</xdr:rowOff>
    </xdr:from>
    <xdr:to>
      <xdr:col>105</xdr:col>
      <xdr:colOff>447675</xdr:colOff>
      <xdr:row>25</xdr:row>
      <xdr:rowOff>180975</xdr:rowOff>
    </xdr:to>
    <xdr:grpSp>
      <xdr:nvGrpSpPr>
        <xdr:cNvPr id="994" name="Group 1701"/>
        <xdr:cNvGrpSpPr>
          <a:grpSpLocks noChangeAspect="1"/>
        </xdr:cNvGrpSpPr>
      </xdr:nvGrpSpPr>
      <xdr:grpSpPr>
        <a:xfrm>
          <a:off x="7793355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5" name="Oval 17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17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17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352425</xdr:colOff>
      <xdr:row>34</xdr:row>
      <xdr:rowOff>47625</xdr:rowOff>
    </xdr:from>
    <xdr:to>
      <xdr:col>116</xdr:col>
      <xdr:colOff>647700</xdr:colOff>
      <xdr:row>34</xdr:row>
      <xdr:rowOff>161925</xdr:rowOff>
    </xdr:to>
    <xdr:grpSp>
      <xdr:nvGrpSpPr>
        <xdr:cNvPr id="998" name="Group 1705"/>
        <xdr:cNvGrpSpPr>
          <a:grpSpLocks noChangeAspect="1"/>
        </xdr:cNvGrpSpPr>
      </xdr:nvGrpSpPr>
      <xdr:grpSpPr>
        <a:xfrm>
          <a:off x="86077425" y="8486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99" name="Oval 17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7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7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600075</xdr:colOff>
      <xdr:row>27</xdr:row>
      <xdr:rowOff>57150</xdr:rowOff>
    </xdr:from>
    <xdr:to>
      <xdr:col>118</xdr:col>
      <xdr:colOff>895350</xdr:colOff>
      <xdr:row>27</xdr:row>
      <xdr:rowOff>171450</xdr:rowOff>
    </xdr:to>
    <xdr:grpSp>
      <xdr:nvGrpSpPr>
        <xdr:cNvPr id="1002" name="Group 1709"/>
        <xdr:cNvGrpSpPr>
          <a:grpSpLocks noChangeAspect="1"/>
        </xdr:cNvGrpSpPr>
      </xdr:nvGrpSpPr>
      <xdr:grpSpPr>
        <a:xfrm>
          <a:off x="8781097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03" name="Oval 17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7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17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32</xdr:row>
      <xdr:rowOff>66675</xdr:rowOff>
    </xdr:from>
    <xdr:to>
      <xdr:col>120</xdr:col>
      <xdr:colOff>923925</xdr:colOff>
      <xdr:row>32</xdr:row>
      <xdr:rowOff>180975</xdr:rowOff>
    </xdr:to>
    <xdr:grpSp>
      <xdr:nvGrpSpPr>
        <xdr:cNvPr id="1006" name="Group 1713"/>
        <xdr:cNvGrpSpPr>
          <a:grpSpLocks noChangeAspect="1"/>
        </xdr:cNvGrpSpPr>
      </xdr:nvGrpSpPr>
      <xdr:grpSpPr>
        <a:xfrm>
          <a:off x="89325450" y="8048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07" name="Oval 17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7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7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428625</xdr:colOff>
      <xdr:row>24</xdr:row>
      <xdr:rowOff>28575</xdr:rowOff>
    </xdr:from>
    <xdr:to>
      <xdr:col>130</xdr:col>
      <xdr:colOff>723900</xdr:colOff>
      <xdr:row>24</xdr:row>
      <xdr:rowOff>142875</xdr:rowOff>
    </xdr:to>
    <xdr:grpSp>
      <xdr:nvGrpSpPr>
        <xdr:cNvPr id="1010" name="Group 1717"/>
        <xdr:cNvGrpSpPr>
          <a:grpSpLocks noChangeAspect="1"/>
        </xdr:cNvGrpSpPr>
      </xdr:nvGrpSpPr>
      <xdr:grpSpPr>
        <a:xfrm>
          <a:off x="96554925" y="6181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1" name="Oval 17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7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7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619125</xdr:colOff>
      <xdr:row>22</xdr:row>
      <xdr:rowOff>57150</xdr:rowOff>
    </xdr:from>
    <xdr:to>
      <xdr:col>92</xdr:col>
      <xdr:colOff>914400</xdr:colOff>
      <xdr:row>22</xdr:row>
      <xdr:rowOff>171450</xdr:rowOff>
    </xdr:to>
    <xdr:grpSp>
      <xdr:nvGrpSpPr>
        <xdr:cNvPr id="1014" name="Group 1721"/>
        <xdr:cNvGrpSpPr>
          <a:grpSpLocks noChangeAspect="1"/>
        </xdr:cNvGrpSpPr>
      </xdr:nvGrpSpPr>
      <xdr:grpSpPr>
        <a:xfrm>
          <a:off x="68513325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15" name="Oval 17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7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7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390525</xdr:colOff>
      <xdr:row>31</xdr:row>
      <xdr:rowOff>0</xdr:rowOff>
    </xdr:from>
    <xdr:ext cx="333375" cy="228600"/>
    <xdr:sp>
      <xdr:nvSpPr>
        <xdr:cNvPr id="1018" name="Text Box 105"/>
        <xdr:cNvSpPr txBox="1">
          <a:spLocks noChangeArrowheads="1"/>
        </xdr:cNvSpPr>
      </xdr:nvSpPr>
      <xdr:spPr>
        <a:xfrm>
          <a:off x="70742175" y="77533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84</xdr:col>
      <xdr:colOff>390525</xdr:colOff>
      <xdr:row>30</xdr:row>
      <xdr:rowOff>0</xdr:rowOff>
    </xdr:from>
    <xdr:ext cx="323850" cy="228600"/>
    <xdr:sp>
      <xdr:nvSpPr>
        <xdr:cNvPr id="1019" name="Text Box 1726"/>
        <xdr:cNvSpPr txBox="1">
          <a:spLocks noChangeArrowheads="1"/>
        </xdr:cNvSpPr>
      </xdr:nvSpPr>
      <xdr:spPr>
        <a:xfrm>
          <a:off x="62341125" y="7524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81</xdr:col>
      <xdr:colOff>276225</xdr:colOff>
      <xdr:row>23</xdr:row>
      <xdr:rowOff>114300</xdr:rowOff>
    </xdr:from>
    <xdr:to>
      <xdr:col>91</xdr:col>
      <xdr:colOff>276225</xdr:colOff>
      <xdr:row>26</xdr:row>
      <xdr:rowOff>114300</xdr:rowOff>
    </xdr:to>
    <xdr:sp>
      <xdr:nvSpPr>
        <xdr:cNvPr id="1020" name="Line 1727"/>
        <xdr:cNvSpPr>
          <a:spLocks/>
        </xdr:cNvSpPr>
      </xdr:nvSpPr>
      <xdr:spPr>
        <a:xfrm>
          <a:off x="60226575" y="60388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352425</xdr:colOff>
      <xdr:row>24</xdr:row>
      <xdr:rowOff>114300</xdr:rowOff>
    </xdr:from>
    <xdr:ext cx="323850" cy="228600"/>
    <xdr:sp>
      <xdr:nvSpPr>
        <xdr:cNvPr id="1021" name="Text Box 1728"/>
        <xdr:cNvSpPr txBox="1">
          <a:spLocks noChangeArrowheads="1"/>
        </xdr:cNvSpPr>
      </xdr:nvSpPr>
      <xdr:spPr>
        <a:xfrm>
          <a:off x="63788925" y="6267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86</xdr:col>
      <xdr:colOff>352425</xdr:colOff>
      <xdr:row>20</xdr:row>
      <xdr:rowOff>114300</xdr:rowOff>
    </xdr:from>
    <xdr:ext cx="323850" cy="228600"/>
    <xdr:sp>
      <xdr:nvSpPr>
        <xdr:cNvPr id="1022" name="Text Box 1729"/>
        <xdr:cNvSpPr txBox="1">
          <a:spLocks noChangeArrowheads="1"/>
        </xdr:cNvSpPr>
      </xdr:nvSpPr>
      <xdr:spPr>
        <a:xfrm>
          <a:off x="63788925" y="5353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84</xdr:col>
      <xdr:colOff>381000</xdr:colOff>
      <xdr:row>32</xdr:row>
      <xdr:rowOff>19050</xdr:rowOff>
    </xdr:from>
    <xdr:ext cx="323850" cy="228600"/>
    <xdr:sp>
      <xdr:nvSpPr>
        <xdr:cNvPr id="1023" name="Text Box 1730"/>
        <xdr:cNvSpPr txBox="1">
          <a:spLocks noChangeArrowheads="1"/>
        </xdr:cNvSpPr>
      </xdr:nvSpPr>
      <xdr:spPr>
        <a:xfrm>
          <a:off x="62331600" y="8001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136</xdr:col>
      <xdr:colOff>66675</xdr:colOff>
      <xdr:row>25</xdr:row>
      <xdr:rowOff>57150</xdr:rowOff>
    </xdr:from>
    <xdr:to>
      <xdr:col>136</xdr:col>
      <xdr:colOff>361950</xdr:colOff>
      <xdr:row>25</xdr:row>
      <xdr:rowOff>171450</xdr:rowOff>
    </xdr:to>
    <xdr:grpSp>
      <xdr:nvGrpSpPr>
        <xdr:cNvPr id="1024" name="Group 1761"/>
        <xdr:cNvGrpSpPr>
          <a:grpSpLocks noChangeAspect="1"/>
        </xdr:cNvGrpSpPr>
      </xdr:nvGrpSpPr>
      <xdr:grpSpPr>
        <a:xfrm>
          <a:off x="100650675" y="6438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5" name="Oval 17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17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17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733425</xdr:colOff>
      <xdr:row>28</xdr:row>
      <xdr:rowOff>114300</xdr:rowOff>
    </xdr:from>
    <xdr:to>
      <xdr:col>66</xdr:col>
      <xdr:colOff>514350</xdr:colOff>
      <xdr:row>29</xdr:row>
      <xdr:rowOff>114300</xdr:rowOff>
    </xdr:to>
    <xdr:sp>
      <xdr:nvSpPr>
        <xdr:cNvPr id="1028" name="text 7125"/>
        <xdr:cNvSpPr txBox="1">
          <a:spLocks noChangeArrowheads="1"/>
        </xdr:cNvSpPr>
      </xdr:nvSpPr>
      <xdr:spPr>
        <a:xfrm>
          <a:off x="47825025" y="7181850"/>
          <a:ext cx="1266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 2 = 320</a:t>
          </a:r>
        </a:p>
      </xdr:txBody>
    </xdr:sp>
    <xdr:clientData/>
  </xdr:twoCellAnchor>
  <xdr:twoCellAnchor>
    <xdr:from>
      <xdr:col>64</xdr:col>
      <xdr:colOff>171450</xdr:colOff>
      <xdr:row>29</xdr:row>
      <xdr:rowOff>114300</xdr:rowOff>
    </xdr:from>
    <xdr:to>
      <xdr:col>65</xdr:col>
      <xdr:colOff>142875</xdr:colOff>
      <xdr:row>30</xdr:row>
      <xdr:rowOff>114300</xdr:rowOff>
    </xdr:to>
    <xdr:sp>
      <xdr:nvSpPr>
        <xdr:cNvPr id="1029" name="Rectangle 1766" descr="Světlý svislý"/>
        <xdr:cNvSpPr>
          <a:spLocks/>
        </xdr:cNvSpPr>
      </xdr:nvSpPr>
      <xdr:spPr>
        <a:xfrm>
          <a:off x="47263050" y="7410450"/>
          <a:ext cx="9429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114300</xdr:rowOff>
    </xdr:from>
    <xdr:to>
      <xdr:col>66</xdr:col>
      <xdr:colOff>676275</xdr:colOff>
      <xdr:row>30</xdr:row>
      <xdr:rowOff>114300</xdr:rowOff>
    </xdr:to>
    <xdr:sp>
      <xdr:nvSpPr>
        <xdr:cNvPr id="1030" name="Rectangle 1767" descr="Světlý svislý"/>
        <xdr:cNvSpPr>
          <a:spLocks/>
        </xdr:cNvSpPr>
      </xdr:nvSpPr>
      <xdr:spPr>
        <a:xfrm>
          <a:off x="48310800" y="7410450"/>
          <a:ext cx="9429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20</xdr:row>
      <xdr:rowOff>123825</xdr:rowOff>
    </xdr:from>
    <xdr:to>
      <xdr:col>65</xdr:col>
      <xdr:colOff>142875</xdr:colOff>
      <xdr:row>21</xdr:row>
      <xdr:rowOff>123825</xdr:rowOff>
    </xdr:to>
    <xdr:sp>
      <xdr:nvSpPr>
        <xdr:cNvPr id="1031" name="Rectangle 1768" descr="Světlý svislý"/>
        <xdr:cNvSpPr>
          <a:spLocks/>
        </xdr:cNvSpPr>
      </xdr:nvSpPr>
      <xdr:spPr>
        <a:xfrm>
          <a:off x="47263050" y="5362575"/>
          <a:ext cx="9429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32" name="Line 177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33" name="Line 177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34" name="Line 177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35" name="Line 177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36" name="Line 177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37" name="Line 177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38" name="Line 177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39" name="Line 178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0" name="Line 178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1" name="Line 178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2" name="Line 178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3" name="Line 178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4" name="Line 178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5" name="Line 178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6" name="Line 178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7" name="Line 178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8" name="Line 178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49" name="Line 179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0" name="Line 179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1" name="Line 179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2" name="Line 179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3" name="Line 179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4" name="Line 179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5" name="Line 179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6" name="Line 179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7" name="Line 179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8" name="Line 179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59" name="Line 180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0" name="Line 180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1" name="Line 180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2" name="Line 180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3" name="Line 180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4" name="Line 180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5" name="Line 180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6" name="Line 180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7" name="Line 180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8" name="Line 180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9" name="Line 181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0" name="Line 181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1" name="Line 181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2" name="Line 181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3" name="Line 181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4" name="Line 181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5" name="Line 181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6" name="Line 181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7" name="Line 181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8" name="Line 181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9" name="Line 182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0" name="Line 1821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1" name="Line 1822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2" name="Line 1823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3" name="Line 1824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4" name="Line 1825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5" name="Line 1826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6" name="Line 1827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7" name="Line 1828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8" name="Line 1829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89" name="Line 1830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90" name="Line 1831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091" name="Line 1832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2" name="Line 183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3" name="Line 183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4" name="Line 183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5" name="Line 183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6" name="Line 183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7" name="Line 183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8" name="Line 183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9" name="Line 184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0" name="Line 184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1" name="Line 184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2" name="Line 184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3" name="Line 184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04" name="Line 184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05" name="Line 184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06" name="Line 184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07" name="Line 184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08" name="Line 184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09" name="Line 185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0" name="Line 185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1" name="Line 185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2" name="Line 185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3" name="Line 185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4" name="Line 185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5" name="Line 185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6" name="Line 185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7" name="Line 185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8" name="Line 185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19" name="Line 186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0" name="Line 186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1" name="Line 186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2" name="Line 186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3" name="Line 186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4" name="Line 186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5" name="Line 186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6" name="Line 186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7" name="Line 186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8" name="Line 186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29" name="Line 187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0" name="Line 187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1" name="Line 187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2" name="Line 187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3" name="Line 187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4" name="Line 187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5" name="Line 187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6" name="Line 187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7" name="Line 187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8" name="Line 187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9" name="Line 188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0" name="Line 188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1" name="Line 188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2" name="Line 188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3" name="Line 188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4" name="Line 188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5" name="Line 188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6" name="Line 188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7" name="Line 188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8" name="Line 188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9" name="Line 189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0" name="Line 189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1" name="Line 189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52" name="Line 1893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53" name="Line 1894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54" name="Line 1895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55" name="Line 1896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56" name="Line 1897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57" name="Line 1898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58" name="Line 1899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59" name="Line 1900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60" name="Line 1901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61" name="Line 1902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62" name="Line 1903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63" name="Line 1904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4" name="Line 190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5" name="Line 190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6" name="Line 190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7" name="Line 190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8" name="Line 190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9" name="Line 191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0" name="Line 191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1" name="Line 191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2" name="Line 191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3" name="Line 191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4" name="Line 191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5" name="Line 191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57150</xdr:rowOff>
    </xdr:from>
    <xdr:to>
      <xdr:col>10</xdr:col>
      <xdr:colOff>876300</xdr:colOff>
      <xdr:row>8</xdr:row>
      <xdr:rowOff>180975</xdr:rowOff>
    </xdr:to>
    <xdr:sp>
      <xdr:nvSpPr>
        <xdr:cNvPr id="1176" name="text 120"/>
        <xdr:cNvSpPr txBox="1">
          <a:spLocks noChangeArrowheads="1"/>
        </xdr:cNvSpPr>
      </xdr:nvSpPr>
      <xdr:spPr>
        <a:xfrm>
          <a:off x="5057775" y="1790700"/>
          <a:ext cx="27908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Odj.návěstidla ŽST Pha-Hostivař slouží současně jako předvěst vjezdových návěstidel 1S,2S ŽST Pha-Uhříněves</a:t>
          </a:r>
        </a:p>
      </xdr:txBody>
    </xdr:sp>
    <xdr:clientData/>
  </xdr:twoCellAnchor>
  <xdr:oneCellAnchor>
    <xdr:from>
      <xdr:col>95</xdr:col>
      <xdr:colOff>390525</xdr:colOff>
      <xdr:row>33</xdr:row>
      <xdr:rowOff>0</xdr:rowOff>
    </xdr:from>
    <xdr:ext cx="333375" cy="228600"/>
    <xdr:sp>
      <xdr:nvSpPr>
        <xdr:cNvPr id="1177" name="Text Box 1925"/>
        <xdr:cNvSpPr txBox="1">
          <a:spLocks noChangeArrowheads="1"/>
        </xdr:cNvSpPr>
      </xdr:nvSpPr>
      <xdr:spPr>
        <a:xfrm>
          <a:off x="70742175" y="82105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42</xdr:col>
      <xdr:colOff>371475</xdr:colOff>
      <xdr:row>25</xdr:row>
      <xdr:rowOff>57150</xdr:rowOff>
    </xdr:from>
    <xdr:to>
      <xdr:col>43</xdr:col>
      <xdr:colOff>466725</xdr:colOff>
      <xdr:row>25</xdr:row>
      <xdr:rowOff>171450</xdr:rowOff>
    </xdr:to>
    <xdr:grpSp>
      <xdr:nvGrpSpPr>
        <xdr:cNvPr id="1178" name="Group 1929"/>
        <xdr:cNvGrpSpPr>
          <a:grpSpLocks/>
        </xdr:cNvGrpSpPr>
      </xdr:nvGrpSpPr>
      <xdr:grpSpPr>
        <a:xfrm>
          <a:off x="31118175" y="64389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79" name="Line 1930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931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932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933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934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935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936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193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1938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Line 1939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Line 1940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941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Line 1942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Line 1943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371475</xdr:colOff>
      <xdr:row>30</xdr:row>
      <xdr:rowOff>57150</xdr:rowOff>
    </xdr:from>
    <xdr:to>
      <xdr:col>43</xdr:col>
      <xdr:colOff>466725</xdr:colOff>
      <xdr:row>30</xdr:row>
      <xdr:rowOff>171450</xdr:rowOff>
    </xdr:to>
    <xdr:grpSp>
      <xdr:nvGrpSpPr>
        <xdr:cNvPr id="1193" name="Group 1944"/>
        <xdr:cNvGrpSpPr>
          <a:grpSpLocks/>
        </xdr:cNvGrpSpPr>
      </xdr:nvGrpSpPr>
      <xdr:grpSpPr>
        <a:xfrm>
          <a:off x="31118175" y="75819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94" name="Line 194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194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94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194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94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95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195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195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195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Line 195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Line 195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95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Line 195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Line 195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190500</xdr:colOff>
      <xdr:row>30</xdr:row>
      <xdr:rowOff>9525</xdr:rowOff>
    </xdr:from>
    <xdr:to>
      <xdr:col>39</xdr:col>
      <xdr:colOff>285750</xdr:colOff>
      <xdr:row>30</xdr:row>
      <xdr:rowOff>123825</xdr:rowOff>
    </xdr:to>
    <xdr:grpSp>
      <xdr:nvGrpSpPr>
        <xdr:cNvPr id="1208" name="Group 1959"/>
        <xdr:cNvGrpSpPr>
          <a:grpSpLocks/>
        </xdr:cNvGrpSpPr>
      </xdr:nvGrpSpPr>
      <xdr:grpSpPr>
        <a:xfrm>
          <a:off x="27965400" y="753427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209" name="Line 1960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1961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1962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1963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1964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965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1966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196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1968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Line 1969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Line 1970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1971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Line 1972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Line 1973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371475</xdr:colOff>
      <xdr:row>33</xdr:row>
      <xdr:rowOff>209550</xdr:rowOff>
    </xdr:from>
    <xdr:to>
      <xdr:col>38</xdr:col>
      <xdr:colOff>923925</xdr:colOff>
      <xdr:row>34</xdr:row>
      <xdr:rowOff>95250</xdr:rowOff>
    </xdr:to>
    <xdr:grpSp>
      <xdr:nvGrpSpPr>
        <xdr:cNvPr id="1223" name="Group 1974"/>
        <xdr:cNvGrpSpPr>
          <a:grpSpLocks/>
        </xdr:cNvGrpSpPr>
      </xdr:nvGrpSpPr>
      <xdr:grpSpPr>
        <a:xfrm>
          <a:off x="27632025" y="84201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224" name="Line 197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97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197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197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197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198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198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198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198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Line 198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Line 198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198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Line 198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Line 198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438150</xdr:colOff>
      <xdr:row>36</xdr:row>
      <xdr:rowOff>47625</xdr:rowOff>
    </xdr:from>
    <xdr:to>
      <xdr:col>38</xdr:col>
      <xdr:colOff>914400</xdr:colOff>
      <xdr:row>36</xdr:row>
      <xdr:rowOff>161925</xdr:rowOff>
    </xdr:to>
    <xdr:grpSp>
      <xdr:nvGrpSpPr>
        <xdr:cNvPr id="1238" name="Group 1989"/>
        <xdr:cNvGrpSpPr>
          <a:grpSpLocks noChangeAspect="1"/>
        </xdr:cNvGrpSpPr>
      </xdr:nvGrpSpPr>
      <xdr:grpSpPr>
        <a:xfrm>
          <a:off x="27698700" y="8943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3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40" name="Line 19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19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19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19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19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19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19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723900</xdr:colOff>
      <xdr:row>34</xdr:row>
      <xdr:rowOff>57150</xdr:rowOff>
    </xdr:from>
    <xdr:to>
      <xdr:col>84</xdr:col>
      <xdr:colOff>361950</xdr:colOff>
      <xdr:row>34</xdr:row>
      <xdr:rowOff>171450</xdr:rowOff>
    </xdr:to>
    <xdr:grpSp>
      <xdr:nvGrpSpPr>
        <xdr:cNvPr id="1247" name="Group 1998"/>
        <xdr:cNvGrpSpPr>
          <a:grpSpLocks/>
        </xdr:cNvGrpSpPr>
      </xdr:nvGrpSpPr>
      <xdr:grpSpPr>
        <a:xfrm>
          <a:off x="61188600" y="84963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1248" name="Group 1999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1249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0" name="Line 2001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1" name="Oval 2002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2" name="Oval 2003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3" name="Oval 2004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4" name="Oval 2005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5" name="Oval 2006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6" name="Rectangle 2007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7" name="Line 2008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8" name="Line 2009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59" name="Oval 2010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314325</xdr:colOff>
      <xdr:row>29</xdr:row>
      <xdr:rowOff>0</xdr:rowOff>
    </xdr:from>
    <xdr:to>
      <xdr:col>88</xdr:col>
      <xdr:colOff>666750</xdr:colOff>
      <xdr:row>30</xdr:row>
      <xdr:rowOff>114300</xdr:rowOff>
    </xdr:to>
    <xdr:grpSp>
      <xdr:nvGrpSpPr>
        <xdr:cNvPr id="1260" name="Group 37"/>
        <xdr:cNvGrpSpPr>
          <a:grpSpLocks/>
        </xdr:cNvGrpSpPr>
      </xdr:nvGrpSpPr>
      <xdr:grpSpPr>
        <a:xfrm>
          <a:off x="65236725" y="72961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61" name="Line 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123825</xdr:colOff>
      <xdr:row>30</xdr:row>
      <xdr:rowOff>161925</xdr:rowOff>
    </xdr:from>
    <xdr:to>
      <xdr:col>88</xdr:col>
      <xdr:colOff>466725</xdr:colOff>
      <xdr:row>31</xdr:row>
      <xdr:rowOff>9525</xdr:rowOff>
    </xdr:to>
    <xdr:sp>
      <xdr:nvSpPr>
        <xdr:cNvPr id="1263" name="Přímá spojnice 2"/>
        <xdr:cNvSpPr>
          <a:spLocks/>
        </xdr:cNvSpPr>
      </xdr:nvSpPr>
      <xdr:spPr>
        <a:xfrm flipV="1">
          <a:off x="65046225" y="7686675"/>
          <a:ext cx="352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466725</xdr:colOff>
      <xdr:row>30</xdr:row>
      <xdr:rowOff>161925</xdr:rowOff>
    </xdr:from>
    <xdr:to>
      <xdr:col>88</xdr:col>
      <xdr:colOff>819150</xdr:colOff>
      <xdr:row>30</xdr:row>
      <xdr:rowOff>161925</xdr:rowOff>
    </xdr:to>
    <xdr:sp>
      <xdr:nvSpPr>
        <xdr:cNvPr id="1264" name="Přímá spojnice 4"/>
        <xdr:cNvSpPr>
          <a:spLocks/>
        </xdr:cNvSpPr>
      </xdr:nvSpPr>
      <xdr:spPr>
        <a:xfrm>
          <a:off x="65389125" y="7686675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11.75390625" style="132" customWidth="1"/>
    <col min="3" max="18" width="11.75390625" style="91" customWidth="1"/>
    <col min="19" max="19" width="4.75390625" style="90" customWidth="1"/>
    <col min="20" max="20" width="2.75390625" style="90" customWidth="1"/>
    <col min="21" max="16384" width="9.125" style="91" customWidth="1"/>
  </cols>
  <sheetData>
    <row r="1" spans="1:20" s="89" customFormat="1" ht="9.75" customHeight="1">
      <c r="A1" s="86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S1" s="86"/>
      <c r="T1" s="86"/>
    </row>
    <row r="2" spans="2:18" ht="36" customHeight="1">
      <c r="B2" s="91"/>
      <c r="D2" s="92"/>
      <c r="E2" s="92"/>
      <c r="F2" s="92"/>
      <c r="G2" s="92"/>
      <c r="H2" s="92"/>
      <c r="I2" s="92"/>
      <c r="J2" s="92"/>
      <c r="K2" s="92"/>
      <c r="L2" s="92"/>
      <c r="R2" s="93"/>
    </row>
    <row r="3" spans="2:12" s="90" customFormat="1" ht="12.75">
      <c r="B3" s="94"/>
      <c r="C3" s="94"/>
      <c r="D3" s="94"/>
      <c r="J3" s="95"/>
      <c r="K3" s="94"/>
      <c r="L3" s="94"/>
    </row>
    <row r="4" spans="1:22" s="101" customFormat="1" ht="22.5" customHeight="1">
      <c r="A4" s="96"/>
      <c r="B4" s="97" t="s">
        <v>0</v>
      </c>
      <c r="C4" s="210" t="s">
        <v>85</v>
      </c>
      <c r="D4" s="98"/>
      <c r="E4" s="96"/>
      <c r="F4" s="96"/>
      <c r="G4" s="96"/>
      <c r="H4" s="96"/>
      <c r="I4" s="98"/>
      <c r="J4" s="8" t="s">
        <v>1</v>
      </c>
      <c r="K4" s="98"/>
      <c r="L4" s="99"/>
      <c r="M4" s="98"/>
      <c r="N4" s="98"/>
      <c r="O4" s="98"/>
      <c r="P4" s="98"/>
      <c r="Q4" s="158" t="s">
        <v>2</v>
      </c>
      <c r="R4" s="204">
        <v>570960</v>
      </c>
      <c r="S4" s="98"/>
      <c r="T4" s="98"/>
      <c r="U4" s="100"/>
      <c r="V4" s="100"/>
    </row>
    <row r="5" spans="2:22" s="102" customFormat="1" ht="12" customHeight="1" thickBot="1">
      <c r="B5" s="103"/>
      <c r="C5" s="104"/>
      <c r="D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s="110" customFormat="1" ht="21" customHeight="1">
      <c r="A6" s="105"/>
      <c r="B6" s="106"/>
      <c r="C6" s="107"/>
      <c r="D6" s="106"/>
      <c r="E6" s="108"/>
      <c r="F6" s="108"/>
      <c r="G6" s="108"/>
      <c r="H6" s="108"/>
      <c r="I6" s="108"/>
      <c r="J6" s="106"/>
      <c r="K6" s="106"/>
      <c r="L6" s="106"/>
      <c r="M6" s="106"/>
      <c r="N6" s="106"/>
      <c r="O6" s="106"/>
      <c r="P6" s="106"/>
      <c r="Q6" s="106"/>
      <c r="R6" s="106"/>
      <c r="S6" s="109"/>
      <c r="T6" s="95"/>
      <c r="U6" s="95"/>
      <c r="V6" s="95"/>
    </row>
    <row r="7" spans="1:21" ht="12.75">
      <c r="A7" s="111"/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  <c r="S7" s="112"/>
      <c r="T7" s="94"/>
      <c r="U7" s="92"/>
    </row>
    <row r="8" spans="1:21" ht="17.25" customHeight="1">
      <c r="A8" s="111"/>
      <c r="B8" s="142"/>
      <c r="C8" s="143" t="s">
        <v>3</v>
      </c>
      <c r="D8" s="144"/>
      <c r="E8" s="144"/>
      <c r="F8" s="144"/>
      <c r="G8" s="144"/>
      <c r="H8" s="145"/>
      <c r="I8" s="145"/>
      <c r="J8" s="113" t="s">
        <v>96</v>
      </c>
      <c r="K8" s="145"/>
      <c r="L8" s="145"/>
      <c r="M8" s="144"/>
      <c r="N8" s="144"/>
      <c r="O8" s="144"/>
      <c r="P8" s="144"/>
      <c r="Q8" s="144"/>
      <c r="R8" s="159"/>
      <c r="S8" s="112"/>
      <c r="T8" s="94"/>
      <c r="U8" s="92"/>
    </row>
    <row r="9" spans="1:21" ht="25.5" customHeight="1">
      <c r="A9" s="111"/>
      <c r="B9" s="142"/>
      <c r="C9" s="138" t="s">
        <v>4</v>
      </c>
      <c r="D9" s="144"/>
      <c r="E9" s="144"/>
      <c r="F9" s="144"/>
      <c r="G9" s="144"/>
      <c r="H9" s="270"/>
      <c r="I9" s="270"/>
      <c r="J9" s="146" t="s">
        <v>178</v>
      </c>
      <c r="K9" s="270"/>
      <c r="L9" s="270"/>
      <c r="M9" s="144"/>
      <c r="N9" s="144"/>
      <c r="O9" s="144"/>
      <c r="P9" s="222" t="s">
        <v>95</v>
      </c>
      <c r="Q9" s="222"/>
      <c r="R9" s="114"/>
      <c r="S9" s="112"/>
      <c r="T9" s="94"/>
      <c r="U9" s="92"/>
    </row>
    <row r="10" spans="1:21" ht="21" customHeight="1">
      <c r="A10" s="111"/>
      <c r="B10" s="142"/>
      <c r="C10" s="138" t="s">
        <v>5</v>
      </c>
      <c r="D10" s="144"/>
      <c r="E10" s="144"/>
      <c r="F10" s="144"/>
      <c r="G10" s="144"/>
      <c r="H10" s="144"/>
      <c r="I10" s="144"/>
      <c r="J10" s="146" t="s">
        <v>179</v>
      </c>
      <c r="K10" s="144"/>
      <c r="L10" s="144"/>
      <c r="M10" s="144"/>
      <c r="N10" s="144"/>
      <c r="O10" s="144"/>
      <c r="P10" s="144"/>
      <c r="Q10" s="144"/>
      <c r="R10" s="159"/>
      <c r="S10" s="112"/>
      <c r="T10" s="94"/>
      <c r="U10" s="92"/>
    </row>
    <row r="11" spans="1:21" ht="12.75">
      <c r="A11" s="111"/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60"/>
      <c r="S11" s="112"/>
      <c r="T11" s="94"/>
      <c r="U11" s="92"/>
    </row>
    <row r="12" spans="1:21" ht="12.75">
      <c r="A12" s="111"/>
      <c r="B12" s="14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59"/>
      <c r="S12" s="112"/>
      <c r="T12" s="94"/>
      <c r="U12" s="92"/>
    </row>
    <row r="13" spans="1:21" ht="21" customHeight="1">
      <c r="A13" s="111"/>
      <c r="B13" s="142"/>
      <c r="C13" s="161" t="s">
        <v>6</v>
      </c>
      <c r="D13" s="144"/>
      <c r="E13" s="144"/>
      <c r="F13" s="268"/>
      <c r="G13" s="144"/>
      <c r="H13" s="144"/>
      <c r="J13" s="162" t="s">
        <v>7</v>
      </c>
      <c r="L13" s="144"/>
      <c r="M13" s="263"/>
      <c r="N13" s="268"/>
      <c r="O13" s="144"/>
      <c r="P13" s="144"/>
      <c r="Q13" s="144"/>
      <c r="R13" s="159"/>
      <c r="S13" s="112"/>
      <c r="T13" s="94"/>
      <c r="U13" s="92"/>
    </row>
    <row r="14" spans="1:21" ht="21" customHeight="1">
      <c r="A14" s="111"/>
      <c r="B14" s="142"/>
      <c r="C14" s="153" t="s">
        <v>8</v>
      </c>
      <c r="D14" s="144"/>
      <c r="E14" s="144"/>
      <c r="F14" s="269"/>
      <c r="G14" s="144"/>
      <c r="H14" s="144"/>
      <c r="J14" s="137" t="s">
        <v>101</v>
      </c>
      <c r="L14" s="144"/>
      <c r="M14" s="263"/>
      <c r="N14" s="269"/>
      <c r="O14" s="153"/>
      <c r="P14" s="144"/>
      <c r="Q14" s="144"/>
      <c r="R14" s="159"/>
      <c r="S14" s="112"/>
      <c r="T14" s="94"/>
      <c r="U14" s="92"/>
    </row>
    <row r="15" spans="1:21" ht="21" customHeight="1">
      <c r="A15" s="111"/>
      <c r="B15" s="142"/>
      <c r="C15" s="153" t="s">
        <v>9</v>
      </c>
      <c r="D15" s="144"/>
      <c r="E15" s="144"/>
      <c r="F15" s="153"/>
      <c r="G15" s="144"/>
      <c r="H15" s="144"/>
      <c r="I15" s="92"/>
      <c r="J15" s="203" t="s">
        <v>172</v>
      </c>
      <c r="K15" s="92"/>
      <c r="L15" s="144"/>
      <c r="M15" s="92"/>
      <c r="N15" s="153"/>
      <c r="O15" s="153"/>
      <c r="P15" s="144"/>
      <c r="Q15" s="144"/>
      <c r="R15" s="159"/>
      <c r="S15" s="112"/>
      <c r="T15" s="94"/>
      <c r="U15" s="92"/>
    </row>
    <row r="16" spans="1:21" ht="12.75">
      <c r="A16" s="111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112"/>
      <c r="T16" s="94"/>
      <c r="U16" s="92"/>
    </row>
    <row r="17" spans="1:21" ht="21" customHeight="1">
      <c r="A17" s="111"/>
      <c r="B17" s="116"/>
      <c r="C17" s="117"/>
      <c r="D17" s="117"/>
      <c r="E17" s="118"/>
      <c r="F17" s="118"/>
      <c r="G17" s="118"/>
      <c r="H17" s="118"/>
      <c r="I17" s="117"/>
      <c r="J17" s="264"/>
      <c r="K17" s="117"/>
      <c r="L17" s="117"/>
      <c r="M17" s="117"/>
      <c r="N17" s="117"/>
      <c r="O17" s="117"/>
      <c r="P17" s="117"/>
      <c r="Q17" s="117"/>
      <c r="R17" s="117"/>
      <c r="S17" s="112"/>
      <c r="T17" s="94"/>
      <c r="U17" s="92"/>
    </row>
    <row r="18" spans="1:21" ht="12.75">
      <c r="A18" s="111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  <c r="S18" s="112"/>
      <c r="T18" s="94"/>
      <c r="U18" s="92"/>
    </row>
    <row r="19" spans="1:21" ht="21" customHeight="1">
      <c r="A19" s="111"/>
      <c r="B19" s="142"/>
      <c r="C19" s="138" t="s">
        <v>10</v>
      </c>
      <c r="D19" s="144"/>
      <c r="E19" s="144"/>
      <c r="F19" s="205"/>
      <c r="G19" s="205" t="s">
        <v>11</v>
      </c>
      <c r="H19" s="205"/>
      <c r="J19" s="205"/>
      <c r="L19" s="205" t="s">
        <v>12</v>
      </c>
      <c r="M19" s="144"/>
      <c r="O19" s="205"/>
      <c r="P19" s="205" t="s">
        <v>13</v>
      </c>
      <c r="Q19" s="144"/>
      <c r="R19" s="159"/>
      <c r="S19" s="112"/>
      <c r="T19" s="94"/>
      <c r="U19" s="92"/>
    </row>
    <row r="20" spans="1:21" ht="24" customHeight="1">
      <c r="A20" s="111"/>
      <c r="B20" s="142"/>
      <c r="C20" s="138" t="s">
        <v>4</v>
      </c>
      <c r="D20" s="144"/>
      <c r="E20" s="271"/>
      <c r="F20" s="219"/>
      <c r="G20" s="219" t="s">
        <v>14</v>
      </c>
      <c r="H20" s="219"/>
      <c r="I20" s="271"/>
      <c r="J20" s="271"/>
      <c r="K20" s="219"/>
      <c r="L20" s="219" t="s">
        <v>15</v>
      </c>
      <c r="M20" s="219"/>
      <c r="N20" s="270"/>
      <c r="O20" s="219"/>
      <c r="P20" s="219" t="s">
        <v>14</v>
      </c>
      <c r="Q20" s="145"/>
      <c r="R20" s="114"/>
      <c r="S20" s="112"/>
      <c r="T20" s="94"/>
      <c r="U20" s="92"/>
    </row>
    <row r="21" spans="1:21" ht="21" customHeight="1">
      <c r="A21" s="111"/>
      <c r="B21" s="142"/>
      <c r="C21" s="138" t="s">
        <v>5</v>
      </c>
      <c r="D21" s="144"/>
      <c r="E21" s="144"/>
      <c r="F21" s="146"/>
      <c r="G21" s="146" t="s">
        <v>16</v>
      </c>
      <c r="H21" s="146"/>
      <c r="J21" s="146"/>
      <c r="L21" s="299" t="s">
        <v>100</v>
      </c>
      <c r="M21" s="144"/>
      <c r="N21" s="144"/>
      <c r="O21" s="146"/>
      <c r="P21" s="146" t="s">
        <v>16</v>
      </c>
      <c r="Q21" s="144"/>
      <c r="R21" s="159"/>
      <c r="S21" s="112"/>
      <c r="T21" s="94"/>
      <c r="U21" s="92"/>
    </row>
    <row r="22" spans="1:21" ht="12.75">
      <c r="A22" s="111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60"/>
      <c r="S22" s="112"/>
      <c r="T22" s="94"/>
      <c r="U22" s="92"/>
    </row>
    <row r="23" spans="1:21" s="96" customFormat="1" ht="21" customHeight="1">
      <c r="A23" s="111"/>
      <c r="B23" s="211"/>
      <c r="C23" s="265" t="s">
        <v>17</v>
      </c>
      <c r="D23" s="265"/>
      <c r="E23" s="212"/>
      <c r="F23" s="213"/>
      <c r="G23" s="213">
        <v>10</v>
      </c>
      <c r="H23" s="213"/>
      <c r="I23" s="212"/>
      <c r="J23" s="213"/>
      <c r="K23" s="212"/>
      <c r="L23" s="213">
        <v>14</v>
      </c>
      <c r="M23" s="212"/>
      <c r="N23" s="212"/>
      <c r="O23" s="213"/>
      <c r="P23" s="213">
        <v>10</v>
      </c>
      <c r="Q23" s="212"/>
      <c r="R23" s="214"/>
      <c r="S23" s="112"/>
      <c r="T23" s="98"/>
      <c r="U23" s="98"/>
    </row>
    <row r="24" spans="1:21" ht="12.75">
      <c r="A24" s="111"/>
      <c r="B24" s="142"/>
      <c r="C24" s="144"/>
      <c r="D24" s="144"/>
      <c r="E24" s="144"/>
      <c r="F24" s="144"/>
      <c r="G24" s="144"/>
      <c r="H24" s="144"/>
      <c r="I24" s="144"/>
      <c r="J24" s="300" t="s">
        <v>129</v>
      </c>
      <c r="K24" s="144"/>
      <c r="L24" s="144"/>
      <c r="M24" s="144"/>
      <c r="N24" s="144"/>
      <c r="O24" s="144"/>
      <c r="P24" s="144"/>
      <c r="Q24" s="144"/>
      <c r="R24" s="159"/>
      <c r="S24" s="112"/>
      <c r="T24" s="94"/>
      <c r="U24" s="92"/>
    </row>
    <row r="25" spans="1:21" ht="21" customHeight="1">
      <c r="A25" s="111"/>
      <c r="B25" s="142"/>
      <c r="C25" s="153" t="s">
        <v>18</v>
      </c>
      <c r="D25" s="144"/>
      <c r="E25" s="206"/>
      <c r="F25" s="206"/>
      <c r="G25" s="153"/>
      <c r="H25" s="153"/>
      <c r="J25" s="206" t="s">
        <v>97</v>
      </c>
      <c r="K25" s="153"/>
      <c r="L25" s="153" t="s">
        <v>98</v>
      </c>
      <c r="M25" s="263"/>
      <c r="N25" s="206"/>
      <c r="O25" s="144"/>
      <c r="P25" s="153"/>
      <c r="Q25" s="153"/>
      <c r="R25" s="159"/>
      <c r="S25" s="112"/>
      <c r="T25" s="94"/>
      <c r="U25" s="92"/>
    </row>
    <row r="26" spans="1:21" ht="21" customHeight="1">
      <c r="A26" s="111"/>
      <c r="B26" s="142"/>
      <c r="C26" s="153" t="s">
        <v>19</v>
      </c>
      <c r="D26" s="144"/>
      <c r="E26" s="207"/>
      <c r="F26" s="207"/>
      <c r="G26" s="153"/>
      <c r="H26" s="153"/>
      <c r="J26" s="207" t="s">
        <v>20</v>
      </c>
      <c r="K26" s="153"/>
      <c r="L26" s="153" t="s">
        <v>99</v>
      </c>
      <c r="M26" s="263"/>
      <c r="N26" s="207"/>
      <c r="O26" s="144"/>
      <c r="P26" s="153"/>
      <c r="Q26" s="153"/>
      <c r="R26" s="159"/>
      <c r="S26" s="112"/>
      <c r="T26" s="94"/>
      <c r="U26" s="92"/>
    </row>
    <row r="27" spans="1:21" ht="12.75">
      <c r="A27" s="111"/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5"/>
      <c r="S27" s="112"/>
      <c r="T27" s="94"/>
      <c r="U27" s="92"/>
    </row>
    <row r="28" spans="1:21" ht="21" customHeight="1">
      <c r="A28" s="111"/>
      <c r="B28" s="116"/>
      <c r="C28" s="117"/>
      <c r="D28" s="117"/>
      <c r="E28" s="118"/>
      <c r="F28" s="118"/>
      <c r="G28" s="118"/>
      <c r="H28" s="118"/>
      <c r="I28" s="117"/>
      <c r="J28" s="119"/>
      <c r="K28" s="117"/>
      <c r="L28" s="117"/>
      <c r="M28" s="117"/>
      <c r="N28" s="117"/>
      <c r="O28" s="117"/>
      <c r="P28" s="117"/>
      <c r="Q28" s="117"/>
      <c r="R28" s="117"/>
      <c r="S28" s="112"/>
      <c r="T28" s="94"/>
      <c r="U28" s="92"/>
    </row>
    <row r="29" spans="1:19" ht="30" customHeight="1">
      <c r="A29" s="120"/>
      <c r="B29" s="166"/>
      <c r="C29" s="167"/>
      <c r="D29" s="223" t="s">
        <v>21</v>
      </c>
      <c r="E29" s="224"/>
      <c r="F29" s="224"/>
      <c r="G29" s="224"/>
      <c r="H29" s="167"/>
      <c r="I29" s="168"/>
      <c r="J29" s="169"/>
      <c r="K29" s="166"/>
      <c r="L29" s="167"/>
      <c r="M29" s="223" t="s">
        <v>22</v>
      </c>
      <c r="N29" s="223"/>
      <c r="O29" s="223"/>
      <c r="P29" s="223"/>
      <c r="Q29" s="167"/>
      <c r="R29" s="168"/>
      <c r="S29" s="112"/>
    </row>
    <row r="30" spans="1:20" s="126" customFormat="1" ht="21" customHeight="1" thickBot="1">
      <c r="A30" s="121"/>
      <c r="B30" s="122" t="s">
        <v>23</v>
      </c>
      <c r="C30" s="123" t="s">
        <v>24</v>
      </c>
      <c r="D30" s="123" t="s">
        <v>25</v>
      </c>
      <c r="E30" s="124" t="s">
        <v>26</v>
      </c>
      <c r="F30" s="225" t="s">
        <v>27</v>
      </c>
      <c r="G30" s="226"/>
      <c r="H30" s="226"/>
      <c r="I30" s="227"/>
      <c r="J30" s="169"/>
      <c r="K30" s="122" t="s">
        <v>23</v>
      </c>
      <c r="L30" s="123" t="s">
        <v>24</v>
      </c>
      <c r="M30" s="123" t="s">
        <v>25</v>
      </c>
      <c r="N30" s="124" t="s">
        <v>26</v>
      </c>
      <c r="O30" s="225" t="s">
        <v>27</v>
      </c>
      <c r="P30" s="226"/>
      <c r="Q30" s="226"/>
      <c r="R30" s="227"/>
      <c r="S30" s="125"/>
      <c r="T30" s="90"/>
    </row>
    <row r="31" spans="1:20" s="101" customFormat="1" ht="25.5" customHeight="1" thickTop="1">
      <c r="A31" s="120"/>
      <c r="B31" s="170"/>
      <c r="C31" s="171"/>
      <c r="D31" s="172"/>
      <c r="E31" s="173"/>
      <c r="F31" s="174"/>
      <c r="G31" s="175"/>
      <c r="H31" s="175"/>
      <c r="I31" s="115"/>
      <c r="J31" s="169"/>
      <c r="K31" s="170"/>
      <c r="L31" s="195"/>
      <c r="M31" s="196"/>
      <c r="N31" s="197"/>
      <c r="O31" s="174"/>
      <c r="P31" s="175"/>
      <c r="Q31" s="175"/>
      <c r="R31" s="115"/>
      <c r="S31" s="112"/>
      <c r="T31" s="90"/>
    </row>
    <row r="32" spans="1:20" s="101" customFormat="1" ht="20.25" customHeight="1">
      <c r="A32" s="120"/>
      <c r="B32" s="297">
        <v>1</v>
      </c>
      <c r="C32" s="491">
        <v>175.868</v>
      </c>
      <c r="D32" s="127">
        <v>176.303</v>
      </c>
      <c r="E32" s="128">
        <f>(D32-C32)*1000</f>
        <v>435.0000000000023</v>
      </c>
      <c r="F32" s="277" t="s">
        <v>28</v>
      </c>
      <c r="G32" s="220"/>
      <c r="H32" s="220"/>
      <c r="I32" s="221"/>
      <c r="J32" s="169"/>
      <c r="K32" s="298" t="s">
        <v>86</v>
      </c>
      <c r="L32" s="194">
        <v>175.967</v>
      </c>
      <c r="M32" s="194">
        <v>176.187</v>
      </c>
      <c r="N32" s="198">
        <f>(M32-L32)*1000</f>
        <v>219.99999999999886</v>
      </c>
      <c r="O32" s="228" t="s">
        <v>87</v>
      </c>
      <c r="P32" s="229"/>
      <c r="Q32" s="229"/>
      <c r="R32" s="230"/>
      <c r="S32" s="112"/>
      <c r="T32" s="90"/>
    </row>
    <row r="33" spans="1:20" s="101" customFormat="1" ht="15" customHeight="1">
      <c r="A33" s="120"/>
      <c r="B33" s="170"/>
      <c r="C33" s="171"/>
      <c r="D33" s="172"/>
      <c r="E33" s="173"/>
      <c r="F33" s="272" t="s">
        <v>94</v>
      </c>
      <c r="G33" s="278"/>
      <c r="H33" s="278"/>
      <c r="I33" s="279"/>
      <c r="J33" s="169"/>
      <c r="K33" s="170"/>
      <c r="L33" s="195"/>
      <c r="M33" s="195"/>
      <c r="N33" s="197"/>
      <c r="O33" s="274" t="s">
        <v>177</v>
      </c>
      <c r="P33" s="275"/>
      <c r="Q33" s="275"/>
      <c r="R33" s="276"/>
      <c r="S33" s="112"/>
      <c r="T33" s="90"/>
    </row>
    <row r="34" spans="1:20" s="101" customFormat="1" ht="20.25" customHeight="1">
      <c r="A34" s="120"/>
      <c r="B34" s="297">
        <v>2</v>
      </c>
      <c r="C34" s="127">
        <v>175.855</v>
      </c>
      <c r="D34" s="491">
        <v>176.323</v>
      </c>
      <c r="E34" s="128">
        <f>(D34-C34)*1000</f>
        <v>468.00000000001774</v>
      </c>
      <c r="F34" s="277" t="s">
        <v>28</v>
      </c>
      <c r="G34" s="220"/>
      <c r="H34" s="220"/>
      <c r="I34" s="221"/>
      <c r="J34" s="169"/>
      <c r="K34" s="298"/>
      <c r="L34" s="194"/>
      <c r="M34" s="194"/>
      <c r="N34" s="198"/>
      <c r="O34" s="274" t="s">
        <v>88</v>
      </c>
      <c r="P34" s="275"/>
      <c r="Q34" s="275"/>
      <c r="R34" s="276"/>
      <c r="S34" s="112"/>
      <c r="T34" s="90"/>
    </row>
    <row r="35" spans="1:20" s="101" customFormat="1" ht="15" customHeight="1">
      <c r="A35" s="120"/>
      <c r="B35" s="170"/>
      <c r="C35" s="171"/>
      <c r="D35" s="171"/>
      <c r="E35" s="173"/>
      <c r="F35" s="272" t="s">
        <v>128</v>
      </c>
      <c r="G35" s="278"/>
      <c r="H35" s="278"/>
      <c r="I35" s="279"/>
      <c r="J35" s="169"/>
      <c r="K35" s="298" t="s">
        <v>90</v>
      </c>
      <c r="L35" s="194">
        <v>175.936</v>
      </c>
      <c r="M35" s="194">
        <v>176.136</v>
      </c>
      <c r="N35" s="198">
        <f>(M35-L35)*1000</f>
        <v>199.99999999998863</v>
      </c>
      <c r="O35" s="228" t="s">
        <v>89</v>
      </c>
      <c r="P35" s="229"/>
      <c r="Q35" s="229"/>
      <c r="R35" s="230"/>
      <c r="S35" s="112"/>
      <c r="T35" s="90"/>
    </row>
    <row r="36" spans="1:20" s="101" customFormat="1" ht="20.25" customHeight="1">
      <c r="A36" s="120"/>
      <c r="B36" s="297">
        <v>3</v>
      </c>
      <c r="C36" s="491">
        <v>175.868</v>
      </c>
      <c r="D36" s="491">
        <v>176.303</v>
      </c>
      <c r="E36" s="128">
        <f>(D36-C36)*1000</f>
        <v>435.0000000000023</v>
      </c>
      <c r="F36" s="273" t="s">
        <v>29</v>
      </c>
      <c r="G36" s="220"/>
      <c r="H36" s="220"/>
      <c r="I36" s="221"/>
      <c r="J36" s="169"/>
      <c r="K36" s="170"/>
      <c r="L36" s="195"/>
      <c r="M36" s="195"/>
      <c r="N36" s="197"/>
      <c r="O36" s="274" t="s">
        <v>177</v>
      </c>
      <c r="P36" s="275"/>
      <c r="Q36" s="275"/>
      <c r="R36" s="276"/>
      <c r="S36" s="112"/>
      <c r="T36" s="90"/>
    </row>
    <row r="37" spans="1:20" s="191" customFormat="1" ht="15" customHeight="1">
      <c r="A37" s="121"/>
      <c r="B37" s="297">
        <v>4</v>
      </c>
      <c r="C37" s="127">
        <v>176.153</v>
      </c>
      <c r="D37" s="127">
        <v>176.32</v>
      </c>
      <c r="E37" s="128">
        <f>(D37-C37)*1000</f>
        <v>167.0000000000016</v>
      </c>
      <c r="F37" s="272" t="s">
        <v>186</v>
      </c>
      <c r="G37" s="278"/>
      <c r="H37" s="278"/>
      <c r="I37" s="279"/>
      <c r="J37" s="169"/>
      <c r="K37" s="298"/>
      <c r="L37" s="194"/>
      <c r="M37" s="194"/>
      <c r="N37" s="198"/>
      <c r="O37" s="274" t="s">
        <v>88</v>
      </c>
      <c r="P37" s="275"/>
      <c r="Q37" s="275"/>
      <c r="R37" s="276"/>
      <c r="S37" s="125"/>
      <c r="T37" s="190"/>
    </row>
    <row r="38" spans="1:20" s="191" customFormat="1" ht="20.25" customHeight="1">
      <c r="A38" s="121"/>
      <c r="B38" s="297">
        <v>6</v>
      </c>
      <c r="C38" s="127">
        <v>175.855</v>
      </c>
      <c r="D38" s="491">
        <v>176.323</v>
      </c>
      <c r="E38" s="128">
        <f>(D38-C38)*1000</f>
        <v>468.00000000001774</v>
      </c>
      <c r="F38" s="273" t="s">
        <v>29</v>
      </c>
      <c r="G38" s="220"/>
      <c r="H38" s="220"/>
      <c r="I38" s="221"/>
      <c r="J38" s="169"/>
      <c r="K38" s="298" t="s">
        <v>91</v>
      </c>
      <c r="L38" s="194">
        <v>176.137</v>
      </c>
      <c r="M38" s="194">
        <v>176.256</v>
      </c>
      <c r="N38" s="198">
        <f>(M38-L38)*1000</f>
        <v>118.99999999999977</v>
      </c>
      <c r="O38" s="228" t="s">
        <v>92</v>
      </c>
      <c r="P38" s="229"/>
      <c r="Q38" s="229"/>
      <c r="R38" s="230"/>
      <c r="S38" s="125"/>
      <c r="T38" s="190"/>
    </row>
    <row r="39" spans="1:20" s="191" customFormat="1" ht="15" customHeight="1">
      <c r="A39" s="121"/>
      <c r="B39" s="297">
        <v>8</v>
      </c>
      <c r="C39" s="127">
        <v>175.802</v>
      </c>
      <c r="D39" s="127">
        <v>176.452</v>
      </c>
      <c r="E39" s="128">
        <f>(D39-C39)*1000</f>
        <v>650.0000000000057</v>
      </c>
      <c r="F39" s="277" t="s">
        <v>28</v>
      </c>
      <c r="G39" s="220"/>
      <c r="H39" s="220"/>
      <c r="I39" s="221"/>
      <c r="J39" s="169"/>
      <c r="K39" s="170"/>
      <c r="L39" s="195"/>
      <c r="M39" s="195"/>
      <c r="N39" s="197"/>
      <c r="O39" s="274" t="s">
        <v>177</v>
      </c>
      <c r="P39" s="275"/>
      <c r="Q39" s="275"/>
      <c r="R39" s="276"/>
      <c r="S39" s="125"/>
      <c r="T39" s="190"/>
    </row>
    <row r="40" spans="1:20" s="191" customFormat="1" ht="20.25" customHeight="1">
      <c r="A40" s="121"/>
      <c r="B40" s="170"/>
      <c r="C40" s="171"/>
      <c r="D40" s="171"/>
      <c r="E40" s="173"/>
      <c r="F40" s="272" t="s">
        <v>127</v>
      </c>
      <c r="G40" s="278"/>
      <c r="H40" s="278"/>
      <c r="I40" s="279"/>
      <c r="J40" s="169"/>
      <c r="K40" s="170"/>
      <c r="L40" s="195"/>
      <c r="M40" s="195"/>
      <c r="N40" s="197"/>
      <c r="O40" s="274" t="s">
        <v>88</v>
      </c>
      <c r="P40" s="275"/>
      <c r="Q40" s="275"/>
      <c r="R40" s="276"/>
      <c r="S40" s="125"/>
      <c r="T40" s="190"/>
    </row>
    <row r="41" spans="1:20" s="191" customFormat="1" ht="15" customHeight="1">
      <c r="A41" s="121"/>
      <c r="B41" s="297">
        <v>10</v>
      </c>
      <c r="C41" s="127">
        <v>175.802</v>
      </c>
      <c r="D41" s="491">
        <v>176.394</v>
      </c>
      <c r="E41" s="128">
        <f>(D41-C41)*1000</f>
        <v>592.000000000013</v>
      </c>
      <c r="F41" s="273" t="s">
        <v>29</v>
      </c>
      <c r="G41" s="220"/>
      <c r="H41" s="220"/>
      <c r="I41" s="221"/>
      <c r="J41" s="169"/>
      <c r="K41" s="298">
        <v>2</v>
      </c>
      <c r="L41" s="194">
        <v>175.936</v>
      </c>
      <c r="M41" s="194">
        <v>176.256</v>
      </c>
      <c r="N41" s="198">
        <f>(M41-L41)*1000</f>
        <v>319.9999999999932</v>
      </c>
      <c r="O41" s="228" t="s">
        <v>93</v>
      </c>
      <c r="P41" s="229"/>
      <c r="Q41" s="229"/>
      <c r="R41" s="230"/>
      <c r="S41" s="125"/>
      <c r="T41" s="190"/>
    </row>
    <row r="42" spans="1:20" s="101" customFormat="1" ht="20.25" customHeight="1">
      <c r="A42" s="120"/>
      <c r="B42" s="297">
        <v>12</v>
      </c>
      <c r="C42" s="127">
        <v>175.802</v>
      </c>
      <c r="D42" s="491">
        <v>176.392</v>
      </c>
      <c r="E42" s="128">
        <f>(D42-C42)*1000</f>
        <v>590.0000000000034</v>
      </c>
      <c r="F42" s="273" t="s">
        <v>29</v>
      </c>
      <c r="G42" s="220"/>
      <c r="H42" s="220"/>
      <c r="I42" s="221"/>
      <c r="J42" s="169"/>
      <c r="K42" s="170"/>
      <c r="L42" s="195"/>
      <c r="M42" s="195"/>
      <c r="N42" s="197"/>
      <c r="O42" s="274" t="s">
        <v>88</v>
      </c>
      <c r="P42" s="275"/>
      <c r="Q42" s="275"/>
      <c r="R42" s="276"/>
      <c r="S42" s="112"/>
      <c r="T42" s="90"/>
    </row>
    <row r="43" spans="1:20" s="96" customFormat="1" ht="25.5" customHeight="1">
      <c r="A43" s="120"/>
      <c r="B43" s="236"/>
      <c r="C43" s="237"/>
      <c r="D43" s="266"/>
      <c r="E43" s="238"/>
      <c r="F43" s="239"/>
      <c r="G43" s="240"/>
      <c r="H43" s="240"/>
      <c r="I43" s="241"/>
      <c r="J43" s="169"/>
      <c r="K43" s="236"/>
      <c r="L43" s="242"/>
      <c r="M43" s="267"/>
      <c r="N43" s="243"/>
      <c r="O43" s="239"/>
      <c r="P43" s="240"/>
      <c r="Q43" s="240"/>
      <c r="R43" s="241"/>
      <c r="S43" s="112"/>
      <c r="T43" s="90"/>
    </row>
    <row r="44" spans="1:19" ht="21" customHeight="1" thickBo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</row>
  </sheetData>
  <sheetProtection password="E5AD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ignoredErrors>
    <ignoredError sqref="J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D1" s="1"/>
      <c r="AE1" s="2"/>
      <c r="AF1" s="301"/>
      <c r="AG1" s="301"/>
      <c r="AH1" s="398"/>
      <c r="AI1" s="398"/>
      <c r="AJ1" s="398"/>
      <c r="AK1" s="398"/>
      <c r="AL1" s="398"/>
      <c r="AM1" s="398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1"/>
      <c r="BI1" s="2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L1" s="1"/>
      <c r="CM1" s="2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1"/>
      <c r="DQ1" s="2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T1" s="301"/>
      <c r="EU1" s="301"/>
    </row>
    <row r="2" spans="2:143" ht="36" customHeight="1">
      <c r="B2" s="302"/>
      <c r="C2" s="303"/>
      <c r="D2" s="495" t="s">
        <v>130</v>
      </c>
      <c r="E2" s="495"/>
      <c r="F2" s="495"/>
      <c r="G2" s="495"/>
      <c r="H2" s="495"/>
      <c r="I2" s="495"/>
      <c r="J2" s="303"/>
      <c r="K2" s="304"/>
      <c r="M2" s="301"/>
      <c r="N2" s="150"/>
      <c r="O2" s="151"/>
      <c r="P2" s="151"/>
      <c r="Q2" s="151"/>
      <c r="R2" s="402"/>
      <c r="S2" s="402"/>
      <c r="T2" s="234" t="s">
        <v>30</v>
      </c>
      <c r="U2" s="234"/>
      <c r="V2" s="234"/>
      <c r="W2" s="234"/>
      <c r="X2" s="151"/>
      <c r="Y2" s="151"/>
      <c r="Z2" s="151"/>
      <c r="AA2" s="151"/>
      <c r="AB2" s="151"/>
      <c r="AC2" s="152"/>
      <c r="AE2" s="301"/>
      <c r="AF2" s="301"/>
      <c r="AG2" s="301"/>
      <c r="AH2" s="399"/>
      <c r="AI2" s="399"/>
      <c r="AJ2" s="399"/>
      <c r="AK2" s="399"/>
      <c r="AL2" s="399"/>
      <c r="AM2" s="399"/>
      <c r="AO2" s="301"/>
      <c r="AP2" s="301"/>
      <c r="AQ2" s="301"/>
      <c r="AR2" s="301"/>
      <c r="CZ2" s="83"/>
      <c r="DA2" s="83"/>
      <c r="DB2" s="83"/>
      <c r="DC2" s="83"/>
      <c r="DD2" s="83"/>
      <c r="DE2" s="83"/>
      <c r="DF2" s="399"/>
      <c r="DG2" s="399"/>
      <c r="DH2" s="399"/>
      <c r="DI2" s="399"/>
      <c r="DJ2" s="83"/>
      <c r="DK2" s="83"/>
      <c r="DL2" s="83"/>
      <c r="DM2" s="83"/>
      <c r="DN2" s="83"/>
      <c r="DO2" s="83"/>
      <c r="DR2" s="150"/>
      <c r="DS2" s="151"/>
      <c r="DT2" s="151"/>
      <c r="DU2" s="151"/>
      <c r="DV2" s="151"/>
      <c r="DW2" s="151"/>
      <c r="DX2" s="151"/>
      <c r="DY2" s="151"/>
      <c r="DZ2" s="234" t="s">
        <v>30</v>
      </c>
      <c r="EA2" s="440"/>
      <c r="EB2" s="234"/>
      <c r="EC2" s="234"/>
      <c r="ED2" s="394"/>
      <c r="EE2" s="394"/>
      <c r="EF2" s="394"/>
      <c r="EG2" s="394"/>
      <c r="EH2" s="151"/>
      <c r="EI2" s="151"/>
      <c r="EJ2" s="151"/>
      <c r="EK2" s="152"/>
      <c r="EL2" s="432"/>
      <c r="EM2" s="432"/>
    </row>
    <row r="3" spans="2:149" ht="21" customHeight="1" thickBot="1">
      <c r="B3" s="208"/>
      <c r="E3" s="1"/>
      <c r="G3" s="1"/>
      <c r="K3" s="209"/>
      <c r="M3" s="301"/>
      <c r="N3" s="500" t="s">
        <v>31</v>
      </c>
      <c r="O3" s="501"/>
      <c r="P3" s="501"/>
      <c r="Q3" s="502"/>
      <c r="R3" s="154"/>
      <c r="S3" s="156"/>
      <c r="T3" s="407" t="s">
        <v>32</v>
      </c>
      <c r="U3" s="232"/>
      <c r="V3" s="232"/>
      <c r="W3" s="232"/>
      <c r="X3" s="407" t="s">
        <v>131</v>
      </c>
      <c r="Y3" s="232"/>
      <c r="Z3" s="406" t="s">
        <v>33</v>
      </c>
      <c r="AA3" s="235"/>
      <c r="AB3" s="235"/>
      <c r="AC3" s="255"/>
      <c r="AD3" s="301"/>
      <c r="AE3" s="301"/>
      <c r="AF3" s="301"/>
      <c r="AG3" s="301"/>
      <c r="AH3" s="4"/>
      <c r="AI3" s="4"/>
      <c r="AJ3" s="400"/>
      <c r="AK3" s="400"/>
      <c r="AL3" s="4"/>
      <c r="AM3" s="4"/>
      <c r="AO3" s="301"/>
      <c r="AP3" s="301"/>
      <c r="AQ3" s="301"/>
      <c r="AR3" s="301"/>
      <c r="CZ3" s="4"/>
      <c r="DA3" s="4"/>
      <c r="DB3" s="4"/>
      <c r="DC3" s="4"/>
      <c r="DD3" s="400"/>
      <c r="DE3" s="400"/>
      <c r="DF3" s="4"/>
      <c r="DG3" s="4"/>
      <c r="DH3" s="4"/>
      <c r="DI3" s="4"/>
      <c r="DJ3" s="4"/>
      <c r="DK3" s="4"/>
      <c r="DL3" s="245"/>
      <c r="DM3" s="245"/>
      <c r="DN3" s="245"/>
      <c r="DO3" s="245"/>
      <c r="DR3" s="305"/>
      <c r="DS3" s="154"/>
      <c r="DT3" s="235" t="s">
        <v>33</v>
      </c>
      <c r="DU3" s="235"/>
      <c r="DV3" s="235"/>
      <c r="DW3" s="235"/>
      <c r="DX3" s="493"/>
      <c r="DY3" s="494"/>
      <c r="DZ3" s="232" t="s">
        <v>32</v>
      </c>
      <c r="EA3" s="232"/>
      <c r="EB3" s="438"/>
      <c r="EC3" s="438"/>
      <c r="ED3" s="155"/>
      <c r="EE3" s="156"/>
      <c r="EF3" s="154"/>
      <c r="EG3" s="154"/>
      <c r="EH3" s="232" t="s">
        <v>31</v>
      </c>
      <c r="EI3" s="232"/>
      <c r="EJ3" s="154"/>
      <c r="EK3" s="306"/>
      <c r="EL3" s="83"/>
      <c r="EM3" s="83"/>
      <c r="EN3" s="3"/>
      <c r="EO3" s="3"/>
      <c r="EP3" s="3"/>
      <c r="EQ3" s="3"/>
      <c r="ER3" s="3"/>
      <c r="ES3" s="3"/>
    </row>
    <row r="4" spans="2:149" ht="23.25" customHeight="1" thickBot="1" thickTop="1">
      <c r="B4" s="516" t="s">
        <v>34</v>
      </c>
      <c r="C4" s="517"/>
      <c r="D4" s="517"/>
      <c r="E4" s="518"/>
      <c r="G4" s="1"/>
      <c r="H4" s="519" t="s">
        <v>35</v>
      </c>
      <c r="I4" s="517"/>
      <c r="J4" s="517"/>
      <c r="K4" s="520"/>
      <c r="M4" s="301"/>
      <c r="N4" s="77"/>
      <c r="O4" s="78"/>
      <c r="P4" s="78"/>
      <c r="Q4" s="78"/>
      <c r="R4" s="256"/>
      <c r="S4" s="256"/>
      <c r="T4" s="233" t="s">
        <v>132</v>
      </c>
      <c r="U4" s="233"/>
      <c r="V4" s="233"/>
      <c r="W4" s="233"/>
      <c r="X4" s="78"/>
      <c r="Y4" s="78"/>
      <c r="Z4" s="78"/>
      <c r="AA4" s="78"/>
      <c r="AB4" s="64"/>
      <c r="AC4" s="307"/>
      <c r="AD4" s="301"/>
      <c r="AE4" s="301"/>
      <c r="AF4" s="301"/>
      <c r="AG4" s="301"/>
      <c r="AH4" s="257"/>
      <c r="AI4" s="257"/>
      <c r="AJ4" s="257"/>
      <c r="AK4" s="257"/>
      <c r="AL4" s="257"/>
      <c r="AM4" s="257"/>
      <c r="AO4" s="301"/>
      <c r="AP4" s="301"/>
      <c r="AQ4" s="301"/>
      <c r="AR4" s="301"/>
      <c r="BW4" s="8" t="s">
        <v>138</v>
      </c>
      <c r="CZ4" s="83"/>
      <c r="DA4" s="398"/>
      <c r="DB4" s="83"/>
      <c r="DC4" s="83"/>
      <c r="DD4" s="83"/>
      <c r="DE4" s="83"/>
      <c r="DF4" s="257"/>
      <c r="DG4" s="257"/>
      <c r="DH4" s="257"/>
      <c r="DI4" s="257"/>
      <c r="DJ4" s="83"/>
      <c r="DK4" s="83"/>
      <c r="DL4" s="83"/>
      <c r="DM4" s="83"/>
      <c r="DN4" s="83"/>
      <c r="DO4" s="83"/>
      <c r="DR4" s="77"/>
      <c r="DS4" s="78"/>
      <c r="DT4" s="78"/>
      <c r="DU4" s="78"/>
      <c r="DV4" s="78"/>
      <c r="DW4" s="78"/>
      <c r="DX4" s="78"/>
      <c r="DY4" s="78"/>
      <c r="DZ4" s="233" t="s">
        <v>132</v>
      </c>
      <c r="EA4" s="439"/>
      <c r="EB4" s="233"/>
      <c r="EC4" s="233"/>
      <c r="ED4" s="64"/>
      <c r="EE4" s="64"/>
      <c r="EF4" s="64"/>
      <c r="EG4" s="64"/>
      <c r="EH4" s="78"/>
      <c r="EI4" s="78"/>
      <c r="EJ4" s="78"/>
      <c r="EK4" s="79"/>
      <c r="EL4" s="433"/>
      <c r="EM4" s="433"/>
      <c r="EN4" s="408" t="s">
        <v>141</v>
      </c>
      <c r="EO4" s="231"/>
      <c r="EP4" s="231"/>
      <c r="EQ4" s="231"/>
      <c r="ER4" s="231"/>
      <c r="ES4" s="409"/>
    </row>
    <row r="5" spans="2:149" ht="21" customHeight="1" thickTop="1">
      <c r="B5" s="503" t="s">
        <v>36</v>
      </c>
      <c r="C5" s="504"/>
      <c r="D5" s="504"/>
      <c r="E5" s="505"/>
      <c r="G5" s="1"/>
      <c r="H5" s="506" t="s">
        <v>36</v>
      </c>
      <c r="I5" s="504"/>
      <c r="J5" s="504"/>
      <c r="K5" s="507"/>
      <c r="M5" s="301"/>
      <c r="N5" s="308"/>
      <c r="O5" s="309"/>
      <c r="P5" s="5"/>
      <c r="Q5" s="310"/>
      <c r="R5" s="182"/>
      <c r="S5" s="16"/>
      <c r="T5" s="10"/>
      <c r="U5" s="157"/>
      <c r="V5" s="10"/>
      <c r="W5" s="253"/>
      <c r="Y5" s="403"/>
      <c r="Z5" s="401"/>
      <c r="AA5" s="397"/>
      <c r="AB5" s="396"/>
      <c r="AC5" s="311"/>
      <c r="AD5" s="301"/>
      <c r="AE5" s="301"/>
      <c r="AF5" s="301"/>
      <c r="AG5" s="301"/>
      <c r="AH5" s="246"/>
      <c r="AI5" s="9"/>
      <c r="AJ5" s="246"/>
      <c r="AK5" s="9"/>
      <c r="AL5" s="9"/>
      <c r="AM5" s="9"/>
      <c r="AO5" s="301"/>
      <c r="AP5" s="301"/>
      <c r="AQ5" s="301"/>
      <c r="AR5" s="301"/>
      <c r="CZ5" s="246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R5" s="254"/>
      <c r="DS5" s="437"/>
      <c r="DT5" s="23"/>
      <c r="DU5" s="312"/>
      <c r="DV5" s="23"/>
      <c r="DW5" s="312"/>
      <c r="DX5" s="23"/>
      <c r="DY5" s="201"/>
      <c r="DZ5" s="10"/>
      <c r="EA5" s="157"/>
      <c r="EB5" s="10"/>
      <c r="EC5" s="11"/>
      <c r="ED5" s="247"/>
      <c r="EE5" s="313"/>
      <c r="EF5" s="443" t="s">
        <v>143</v>
      </c>
      <c r="EG5" s="444"/>
      <c r="EH5" s="445" t="s">
        <v>39</v>
      </c>
      <c r="EI5" s="446"/>
      <c r="EJ5" s="447" t="s">
        <v>40</v>
      </c>
      <c r="EK5" s="448"/>
      <c r="EL5" s="251"/>
      <c r="EM5" s="251"/>
      <c r="EN5" s="410" t="s">
        <v>142</v>
      </c>
      <c r="EO5" s="411"/>
      <c r="EP5" s="412"/>
      <c r="EQ5" s="413"/>
      <c r="ER5" s="414" t="s">
        <v>143</v>
      </c>
      <c r="ES5" s="415"/>
    </row>
    <row r="6" spans="2:149" ht="21.75" customHeight="1" thickBot="1">
      <c r="B6" s="508" t="s">
        <v>37</v>
      </c>
      <c r="C6" s="509"/>
      <c r="D6" s="510" t="s">
        <v>38</v>
      </c>
      <c r="E6" s="511"/>
      <c r="F6" s="14"/>
      <c r="G6" s="15"/>
      <c r="H6" s="512" t="s">
        <v>37</v>
      </c>
      <c r="I6" s="513"/>
      <c r="J6" s="514" t="s">
        <v>38</v>
      </c>
      <c r="K6" s="515"/>
      <c r="M6" s="301"/>
      <c r="N6" s="496" t="s">
        <v>39</v>
      </c>
      <c r="O6" s="497"/>
      <c r="P6" s="498" t="s">
        <v>40</v>
      </c>
      <c r="Q6" s="499"/>
      <c r="R6" s="183"/>
      <c r="S6" s="16"/>
      <c r="T6" s="4"/>
      <c r="U6" s="314"/>
      <c r="V6" s="245" t="s">
        <v>64</v>
      </c>
      <c r="W6" s="328">
        <v>175.868</v>
      </c>
      <c r="Y6" s="1"/>
      <c r="Z6" s="395" t="s">
        <v>46</v>
      </c>
      <c r="AA6" s="316">
        <v>175.267</v>
      </c>
      <c r="AB6" s="12" t="s">
        <v>104</v>
      </c>
      <c r="AC6" s="176">
        <v>175.55</v>
      </c>
      <c r="AD6" s="301"/>
      <c r="AE6" s="301"/>
      <c r="AF6" s="301"/>
      <c r="AG6" s="301"/>
      <c r="AH6" s="395"/>
      <c r="AI6" s="335"/>
      <c r="AJ6" s="249"/>
      <c r="AK6" s="250"/>
      <c r="AL6" s="249"/>
      <c r="AM6" s="250"/>
      <c r="AO6" s="301"/>
      <c r="AP6" s="301"/>
      <c r="AQ6" s="301"/>
      <c r="AR6" s="301"/>
      <c r="BV6" s="318" t="s">
        <v>82</v>
      </c>
      <c r="BW6" s="18" t="s">
        <v>42</v>
      </c>
      <c r="BX6" s="319" t="s">
        <v>43</v>
      </c>
      <c r="CZ6" s="249"/>
      <c r="DA6" s="250"/>
      <c r="DB6" s="249"/>
      <c r="DC6" s="250"/>
      <c r="DD6" s="249"/>
      <c r="DE6" s="250"/>
      <c r="DF6" s="249"/>
      <c r="DG6" s="250"/>
      <c r="DH6" s="395"/>
      <c r="DI6" s="322"/>
      <c r="DJ6" s="9"/>
      <c r="DK6" s="9"/>
      <c r="DL6" s="323"/>
      <c r="DM6" s="450"/>
      <c r="DN6" s="323"/>
      <c r="DO6" s="450"/>
      <c r="DR6" s="254" t="s">
        <v>112</v>
      </c>
      <c r="DS6" s="320">
        <v>176.37</v>
      </c>
      <c r="DT6" s="12" t="s">
        <v>113</v>
      </c>
      <c r="DU6" s="320">
        <v>176.722</v>
      </c>
      <c r="DV6" s="12" t="s">
        <v>120</v>
      </c>
      <c r="DW6" s="320">
        <v>176.889</v>
      </c>
      <c r="DX6" s="321" t="s">
        <v>111</v>
      </c>
      <c r="DY6" s="436">
        <v>177.278</v>
      </c>
      <c r="DZ6" s="252" t="s">
        <v>44</v>
      </c>
      <c r="EA6" s="326">
        <v>176.303</v>
      </c>
      <c r="EB6" s="245" t="s">
        <v>56</v>
      </c>
      <c r="EC6" s="328">
        <v>176.323</v>
      </c>
      <c r="ED6" s="247"/>
      <c r="EE6" s="325"/>
      <c r="EF6" s="329" t="s">
        <v>48</v>
      </c>
      <c r="EG6" s="441">
        <v>2.22</v>
      </c>
      <c r="EH6" s="5"/>
      <c r="EI6" s="80"/>
      <c r="EJ6" s="55" t="s">
        <v>50</v>
      </c>
      <c r="EK6" s="176" t="s">
        <v>148</v>
      </c>
      <c r="EL6" s="434"/>
      <c r="EM6" s="434"/>
      <c r="EN6" s="417"/>
      <c r="EO6" s="13"/>
      <c r="EP6" s="371"/>
      <c r="EQ6" s="70"/>
      <c r="ER6" s="416"/>
      <c r="ES6" s="317"/>
    </row>
    <row r="7" spans="2:149" ht="21" customHeight="1" thickTop="1">
      <c r="B7" s="21"/>
      <c r="C7" s="350"/>
      <c r="D7" s="20"/>
      <c r="E7" s="15"/>
      <c r="F7" s="246"/>
      <c r="G7" s="1"/>
      <c r="H7" s="20"/>
      <c r="I7" s="485"/>
      <c r="J7" s="486"/>
      <c r="K7" s="22"/>
      <c r="M7" s="301"/>
      <c r="N7" s="19"/>
      <c r="O7" s="80"/>
      <c r="P7" s="5"/>
      <c r="Q7" s="6"/>
      <c r="R7" s="183"/>
      <c r="S7" s="16"/>
      <c r="T7" s="17" t="s">
        <v>41</v>
      </c>
      <c r="U7" s="326">
        <v>175.868</v>
      </c>
      <c r="V7" s="245" t="s">
        <v>54</v>
      </c>
      <c r="W7" s="328">
        <v>175.855</v>
      </c>
      <c r="Y7" s="1"/>
      <c r="Z7" s="395" t="s">
        <v>60</v>
      </c>
      <c r="AA7" s="316">
        <v>175.267</v>
      </c>
      <c r="AB7" s="12" t="s">
        <v>103</v>
      </c>
      <c r="AC7" s="176">
        <v>175.6</v>
      </c>
      <c r="AD7" s="301"/>
      <c r="AE7" s="301"/>
      <c r="AF7" s="301"/>
      <c r="AG7" s="301"/>
      <c r="AH7" s="323"/>
      <c r="AI7" s="248"/>
      <c r="AJ7" s="249"/>
      <c r="AK7" s="250"/>
      <c r="AL7" s="249"/>
      <c r="AM7" s="250"/>
      <c r="AO7" s="301"/>
      <c r="AP7" s="301"/>
      <c r="AQ7" s="301"/>
      <c r="AR7" s="301"/>
      <c r="CZ7" s="249"/>
      <c r="DA7" s="250"/>
      <c r="DB7" s="249"/>
      <c r="DC7" s="250"/>
      <c r="DD7" s="249"/>
      <c r="DE7" s="250"/>
      <c r="DF7" s="249"/>
      <c r="DG7" s="250"/>
      <c r="DH7" s="257"/>
      <c r="DI7" s="327"/>
      <c r="DJ7" s="9"/>
      <c r="DK7" s="9"/>
      <c r="DL7" s="245"/>
      <c r="DM7" s="315"/>
      <c r="DN7" s="245"/>
      <c r="DO7" s="315"/>
      <c r="DR7" s="254" t="s">
        <v>117</v>
      </c>
      <c r="DS7" s="320">
        <v>176.447</v>
      </c>
      <c r="DT7" s="12" t="s">
        <v>118</v>
      </c>
      <c r="DU7" s="320">
        <v>176.752</v>
      </c>
      <c r="DV7" s="483"/>
      <c r="DW7" s="320"/>
      <c r="DX7" s="321" t="s">
        <v>110</v>
      </c>
      <c r="DY7" s="436">
        <v>177.278</v>
      </c>
      <c r="DZ7" s="252" t="s">
        <v>55</v>
      </c>
      <c r="EA7" s="326">
        <v>176.323</v>
      </c>
      <c r="EB7" s="252" t="s">
        <v>68</v>
      </c>
      <c r="EC7" s="328">
        <v>176.452</v>
      </c>
      <c r="ED7" s="247"/>
      <c r="EE7" s="325"/>
      <c r="EF7" s="442" t="s">
        <v>125</v>
      </c>
      <c r="EG7" s="330">
        <v>178.47899999999998</v>
      </c>
      <c r="EH7" s="449" t="s">
        <v>49</v>
      </c>
      <c r="EI7" s="185" t="s">
        <v>146</v>
      </c>
      <c r="EJ7" s="55" t="s">
        <v>57</v>
      </c>
      <c r="EK7" s="176" t="s">
        <v>149</v>
      </c>
      <c r="EL7" s="246"/>
      <c r="EM7" s="246"/>
      <c r="EN7" s="422" t="s">
        <v>144</v>
      </c>
      <c r="EO7" s="418">
        <v>1.282</v>
      </c>
      <c r="EP7" s="371"/>
      <c r="EQ7" s="70"/>
      <c r="ER7" s="423" t="s">
        <v>145</v>
      </c>
      <c r="ES7" s="419">
        <v>2.22</v>
      </c>
    </row>
    <row r="8" spans="2:149" ht="21" customHeight="1" thickBot="1">
      <c r="B8" s="380" t="s">
        <v>58</v>
      </c>
      <c r="C8" s="351">
        <v>174.21</v>
      </c>
      <c r="D8" s="379" t="s">
        <v>59</v>
      </c>
      <c r="E8" s="352">
        <v>174.21</v>
      </c>
      <c r="F8" s="23"/>
      <c r="G8" s="15"/>
      <c r="H8" s="378"/>
      <c r="I8" s="487"/>
      <c r="J8" s="377"/>
      <c r="K8" s="353"/>
      <c r="M8" s="301"/>
      <c r="N8" s="81"/>
      <c r="O8" s="331"/>
      <c r="P8" s="332"/>
      <c r="Q8" s="333"/>
      <c r="R8" s="183"/>
      <c r="S8" s="16"/>
      <c r="T8" s="4"/>
      <c r="U8" s="314"/>
      <c r="V8" s="245" t="s">
        <v>65</v>
      </c>
      <c r="W8" s="328">
        <v>175.802</v>
      </c>
      <c r="X8" s="245" t="s">
        <v>126</v>
      </c>
      <c r="Y8" s="328">
        <v>176.153</v>
      </c>
      <c r="Z8" s="12"/>
      <c r="AA8" s="185"/>
      <c r="AB8" s="12" t="s">
        <v>102</v>
      </c>
      <c r="AC8" s="176">
        <v>175.62</v>
      </c>
      <c r="AD8" s="301"/>
      <c r="AE8" s="301"/>
      <c r="AF8" s="301"/>
      <c r="AG8" s="301"/>
      <c r="AH8" s="395"/>
      <c r="AI8" s="335"/>
      <c r="AJ8" s="249"/>
      <c r="AK8" s="250"/>
      <c r="AL8" s="249"/>
      <c r="AM8" s="250"/>
      <c r="AO8" s="301"/>
      <c r="AP8" s="301"/>
      <c r="AQ8" s="301"/>
      <c r="AR8" s="301"/>
      <c r="BW8" s="334" t="s">
        <v>185</v>
      </c>
      <c r="CZ8" s="249"/>
      <c r="DA8" s="250"/>
      <c r="DB8" s="249"/>
      <c r="DC8" s="250"/>
      <c r="DD8" s="249"/>
      <c r="DE8" s="250"/>
      <c r="DF8" s="249"/>
      <c r="DG8" s="250"/>
      <c r="DH8" s="395"/>
      <c r="DI8" s="335"/>
      <c r="DJ8" s="9"/>
      <c r="DK8" s="9"/>
      <c r="DL8" s="323"/>
      <c r="DM8" s="450"/>
      <c r="DN8" s="323"/>
      <c r="DO8" s="450"/>
      <c r="DR8" s="254" t="s">
        <v>116</v>
      </c>
      <c r="DS8" s="320">
        <v>176.502</v>
      </c>
      <c r="DT8" s="483"/>
      <c r="DU8" s="320"/>
      <c r="DV8" s="12"/>
      <c r="DW8" s="320"/>
      <c r="DX8" s="321" t="s">
        <v>109</v>
      </c>
      <c r="DY8" s="436">
        <v>1.008</v>
      </c>
      <c r="DZ8" s="24"/>
      <c r="EA8" s="324"/>
      <c r="EB8" s="247"/>
      <c r="EC8" s="325"/>
      <c r="ED8" s="247"/>
      <c r="EE8" s="325"/>
      <c r="EF8" s="5"/>
      <c r="EG8" s="80"/>
      <c r="EH8" s="55" t="s">
        <v>57</v>
      </c>
      <c r="EI8" s="185" t="s">
        <v>147</v>
      </c>
      <c r="EJ8" s="55" t="s">
        <v>57</v>
      </c>
      <c r="EK8" s="282">
        <v>7.254</v>
      </c>
      <c r="EL8" s="376"/>
      <c r="EM8" s="258"/>
      <c r="EN8" s="420"/>
      <c r="EO8" s="421"/>
      <c r="EP8" s="180"/>
      <c r="EQ8" s="74"/>
      <c r="ER8" s="180"/>
      <c r="ES8" s="181"/>
    </row>
    <row r="9" spans="2:149" ht="21" customHeight="1" thickBot="1">
      <c r="B9" s="26"/>
      <c r="C9" s="28"/>
      <c r="D9" s="30"/>
      <c r="E9" s="28"/>
      <c r="F9" s="30"/>
      <c r="G9" s="28"/>
      <c r="H9" s="30"/>
      <c r="I9" s="281"/>
      <c r="J9" s="30"/>
      <c r="K9" s="32"/>
      <c r="M9" s="301"/>
      <c r="N9" s="81" t="s">
        <v>51</v>
      </c>
      <c r="O9" s="331">
        <v>175.217</v>
      </c>
      <c r="P9" s="332" t="s">
        <v>52</v>
      </c>
      <c r="Q9" s="333">
        <v>175.217</v>
      </c>
      <c r="R9" s="183"/>
      <c r="S9" s="16"/>
      <c r="T9" s="17" t="s">
        <v>53</v>
      </c>
      <c r="U9" s="326">
        <v>175.855</v>
      </c>
      <c r="V9" s="245" t="s">
        <v>107</v>
      </c>
      <c r="W9" s="328">
        <v>175.802</v>
      </c>
      <c r="Y9" s="1"/>
      <c r="Z9" s="12" t="s">
        <v>47</v>
      </c>
      <c r="AA9" s="185">
        <v>175.456</v>
      </c>
      <c r="AB9" s="12" t="s">
        <v>105</v>
      </c>
      <c r="AC9" s="176">
        <v>175.678</v>
      </c>
      <c r="AD9" s="301"/>
      <c r="AE9" s="301"/>
      <c r="AF9" s="301"/>
      <c r="AG9" s="301"/>
      <c r="AH9" s="246"/>
      <c r="AI9" s="9"/>
      <c r="AJ9" s="246"/>
      <c r="AK9" s="9"/>
      <c r="AL9" s="246"/>
      <c r="AM9" s="9"/>
      <c r="AO9" s="301"/>
      <c r="AP9" s="301"/>
      <c r="AQ9" s="301"/>
      <c r="AR9" s="301"/>
      <c r="CZ9" s="251"/>
      <c r="DA9" s="248"/>
      <c r="DB9" s="249"/>
      <c r="DC9" s="250"/>
      <c r="DD9" s="249"/>
      <c r="DE9" s="250"/>
      <c r="DF9" s="249"/>
      <c r="DG9" s="250"/>
      <c r="DH9" s="395"/>
      <c r="DI9" s="335"/>
      <c r="DJ9" s="9"/>
      <c r="DK9" s="9"/>
      <c r="DL9" s="245"/>
      <c r="DM9" s="315"/>
      <c r="DN9" s="245"/>
      <c r="DO9" s="315"/>
      <c r="DR9" s="254" t="s">
        <v>115</v>
      </c>
      <c r="DS9" s="320">
        <v>176.595</v>
      </c>
      <c r="DT9" s="12" t="s">
        <v>119</v>
      </c>
      <c r="DU9" s="320">
        <v>176.768</v>
      </c>
      <c r="DV9" s="12" t="s">
        <v>121</v>
      </c>
      <c r="DW9" s="320">
        <v>176.956</v>
      </c>
      <c r="DX9" s="321" t="s">
        <v>57</v>
      </c>
      <c r="DY9" s="436">
        <v>177.267</v>
      </c>
      <c r="DZ9" s="245" t="s">
        <v>67</v>
      </c>
      <c r="EA9" s="326">
        <v>176.303</v>
      </c>
      <c r="EB9" s="245" t="s">
        <v>123</v>
      </c>
      <c r="EC9" s="328">
        <v>176.394</v>
      </c>
      <c r="ED9" s="247"/>
      <c r="EE9" s="325"/>
      <c r="EF9" s="336" t="s">
        <v>150</v>
      </c>
      <c r="EG9" s="331">
        <v>1.181</v>
      </c>
      <c r="EH9" s="55" t="s">
        <v>57</v>
      </c>
      <c r="EI9" s="25">
        <v>178.614</v>
      </c>
      <c r="EJ9" s="55" t="s">
        <v>57</v>
      </c>
      <c r="EK9" s="282">
        <v>178.471</v>
      </c>
      <c r="EL9" s="376"/>
      <c r="EM9" s="258"/>
      <c r="EN9" s="246"/>
      <c r="EO9" s="246"/>
      <c r="EP9" s="425"/>
      <c r="EQ9" s="391"/>
      <c r="ER9" s="376"/>
      <c r="ES9" s="393"/>
    </row>
    <row r="10" spans="2:149" ht="21" customHeight="1">
      <c r="B10" s="381"/>
      <c r="C10" s="382"/>
      <c r="D10" s="383"/>
      <c r="E10" s="384"/>
      <c r="F10" s="385"/>
      <c r="G10" s="385"/>
      <c r="H10" s="386"/>
      <c r="I10" s="387"/>
      <c r="J10" s="388"/>
      <c r="K10" s="389"/>
      <c r="M10" s="301"/>
      <c r="N10" s="19"/>
      <c r="O10" s="80"/>
      <c r="P10" s="5"/>
      <c r="Q10" s="310"/>
      <c r="R10" s="183"/>
      <c r="S10" s="16"/>
      <c r="T10" s="5"/>
      <c r="U10" s="314"/>
      <c r="V10" s="245" t="s">
        <v>108</v>
      </c>
      <c r="W10" s="328">
        <v>175.802</v>
      </c>
      <c r="Y10" s="1"/>
      <c r="Z10" s="12" t="s">
        <v>61</v>
      </c>
      <c r="AA10" s="185">
        <v>175.494</v>
      </c>
      <c r="AB10" s="12" t="s">
        <v>106</v>
      </c>
      <c r="AC10" s="176">
        <v>175.814</v>
      </c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O10" s="301"/>
      <c r="AP10" s="301"/>
      <c r="AQ10" s="301"/>
      <c r="AR10" s="301"/>
      <c r="BW10" s="291" t="s">
        <v>140</v>
      </c>
      <c r="CZ10" s="249"/>
      <c r="DA10" s="250"/>
      <c r="DB10" s="249"/>
      <c r="DC10" s="250"/>
      <c r="DD10" s="249"/>
      <c r="DE10" s="250"/>
      <c r="DF10" s="249"/>
      <c r="DG10" s="250"/>
      <c r="DH10" s="395"/>
      <c r="DI10" s="335"/>
      <c r="DJ10" s="9"/>
      <c r="DK10" s="9"/>
      <c r="DL10" s="249"/>
      <c r="DM10" s="250"/>
      <c r="DN10" s="249"/>
      <c r="DO10" s="250"/>
      <c r="DR10" s="254" t="s">
        <v>114</v>
      </c>
      <c r="DS10" s="320">
        <v>176.641</v>
      </c>
      <c r="DT10" s="12" t="s">
        <v>57</v>
      </c>
      <c r="DU10" s="320">
        <v>0.5090000000000141</v>
      </c>
      <c r="DV10" s="12" t="s">
        <v>122</v>
      </c>
      <c r="DW10" s="320">
        <v>176.988</v>
      </c>
      <c r="DX10" s="484"/>
      <c r="DY10" s="435"/>
      <c r="DZ10" s="245" t="s">
        <v>45</v>
      </c>
      <c r="EA10" s="326">
        <v>176.32</v>
      </c>
      <c r="EB10" s="245" t="s">
        <v>124</v>
      </c>
      <c r="EC10" s="328">
        <v>176.392</v>
      </c>
      <c r="ED10" s="247"/>
      <c r="EE10" s="325"/>
      <c r="EF10" s="336" t="s">
        <v>57</v>
      </c>
      <c r="EG10" s="333">
        <v>177.44</v>
      </c>
      <c r="EH10" s="332" t="s">
        <v>62</v>
      </c>
      <c r="EI10" s="333">
        <v>177.345</v>
      </c>
      <c r="EJ10" s="336" t="s">
        <v>63</v>
      </c>
      <c r="EK10" s="337">
        <v>177.345</v>
      </c>
      <c r="EL10" s="376"/>
      <c r="EM10" s="258"/>
      <c r="EN10" s="246"/>
      <c r="EO10" s="246"/>
      <c r="EP10" s="425"/>
      <c r="EQ10" s="391"/>
      <c r="ER10" s="376"/>
      <c r="ES10" s="393"/>
    </row>
    <row r="11" spans="2:149" ht="21" customHeight="1" thickBot="1">
      <c r="B11" s="390"/>
      <c r="C11" s="391"/>
      <c r="D11" s="374"/>
      <c r="E11" s="392"/>
      <c r="F11" s="20"/>
      <c r="G11" s="20"/>
      <c r="H11" s="375"/>
      <c r="I11" s="280"/>
      <c r="J11" s="376"/>
      <c r="K11" s="393"/>
      <c r="M11" s="301"/>
      <c r="N11" s="26"/>
      <c r="O11" s="340"/>
      <c r="P11" s="341"/>
      <c r="Q11" s="342"/>
      <c r="R11" s="184"/>
      <c r="S11" s="28"/>
      <c r="T11" s="30"/>
      <c r="U11" s="340"/>
      <c r="V11" s="30"/>
      <c r="W11" s="347"/>
      <c r="X11" s="404"/>
      <c r="Y11" s="405"/>
      <c r="Z11" s="30"/>
      <c r="AA11" s="27"/>
      <c r="AB11" s="339"/>
      <c r="AC11" s="343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O11" s="301"/>
      <c r="AP11" s="301"/>
      <c r="AQ11" s="301"/>
      <c r="AR11" s="301"/>
      <c r="CZ11" s="246"/>
      <c r="DA11" s="9"/>
      <c r="DB11" s="246"/>
      <c r="DC11" s="9"/>
      <c r="DD11" s="246"/>
      <c r="DE11" s="9"/>
      <c r="DF11" s="246"/>
      <c r="DG11" s="9"/>
      <c r="DH11" s="246"/>
      <c r="DI11" s="9"/>
      <c r="DJ11" s="246"/>
      <c r="DK11" s="9"/>
      <c r="DL11" s="246"/>
      <c r="DM11" s="9"/>
      <c r="DN11" s="246"/>
      <c r="DO11" s="9"/>
      <c r="DR11" s="82"/>
      <c r="DS11" s="344"/>
      <c r="DT11" s="339"/>
      <c r="DU11" s="338"/>
      <c r="DV11" s="339"/>
      <c r="DW11" s="338"/>
      <c r="DX11" s="339"/>
      <c r="DY11" s="202"/>
      <c r="DZ11" s="29"/>
      <c r="EA11" s="344"/>
      <c r="EB11" s="29"/>
      <c r="EC11" s="345"/>
      <c r="ED11" s="346"/>
      <c r="EE11" s="347"/>
      <c r="EF11" s="339"/>
      <c r="EG11" s="348"/>
      <c r="EH11" s="339"/>
      <c r="EI11" s="348"/>
      <c r="EJ11" s="30"/>
      <c r="EK11" s="349"/>
      <c r="EL11" s="426"/>
      <c r="EM11" s="246"/>
      <c r="EN11" s="246"/>
      <c r="EO11" s="83"/>
      <c r="EP11" s="427"/>
      <c r="EQ11" s="246"/>
      <c r="ER11" s="426"/>
      <c r="ES11" s="246"/>
    </row>
    <row r="12" spans="13:149" ht="21" customHeight="1"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BT12" s="83"/>
      <c r="BU12" s="149"/>
      <c r="BV12" s="83"/>
      <c r="BW12" s="489"/>
      <c r="BX12" s="83"/>
      <c r="BY12" s="83"/>
      <c r="BZ12" s="83"/>
      <c r="EJ12" s="428"/>
      <c r="EK12" s="459" t="s">
        <v>157</v>
      </c>
      <c r="EL12" s="429"/>
      <c r="EM12" s="430"/>
      <c r="EN12" s="9"/>
      <c r="EO12" s="246"/>
      <c r="EP12" s="431"/>
      <c r="EQ12" s="424"/>
      <c r="ER12" s="429"/>
      <c r="ES12" s="430"/>
    </row>
    <row r="13" spans="10:149" ht="21" customHeight="1">
      <c r="J13" s="463" t="s">
        <v>163</v>
      </c>
      <c r="M13" s="301"/>
      <c r="N13" s="301"/>
      <c r="O13" s="301"/>
      <c r="P13" s="301"/>
      <c r="Q13" s="301"/>
      <c r="R13" s="301"/>
      <c r="S13" s="301"/>
      <c r="T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BT13" s="83"/>
      <c r="BU13" s="83"/>
      <c r="BV13" s="83"/>
      <c r="BW13" s="490"/>
      <c r="BX13" s="83"/>
      <c r="BY13" s="83"/>
      <c r="BZ13" s="83"/>
      <c r="EJ13" s="9"/>
      <c r="EK13" s="459" t="s">
        <v>158</v>
      </c>
      <c r="EL13" s="9"/>
      <c r="EM13" s="244"/>
      <c r="EN13" s="9"/>
      <c r="EO13" s="244"/>
      <c r="EP13" s="9"/>
      <c r="EQ13" s="244"/>
      <c r="ER13" s="9"/>
      <c r="ES13" s="244"/>
    </row>
    <row r="14" spans="10:141" ht="21" customHeight="1">
      <c r="J14" s="365" t="s">
        <v>166</v>
      </c>
      <c r="AU14" s="33"/>
      <c r="BE14" s="33"/>
      <c r="BT14" s="83"/>
      <c r="BU14" s="83"/>
      <c r="BV14" s="83"/>
      <c r="BW14" s="490"/>
      <c r="BX14" s="83"/>
      <c r="BY14" s="83"/>
      <c r="BZ14" s="83"/>
      <c r="DA14" s="33"/>
      <c r="DC14" s="288"/>
      <c r="EK14" s="459" t="s">
        <v>171</v>
      </c>
    </row>
    <row r="15" spans="87:148" ht="18" customHeight="1">
      <c r="CI15" s="189" t="s">
        <v>112</v>
      </c>
      <c r="CW15" s="33"/>
      <c r="CX15" s="33"/>
      <c r="CY15" s="33"/>
      <c r="CZ15" s="33"/>
      <c r="DA15" s="33"/>
      <c r="DC15" s="33"/>
      <c r="EH15" s="37"/>
      <c r="EK15" s="459" t="s">
        <v>159</v>
      </c>
      <c r="ER15" s="464" t="s">
        <v>164</v>
      </c>
    </row>
    <row r="16" spans="66:148" ht="18" customHeight="1">
      <c r="BN16" s="477" t="s">
        <v>176</v>
      </c>
      <c r="BS16" s="469" t="s">
        <v>161</v>
      </c>
      <c r="CI16" s="288" t="s">
        <v>71</v>
      </c>
      <c r="CQ16" s="461">
        <v>176.47</v>
      </c>
      <c r="CR16" s="290"/>
      <c r="CV16" s="290"/>
      <c r="DO16" s="361"/>
      <c r="EH16" s="33"/>
      <c r="EI16" s="463"/>
      <c r="ER16" s="464" t="s">
        <v>175</v>
      </c>
    </row>
    <row r="17" spans="39:139" ht="18" customHeight="1">
      <c r="AM17" s="292" t="s">
        <v>174</v>
      </c>
      <c r="BN17" s="215"/>
      <c r="CA17" s="33"/>
      <c r="CC17" s="33"/>
      <c r="CO17" s="33"/>
      <c r="CS17" s="33"/>
      <c r="CT17" s="33"/>
      <c r="CU17" s="33"/>
      <c r="CV17" s="33"/>
      <c r="CW17" s="33"/>
      <c r="EI17" s="365"/>
    </row>
    <row r="18" spans="39:137" ht="18" customHeight="1">
      <c r="AM18" s="292" t="s">
        <v>173</v>
      </c>
      <c r="AS18" s="186" t="s">
        <v>64</v>
      </c>
      <c r="BN18" s="133"/>
      <c r="CC18" s="356"/>
      <c r="CD18" s="36">
        <v>14</v>
      </c>
      <c r="CJ18" s="186"/>
      <c r="CT18" s="33"/>
      <c r="CU18" s="33"/>
      <c r="CV18" s="33"/>
      <c r="DM18" s="199"/>
      <c r="DO18" s="192"/>
      <c r="DS18" s="33"/>
      <c r="EG18" s="33"/>
    </row>
    <row r="19" spans="34:123" ht="18" customHeight="1">
      <c r="AH19" s="468" t="s">
        <v>167</v>
      </c>
      <c r="AO19" s="35" t="s">
        <v>70</v>
      </c>
      <c r="BB19" s="33"/>
      <c r="BP19" s="187"/>
      <c r="BW19" s="34"/>
      <c r="BY19" s="33"/>
      <c r="CD19" s="33"/>
      <c r="CF19" s="33"/>
      <c r="CG19" s="33"/>
      <c r="CH19" s="33"/>
      <c r="CR19" s="192"/>
      <c r="CV19" s="33"/>
      <c r="DA19" s="33"/>
      <c r="DM19" s="33"/>
      <c r="DS19" s="33"/>
    </row>
    <row r="20" spans="31:136" ht="18" customHeight="1">
      <c r="AE20" s="468" t="s">
        <v>83</v>
      </c>
      <c r="AF20" s="467"/>
      <c r="AS20" s="36">
        <v>12</v>
      </c>
      <c r="AT20" s="33"/>
      <c r="AU20" s="33"/>
      <c r="AX20" s="33"/>
      <c r="BN20" s="33"/>
      <c r="CA20" s="33"/>
      <c r="CF20" s="356"/>
      <c r="CH20" s="33"/>
      <c r="CI20" s="33"/>
      <c r="CJ20" s="33"/>
      <c r="CO20" s="34"/>
      <c r="CT20" s="33"/>
      <c r="CU20" s="33"/>
      <c r="CV20" s="33"/>
      <c r="DM20" s="362"/>
      <c r="DS20" s="33"/>
      <c r="EA20" s="199"/>
      <c r="EF20" s="33"/>
    </row>
    <row r="21" spans="45:135" ht="18" customHeight="1">
      <c r="AS21" s="33"/>
      <c r="AU21" s="33"/>
      <c r="AV21" s="33"/>
      <c r="AW21" s="33"/>
      <c r="BE21" s="33"/>
      <c r="CD21" s="187" t="s">
        <v>67</v>
      </c>
      <c r="CH21" s="33"/>
      <c r="CI21" s="33"/>
      <c r="CK21" s="200"/>
      <c r="CY21" s="36"/>
      <c r="DE21" s="33"/>
      <c r="DM21" s="34"/>
      <c r="EA21" s="33"/>
      <c r="EE21" s="33"/>
    </row>
    <row r="22" spans="6:148" ht="18" customHeight="1">
      <c r="F22" s="358" t="s">
        <v>46</v>
      </c>
      <c r="J22" s="465" t="s">
        <v>165</v>
      </c>
      <c r="R22" s="189" t="s">
        <v>104</v>
      </c>
      <c r="AO22" s="192" t="s">
        <v>106</v>
      </c>
      <c r="AS22" s="186" t="s">
        <v>41</v>
      </c>
      <c r="AT22" s="33"/>
      <c r="CI22" s="33"/>
      <c r="CJ22" s="33"/>
      <c r="CK22" s="33"/>
      <c r="CO22" s="189" t="s">
        <v>117</v>
      </c>
      <c r="CT22" s="287"/>
      <c r="CY22" s="33"/>
      <c r="DK22" s="216"/>
      <c r="DM22" s="33"/>
      <c r="EA22" s="34"/>
      <c r="ED22" s="33"/>
      <c r="EI22" s="177" t="s">
        <v>122</v>
      </c>
      <c r="EJ22" s="465" t="s">
        <v>165</v>
      </c>
      <c r="EP22" s="359" t="s">
        <v>111</v>
      </c>
      <c r="ER22" t="s">
        <v>170</v>
      </c>
    </row>
    <row r="23" spans="3:149" ht="18" customHeight="1">
      <c r="C23" s="456"/>
      <c r="K23" s="36">
        <v>1</v>
      </c>
      <c r="AC23" s="301"/>
      <c r="AE23" s="33"/>
      <c r="AI23" s="36">
        <v>9</v>
      </c>
      <c r="AJ23" s="36">
        <v>10</v>
      </c>
      <c r="BA23" s="33"/>
      <c r="BU23" s="33"/>
      <c r="CD23" s="36">
        <v>13</v>
      </c>
      <c r="CL23" s="33"/>
      <c r="CN23" s="36">
        <v>17</v>
      </c>
      <c r="CO23" s="34"/>
      <c r="CX23" s="33"/>
      <c r="CY23" s="33"/>
      <c r="DM23" s="33"/>
      <c r="DS23" s="33"/>
      <c r="EA23" s="34"/>
      <c r="EC23" s="33"/>
      <c r="ES23" s="355" t="s">
        <v>63</v>
      </c>
    </row>
    <row r="24" spans="2:150" ht="18" customHeight="1">
      <c r="B24" s="199"/>
      <c r="K24" s="33"/>
      <c r="AF24" s="33"/>
      <c r="AG24" s="33"/>
      <c r="AI24" s="33"/>
      <c r="AJ24" s="33"/>
      <c r="BT24" s="33"/>
      <c r="BW24" s="34"/>
      <c r="BX24" s="33"/>
      <c r="CD24" s="33"/>
      <c r="CK24" s="33"/>
      <c r="CN24" s="33"/>
      <c r="DM24" s="33"/>
      <c r="EA24" s="33"/>
      <c r="EG24" s="33"/>
      <c r="EH24" s="33"/>
      <c r="EI24" s="33"/>
      <c r="ET24" s="37"/>
    </row>
    <row r="25" spans="3:148" ht="18" customHeight="1">
      <c r="C25" s="456" t="s">
        <v>52</v>
      </c>
      <c r="AC25" s="33"/>
      <c r="AG25" s="33"/>
      <c r="AR25" s="186" t="s">
        <v>53</v>
      </c>
      <c r="BI25" s="33"/>
      <c r="BU25" s="33"/>
      <c r="CQ25" s="33"/>
      <c r="CR25" s="33"/>
      <c r="CS25" s="189" t="s">
        <v>116</v>
      </c>
      <c r="CW25" s="216"/>
      <c r="DB25" s="189" t="s">
        <v>115</v>
      </c>
      <c r="DM25" s="33"/>
      <c r="DW25" s="33"/>
      <c r="DX25" s="33"/>
      <c r="EA25" s="192" t="s">
        <v>120</v>
      </c>
      <c r="EF25" s="33"/>
      <c r="EG25" s="289" t="s">
        <v>121</v>
      </c>
      <c r="EI25" s="36">
        <v>29</v>
      </c>
      <c r="EK25" s="33"/>
      <c r="EL25" s="33"/>
      <c r="EM25" s="33"/>
      <c r="ER25" t="s">
        <v>170</v>
      </c>
    </row>
    <row r="26" spans="11:149" ht="18" customHeight="1">
      <c r="K26" s="133" t="s">
        <v>47</v>
      </c>
      <c r="W26" s="36">
        <v>3</v>
      </c>
      <c r="AB26" s="36">
        <v>5</v>
      </c>
      <c r="AC26" s="193" t="s">
        <v>105</v>
      </c>
      <c r="AE26" s="33"/>
      <c r="AI26" s="33"/>
      <c r="AJ26" s="33"/>
      <c r="AL26" s="33"/>
      <c r="BH26" s="33"/>
      <c r="BM26" s="33"/>
      <c r="BQ26" s="33"/>
      <c r="BU26" s="33"/>
      <c r="CC26" s="287" t="s">
        <v>44</v>
      </c>
      <c r="CD26" s="470" t="s">
        <v>156</v>
      </c>
      <c r="CN26" s="36">
        <v>16</v>
      </c>
      <c r="DG26" s="33"/>
      <c r="DK26" s="216"/>
      <c r="DY26" s="193"/>
      <c r="EA26" s="33"/>
      <c r="ES26" s="458" t="s">
        <v>62</v>
      </c>
    </row>
    <row r="27" spans="2:149" ht="18" customHeight="1">
      <c r="B27" s="37"/>
      <c r="U27" s="33"/>
      <c r="W27" s="33"/>
      <c r="AB27" s="33"/>
      <c r="AD27" s="33"/>
      <c r="AF27" s="33"/>
      <c r="AJ27" s="33"/>
      <c r="AO27" s="186"/>
      <c r="AQ27" s="199"/>
      <c r="AW27" s="33"/>
      <c r="BI27" s="33"/>
      <c r="BK27" s="33"/>
      <c r="BM27" s="36"/>
      <c r="BO27" s="33"/>
      <c r="BT27" s="33"/>
      <c r="BW27" s="34"/>
      <c r="BX27" s="33"/>
      <c r="CA27" s="33"/>
      <c r="CN27" s="33"/>
      <c r="CS27" s="33"/>
      <c r="CT27" s="33"/>
      <c r="DW27" s="33"/>
      <c r="DX27" s="33"/>
      <c r="EA27" s="33"/>
      <c r="EB27" s="33"/>
      <c r="EC27" s="33"/>
      <c r="ED27" s="33"/>
      <c r="EL27" s="84"/>
      <c r="EM27" s="84"/>
      <c r="EN27" s="84"/>
      <c r="EO27" s="84"/>
      <c r="EP27" s="84"/>
      <c r="EQ27" s="84"/>
      <c r="ES27" s="199"/>
    </row>
    <row r="28" spans="3:147" ht="18" customHeight="1">
      <c r="C28" s="457" t="s">
        <v>51</v>
      </c>
      <c r="U28" s="36">
        <v>2</v>
      </c>
      <c r="W28" s="36"/>
      <c r="AB28" s="33"/>
      <c r="AD28" s="36"/>
      <c r="AF28" s="36">
        <v>6</v>
      </c>
      <c r="AJ28" s="36">
        <v>11</v>
      </c>
      <c r="AQ28" s="33"/>
      <c r="BP28" s="36"/>
      <c r="BR28" s="33"/>
      <c r="BS28" s="33"/>
      <c r="BY28" s="33"/>
      <c r="BZ28" s="33"/>
      <c r="CO28" s="34"/>
      <c r="CS28" s="36">
        <v>18</v>
      </c>
      <c r="CT28" s="36">
        <v>19</v>
      </c>
      <c r="DE28" s="33"/>
      <c r="DF28" s="33"/>
      <c r="DG28" s="33"/>
      <c r="DM28" s="36"/>
      <c r="DQ28" s="33"/>
      <c r="DR28" s="33"/>
      <c r="DT28" s="33"/>
      <c r="DU28" s="33"/>
      <c r="DV28" s="33"/>
      <c r="DW28" s="36">
        <v>26</v>
      </c>
      <c r="DX28" s="36">
        <v>27</v>
      </c>
      <c r="EL28" s="84"/>
      <c r="EM28" s="199"/>
      <c r="EN28" s="84"/>
      <c r="EO28" s="84"/>
      <c r="EP28" s="84"/>
      <c r="EQ28" s="84"/>
    </row>
    <row r="29" spans="6:147" ht="18" customHeight="1">
      <c r="F29" s="363" t="s">
        <v>60</v>
      </c>
      <c r="J29" s="466" t="s">
        <v>165</v>
      </c>
      <c r="M29" s="193" t="s">
        <v>61</v>
      </c>
      <c r="N29" s="33"/>
      <c r="O29" s="33"/>
      <c r="P29" s="33"/>
      <c r="Q29" s="34"/>
      <c r="W29" s="133" t="s">
        <v>103</v>
      </c>
      <c r="AC29" s="33"/>
      <c r="AD29" s="33"/>
      <c r="AI29" s="33"/>
      <c r="AJ29" s="33"/>
      <c r="AK29" s="33"/>
      <c r="AL29" s="33"/>
      <c r="AM29" s="33"/>
      <c r="AN29" s="33"/>
      <c r="AQ29" s="34"/>
      <c r="BA29" s="34"/>
      <c r="BI29" s="33"/>
      <c r="BJ29" s="33"/>
      <c r="BK29" s="33"/>
      <c r="BL29" s="33"/>
      <c r="BP29" s="33"/>
      <c r="BQ29" s="186"/>
      <c r="BS29" s="33"/>
      <c r="BT29" s="33"/>
      <c r="BU29" s="33"/>
      <c r="CA29" s="33"/>
      <c r="CE29" s="287" t="s">
        <v>55</v>
      </c>
      <c r="CF29" s="470" t="s">
        <v>156</v>
      </c>
      <c r="CG29" s="470" t="s">
        <v>169</v>
      </c>
      <c r="CW29" s="33"/>
      <c r="DC29" s="34"/>
      <c r="DF29" s="33"/>
      <c r="DH29" s="33"/>
      <c r="DK29" s="33"/>
      <c r="DL29" s="33"/>
      <c r="DM29" s="33"/>
      <c r="DO29" s="193" t="s">
        <v>118</v>
      </c>
      <c r="DP29" s="33"/>
      <c r="DQ29" s="33"/>
      <c r="EJ29" s="466" t="s">
        <v>165</v>
      </c>
      <c r="EL29" s="84"/>
      <c r="EM29" s="84"/>
      <c r="EN29" s="84"/>
      <c r="EP29" s="364" t="s">
        <v>110</v>
      </c>
      <c r="EQ29" s="84"/>
    </row>
    <row r="30" spans="25:147" ht="18" customHeight="1">
      <c r="Y30" s="34"/>
      <c r="AG30" s="33"/>
      <c r="AI30" s="33"/>
      <c r="AJ30" s="33"/>
      <c r="AK30" s="186"/>
      <c r="AN30" s="187" t="s">
        <v>65</v>
      </c>
      <c r="AO30" s="186"/>
      <c r="AQ30" s="34"/>
      <c r="AR30" s="186" t="s">
        <v>54</v>
      </c>
      <c r="AU30" s="84"/>
      <c r="AV30" s="84"/>
      <c r="AW30" s="84"/>
      <c r="AX30" s="84"/>
      <c r="AY30" s="84"/>
      <c r="AZ30" s="84"/>
      <c r="BB30" s="84"/>
      <c r="BC30" s="84"/>
      <c r="BD30" s="84"/>
      <c r="BE30" s="84"/>
      <c r="BF30" s="84"/>
      <c r="BG30" s="33"/>
      <c r="BK30" s="84"/>
      <c r="CK30" s="36">
        <v>15</v>
      </c>
      <c r="DN30" s="289"/>
      <c r="DR30" s="33"/>
      <c r="DT30" s="33"/>
      <c r="EL30" s="84"/>
      <c r="EM30" s="84"/>
      <c r="EQ30" s="84"/>
    </row>
    <row r="31" spans="34:147" ht="18" customHeight="1">
      <c r="AH31" s="33"/>
      <c r="AQ31" s="33"/>
      <c r="AR31" s="84"/>
      <c r="AS31" s="84"/>
      <c r="AT31" s="84"/>
      <c r="AU31" s="84"/>
      <c r="AV31" s="84"/>
      <c r="AW31" s="84"/>
      <c r="AX31" s="84"/>
      <c r="AY31" s="84"/>
      <c r="AZ31" s="84"/>
      <c r="BB31" s="84"/>
      <c r="BC31" s="84"/>
      <c r="BD31" s="84"/>
      <c r="BE31" s="84"/>
      <c r="BF31" s="84"/>
      <c r="BI31" s="33"/>
      <c r="BJ31" s="33"/>
      <c r="BK31" s="84"/>
      <c r="BL31" s="33"/>
      <c r="BO31" s="33"/>
      <c r="BW31" s="34"/>
      <c r="DM31" s="36"/>
      <c r="DX31" s="36"/>
      <c r="EM31" s="84"/>
      <c r="EQ31" s="84"/>
    </row>
    <row r="32" spans="1:149" ht="18" customHeight="1">
      <c r="A32" s="33"/>
      <c r="K32" s="33"/>
      <c r="L32" s="33"/>
      <c r="R32" s="33"/>
      <c r="S32" s="33"/>
      <c r="T32" s="33"/>
      <c r="U32" s="33"/>
      <c r="V32" s="468" t="s">
        <v>168</v>
      </c>
      <c r="Y32" s="33"/>
      <c r="Z32" s="33"/>
      <c r="AA32" s="33"/>
      <c r="AC32" s="33"/>
      <c r="AI32" s="33"/>
      <c r="AJ32" s="33"/>
      <c r="AK32" s="33"/>
      <c r="AL32" s="33"/>
      <c r="AN32" s="33"/>
      <c r="AQ32" s="33"/>
      <c r="AR32" s="34"/>
      <c r="AS32" s="34"/>
      <c r="AV32" s="33"/>
      <c r="BA32" s="34"/>
      <c r="BQ32" s="460">
        <v>176.15</v>
      </c>
      <c r="BS32" s="33"/>
      <c r="BY32" s="33"/>
      <c r="CK32" s="35" t="s">
        <v>193</v>
      </c>
      <c r="DE32" s="33"/>
      <c r="DF32" s="177" t="s">
        <v>114</v>
      </c>
      <c r="DM32" s="33"/>
      <c r="DO32" s="33"/>
      <c r="DP32" s="33"/>
      <c r="DQ32" s="189" t="s">
        <v>119</v>
      </c>
      <c r="DT32" s="33"/>
      <c r="DV32" s="33"/>
      <c r="DX32" s="33"/>
      <c r="DZ32" s="33"/>
      <c r="EA32" s="33"/>
      <c r="EB32" s="33"/>
      <c r="EC32" s="33"/>
      <c r="ED32" s="33"/>
      <c r="EF32" s="33"/>
      <c r="EH32" s="33"/>
      <c r="EL32" s="84"/>
      <c r="EM32" s="84"/>
      <c r="EP32" s="33"/>
      <c r="EQ32" s="84"/>
      <c r="ER32" s="37"/>
      <c r="ES32" s="360" t="s">
        <v>150</v>
      </c>
    </row>
    <row r="33" spans="17:147" ht="18" customHeight="1">
      <c r="Q33" s="33"/>
      <c r="S33" s="468" t="s">
        <v>84</v>
      </c>
      <c r="Z33" s="34"/>
      <c r="AM33" s="200"/>
      <c r="AN33" s="33"/>
      <c r="AQ33" s="33"/>
      <c r="AR33" s="84"/>
      <c r="BF33" s="84"/>
      <c r="BY33" s="84"/>
      <c r="CE33" s="362" t="s">
        <v>45</v>
      </c>
      <c r="CK33" s="35" t="s">
        <v>191</v>
      </c>
      <c r="CW33" s="36">
        <v>21</v>
      </c>
      <c r="DE33" s="38"/>
      <c r="DM33" s="36">
        <v>24</v>
      </c>
      <c r="DN33" s="289"/>
      <c r="DU33" s="33"/>
      <c r="DX33" s="33"/>
      <c r="EL33" s="84"/>
      <c r="EM33" s="84"/>
      <c r="EP33" s="84"/>
      <c r="EQ33" s="84"/>
    </row>
    <row r="34" spans="25:150" ht="18" customHeight="1">
      <c r="Y34" s="33"/>
      <c r="AF34" s="36">
        <v>7</v>
      </c>
      <c r="AG34" s="33"/>
      <c r="AM34" s="287" t="s">
        <v>107</v>
      </c>
      <c r="AO34" s="33"/>
      <c r="AQ34" s="33"/>
      <c r="AR34" s="84"/>
      <c r="AS34" s="84"/>
      <c r="BW34" s="34"/>
      <c r="BY34" s="84"/>
      <c r="CA34" s="33"/>
      <c r="CH34" s="33"/>
      <c r="CK34" s="365" t="s">
        <v>192</v>
      </c>
      <c r="CW34" s="33"/>
      <c r="DA34" s="33"/>
      <c r="DF34" s="33"/>
      <c r="DM34" s="33"/>
      <c r="DR34" s="33"/>
      <c r="EL34" s="84"/>
      <c r="EM34" s="84"/>
      <c r="EP34" s="84"/>
      <c r="EQ34" s="84"/>
      <c r="ET34" s="37"/>
    </row>
    <row r="35" spans="11:148" ht="18" customHeight="1">
      <c r="K35" s="33"/>
      <c r="L35" s="33"/>
      <c r="M35" s="33"/>
      <c r="Q35" s="33"/>
      <c r="R35" s="33"/>
      <c r="S35" s="33"/>
      <c r="U35" s="33"/>
      <c r="V35" s="33"/>
      <c r="Y35" s="192" t="s">
        <v>102</v>
      </c>
      <c r="Z35" s="33"/>
      <c r="AA35" s="218" t="s">
        <v>154</v>
      </c>
      <c r="AB35" s="33"/>
      <c r="AC35" s="33"/>
      <c r="AF35" s="36"/>
      <c r="AG35" s="36">
        <v>8</v>
      </c>
      <c r="AH35" s="33"/>
      <c r="AI35" s="33"/>
      <c r="AL35" s="33"/>
      <c r="AP35" s="33"/>
      <c r="AQ35" s="33"/>
      <c r="AR35" s="34"/>
      <c r="AS35" s="33"/>
      <c r="BA35" s="34"/>
      <c r="BL35" s="33"/>
      <c r="BS35" s="33"/>
      <c r="BY35" s="84"/>
      <c r="DA35" s="36">
        <v>22</v>
      </c>
      <c r="DE35" s="33"/>
      <c r="DF35" s="36">
        <v>23</v>
      </c>
      <c r="DR35" s="471"/>
      <c r="DS35" s="33"/>
      <c r="DT35" s="33"/>
      <c r="DU35" s="33"/>
      <c r="DV35" s="33"/>
      <c r="DW35" s="33"/>
      <c r="DZ35" s="33"/>
      <c r="EA35" s="33"/>
      <c r="EB35" s="33"/>
      <c r="EC35" s="476"/>
      <c r="ED35" s="33"/>
      <c r="EF35" s="33"/>
      <c r="EH35" s="33"/>
      <c r="EI35" s="33"/>
      <c r="EJ35" s="33"/>
      <c r="EK35" s="33"/>
      <c r="EL35" s="84"/>
      <c r="EM35" s="84"/>
      <c r="EP35" s="84"/>
      <c r="EQ35" s="84"/>
      <c r="ER35" s="199"/>
    </row>
    <row r="36" spans="39:147" ht="18" customHeight="1">
      <c r="AM36" s="186" t="s">
        <v>108</v>
      </c>
      <c r="AO36" s="33"/>
      <c r="AQ36" s="200"/>
      <c r="AU36" s="84"/>
      <c r="BC36" s="33"/>
      <c r="BP36" s="84"/>
      <c r="CE36" s="287" t="s">
        <v>56</v>
      </c>
      <c r="CG36" s="470" t="s">
        <v>156</v>
      </c>
      <c r="CP36" s="362" t="s">
        <v>68</v>
      </c>
      <c r="CQ36" s="470" t="s">
        <v>156</v>
      </c>
      <c r="CY36" s="473"/>
      <c r="CZ36" s="474"/>
      <c r="DE36" s="38"/>
      <c r="DM36" s="133" t="s">
        <v>113</v>
      </c>
      <c r="DQ36" s="475"/>
      <c r="EL36" s="84"/>
      <c r="EM36" s="84"/>
      <c r="EO36" s="363" t="s">
        <v>109</v>
      </c>
      <c r="EP36" s="84"/>
      <c r="EQ36" s="84"/>
    </row>
    <row r="37" spans="27:147" ht="18" customHeight="1">
      <c r="AA37" s="33"/>
      <c r="AB37" s="33"/>
      <c r="AC37" s="33"/>
      <c r="AF37" s="33"/>
      <c r="AR37" s="84"/>
      <c r="AU37" s="84"/>
      <c r="BP37" s="84"/>
      <c r="BW37" s="34"/>
      <c r="BX37" s="33"/>
      <c r="CU37" s="33"/>
      <c r="CY37" s="33"/>
      <c r="DF37" s="33"/>
      <c r="DN37" s="33"/>
      <c r="DO37" s="33"/>
      <c r="DP37" s="33"/>
      <c r="DQ37" s="33"/>
      <c r="DS37" s="33"/>
      <c r="DT37" s="33"/>
      <c r="DV37" s="33"/>
      <c r="EC37" s="33"/>
      <c r="EL37" s="84"/>
      <c r="EM37" s="472"/>
      <c r="EQ37" s="84"/>
    </row>
    <row r="38" spans="2:147" ht="18" customHeight="1">
      <c r="B38" s="37"/>
      <c r="AE38" s="192"/>
      <c r="AK38" s="33"/>
      <c r="AL38" s="33"/>
      <c r="AV38" s="33"/>
      <c r="BA38" s="33"/>
      <c r="BC38" s="34"/>
      <c r="BG38" s="34"/>
      <c r="BS38" s="85"/>
      <c r="CF38" s="33"/>
      <c r="CG38" s="33"/>
      <c r="CI38" s="33"/>
      <c r="CJ38" s="33"/>
      <c r="CL38" s="33"/>
      <c r="CM38" s="33"/>
      <c r="CO38" s="34"/>
      <c r="CU38" s="36">
        <v>20</v>
      </c>
      <c r="CV38" s="471"/>
      <c r="DD38" s="33"/>
      <c r="DE38" s="33"/>
      <c r="DF38" s="33"/>
      <c r="DG38" s="33"/>
      <c r="DM38" s="33"/>
      <c r="DN38" s="33"/>
      <c r="DO38" s="33"/>
      <c r="DS38" s="33"/>
      <c r="DT38" s="33"/>
      <c r="DU38" s="33"/>
      <c r="DW38" s="33"/>
      <c r="EA38" s="33"/>
      <c r="EC38" s="471"/>
      <c r="EL38" s="475"/>
      <c r="EM38" s="84"/>
      <c r="EN38" s="84"/>
      <c r="EO38" s="84"/>
      <c r="EP38" s="84"/>
      <c r="EQ38" s="84"/>
    </row>
    <row r="39" spans="43:147" ht="18" customHeight="1">
      <c r="AQ39" s="200"/>
      <c r="BA39" s="33"/>
      <c r="BB39" s="33"/>
      <c r="BC39" s="33"/>
      <c r="CV39" s="488"/>
      <c r="DE39" s="33"/>
      <c r="DM39" s="33"/>
      <c r="DR39" s="33"/>
      <c r="DS39" s="33"/>
      <c r="DT39" s="33"/>
      <c r="DW39" s="84"/>
      <c r="DX39" s="84"/>
      <c r="EL39" s="84"/>
      <c r="EN39" s="84"/>
      <c r="EO39" s="84"/>
      <c r="EP39" s="84"/>
      <c r="EQ39" s="84"/>
    </row>
    <row r="40" spans="27:147" ht="18" customHeight="1">
      <c r="AA40" s="33"/>
      <c r="AB40" s="33"/>
      <c r="AC40" s="33"/>
      <c r="AD40" s="33"/>
      <c r="AG40" s="33"/>
      <c r="AN40" s="33"/>
      <c r="AO40" s="33"/>
      <c r="AR40" s="84"/>
      <c r="AS40" s="84"/>
      <c r="AT40" s="84"/>
      <c r="AV40" s="84"/>
      <c r="AW40" s="84"/>
      <c r="AX40" s="84"/>
      <c r="AY40" s="84"/>
      <c r="AZ40" s="84"/>
      <c r="BS40" s="216"/>
      <c r="BT40" s="33"/>
      <c r="BW40" s="34"/>
      <c r="CL40" s="84"/>
      <c r="DD40" s="33"/>
      <c r="DE40" s="356"/>
      <c r="DK40" s="33"/>
      <c r="DL40" s="33"/>
      <c r="DO40" s="33"/>
      <c r="EK40" s="84"/>
      <c r="EL40" s="84"/>
      <c r="EM40" s="84"/>
      <c r="EN40" s="84"/>
      <c r="EO40" s="84"/>
      <c r="EP40" s="84"/>
      <c r="EQ40" s="84"/>
    </row>
    <row r="41" spans="27:118" ht="18" customHeight="1">
      <c r="AA41" s="33"/>
      <c r="AB41" s="33"/>
      <c r="AC41" s="33"/>
      <c r="AD41" s="33"/>
      <c r="AH41" s="33"/>
      <c r="AJ41" s="33"/>
      <c r="AP41" s="33"/>
      <c r="AQ41" s="33"/>
      <c r="AR41" s="33"/>
      <c r="BJ41" s="33"/>
      <c r="BK41" s="33"/>
      <c r="BN41" s="33"/>
      <c r="BR41" s="33"/>
      <c r="BS41" s="33"/>
      <c r="CH41" s="33"/>
      <c r="CI41" s="33"/>
      <c r="CK41" s="362" t="s">
        <v>123</v>
      </c>
      <c r="CL41" s="470" t="s">
        <v>160</v>
      </c>
      <c r="CM41" s="33"/>
      <c r="CP41" s="33"/>
      <c r="CR41" s="33"/>
      <c r="CY41" s="33"/>
      <c r="CZ41" s="33"/>
      <c r="DF41" s="33"/>
      <c r="DN41" s="33"/>
    </row>
    <row r="42" spans="32:106" ht="18" customHeight="1">
      <c r="AF42" s="33"/>
      <c r="AK42" s="33"/>
      <c r="AL42" s="33"/>
      <c r="AQ42" s="33"/>
      <c r="AR42" s="34"/>
      <c r="CE42" s="33"/>
      <c r="CO42" s="33"/>
      <c r="CS42" s="34"/>
      <c r="CT42" s="34"/>
      <c r="CW42" s="33"/>
      <c r="CX42" s="33"/>
      <c r="CY42" s="33"/>
      <c r="DB42" s="33"/>
    </row>
    <row r="43" spans="27:105" ht="18" customHeight="1">
      <c r="AA43" s="33"/>
      <c r="AB43" s="33"/>
      <c r="AC43" s="33"/>
      <c r="AD43" s="33"/>
      <c r="AG43" s="33"/>
      <c r="AH43" s="33"/>
      <c r="BA43" s="34"/>
      <c r="BJ43" s="33"/>
      <c r="BS43" s="216"/>
      <c r="BW43" s="34"/>
      <c r="CZ43" s="217"/>
      <c r="DA43" s="14"/>
    </row>
    <row r="44" spans="35:104" ht="18" customHeight="1">
      <c r="AI44" s="33"/>
      <c r="CK44" s="362" t="s">
        <v>124</v>
      </c>
      <c r="CZ44" s="33"/>
    </row>
    <row r="45" spans="62:124" ht="18" customHeight="1">
      <c r="BJ45" s="33"/>
      <c r="BK45" s="33"/>
      <c r="CY45" s="33"/>
      <c r="DT45" s="492"/>
    </row>
    <row r="46" spans="64:105" ht="18" customHeight="1">
      <c r="BL46" s="33"/>
      <c r="BQ46" s="33"/>
      <c r="BR46" s="462" t="s">
        <v>162</v>
      </c>
      <c r="BW46" s="33"/>
      <c r="CU46" s="33"/>
      <c r="CV46" s="33"/>
      <c r="CW46" s="33"/>
      <c r="CZ46" s="217"/>
      <c r="DA46" s="14"/>
    </row>
    <row r="47" spans="34:123" ht="18" customHeight="1">
      <c r="AH47" s="34"/>
      <c r="BI47" s="3"/>
      <c r="BJ47" s="33"/>
      <c r="BK47" s="33"/>
      <c r="BP47" s="34"/>
      <c r="BQ47" s="34"/>
      <c r="CD47" s="34"/>
      <c r="CE47" s="34"/>
      <c r="CF47" s="34"/>
      <c r="CG47" s="34"/>
      <c r="CH47" s="34"/>
      <c r="CL47" s="34"/>
      <c r="CT47" s="33"/>
      <c r="CU47" s="33"/>
      <c r="CW47" s="356"/>
      <c r="DS47" s="33"/>
    </row>
    <row r="48" spans="2:148" ht="21" customHeight="1" thickBot="1">
      <c r="B48" s="39" t="s">
        <v>23</v>
      </c>
      <c r="C48" s="40" t="s">
        <v>72</v>
      </c>
      <c r="D48" s="40" t="s">
        <v>73</v>
      </c>
      <c r="E48" s="40" t="s">
        <v>74</v>
      </c>
      <c r="F48" s="41" t="s">
        <v>75</v>
      </c>
      <c r="G48" s="61"/>
      <c r="H48" s="40" t="s">
        <v>23</v>
      </c>
      <c r="I48" s="40" t="s">
        <v>72</v>
      </c>
      <c r="J48" s="41" t="s">
        <v>75</v>
      </c>
      <c r="K48" s="61"/>
      <c r="L48" s="40" t="s">
        <v>23</v>
      </c>
      <c r="M48" s="40" t="s">
        <v>72</v>
      </c>
      <c r="N48" s="41" t="s">
        <v>75</v>
      </c>
      <c r="O48" s="260"/>
      <c r="P48" s="40" t="s">
        <v>23</v>
      </c>
      <c r="Q48" s="40" t="s">
        <v>72</v>
      </c>
      <c r="R48" s="40" t="s">
        <v>73</v>
      </c>
      <c r="S48" s="40" t="s">
        <v>74</v>
      </c>
      <c r="T48" s="42" t="s">
        <v>75</v>
      </c>
      <c r="AH48" s="83"/>
      <c r="AI48" s="83"/>
      <c r="AJ48" s="83"/>
      <c r="AK48" s="83"/>
      <c r="AL48" s="83"/>
      <c r="AM48" s="83"/>
      <c r="AN48" s="83"/>
      <c r="AO48" s="83"/>
      <c r="AP48" s="83"/>
      <c r="BI48" s="3"/>
      <c r="BJ48" s="33"/>
      <c r="BP48" s="34"/>
      <c r="BQ48" s="34"/>
      <c r="CD48" s="34"/>
      <c r="CE48" s="34"/>
      <c r="CF48" s="34"/>
      <c r="CG48" s="34"/>
      <c r="CH48" s="34"/>
      <c r="CI48" s="218"/>
      <c r="CX48" s="33"/>
      <c r="DH48" s="44"/>
      <c r="DI48" s="45"/>
      <c r="DJ48" s="45"/>
      <c r="DK48" s="46" t="s">
        <v>182</v>
      </c>
      <c r="DL48" s="45"/>
      <c r="DM48" s="45"/>
      <c r="DN48" s="47"/>
      <c r="DZ48" s="39" t="s">
        <v>23</v>
      </c>
      <c r="EA48" s="40" t="s">
        <v>72</v>
      </c>
      <c r="EB48" s="40" t="s">
        <v>73</v>
      </c>
      <c r="EC48" s="40" t="s">
        <v>74</v>
      </c>
      <c r="ED48" s="41" t="s">
        <v>75</v>
      </c>
      <c r="EE48" s="260"/>
      <c r="EF48" s="40" t="s">
        <v>23</v>
      </c>
      <c r="EG48" s="366" t="s">
        <v>72</v>
      </c>
      <c r="EH48" s="367" t="s">
        <v>75</v>
      </c>
      <c r="EI48" s="61"/>
      <c r="EJ48" s="40" t="s">
        <v>23</v>
      </c>
      <c r="EK48" s="40" t="s">
        <v>72</v>
      </c>
      <c r="EL48" s="41" t="s">
        <v>75</v>
      </c>
      <c r="EM48" s="61"/>
      <c r="EN48" s="40" t="s">
        <v>23</v>
      </c>
      <c r="EO48" s="40" t="s">
        <v>72</v>
      </c>
      <c r="EP48" s="40" t="s">
        <v>73</v>
      </c>
      <c r="EQ48" s="40" t="s">
        <v>74</v>
      </c>
      <c r="ER48" s="42" t="s">
        <v>75</v>
      </c>
    </row>
    <row r="49" spans="2:148" ht="21" customHeight="1" thickBot="1" thickTop="1">
      <c r="B49" s="62"/>
      <c r="C49" s="63"/>
      <c r="D49" s="63"/>
      <c r="E49" s="63"/>
      <c r="F49" s="63"/>
      <c r="G49" s="63"/>
      <c r="H49" s="63"/>
      <c r="I49" s="134"/>
      <c r="J49" s="64"/>
      <c r="K49" s="64" t="s">
        <v>132</v>
      </c>
      <c r="L49" s="63"/>
      <c r="M49" s="63"/>
      <c r="N49" s="63"/>
      <c r="O49" s="134"/>
      <c r="P49" s="283"/>
      <c r="Q49" s="63"/>
      <c r="R49" s="63"/>
      <c r="S49" s="63"/>
      <c r="T49" s="259"/>
      <c r="AH49" s="83"/>
      <c r="AI49" s="83"/>
      <c r="AJ49" s="83"/>
      <c r="AK49" s="83"/>
      <c r="AL49" s="83"/>
      <c r="AM49" s="83"/>
      <c r="AN49" s="83"/>
      <c r="AO49" s="83"/>
      <c r="AP49" s="83"/>
      <c r="BI49" s="3"/>
      <c r="BJ49" s="33"/>
      <c r="BP49" s="34"/>
      <c r="BQ49" s="34"/>
      <c r="BR49" s="34"/>
      <c r="BS49" s="34"/>
      <c r="BT49" s="34"/>
      <c r="BU49" s="34"/>
      <c r="BV49" s="34"/>
      <c r="BW49" s="179" t="s">
        <v>66</v>
      </c>
      <c r="BX49" s="34"/>
      <c r="BY49" s="34"/>
      <c r="BZ49" s="34"/>
      <c r="CA49" s="34"/>
      <c r="CB49" s="34"/>
      <c r="CC49" s="34"/>
      <c r="CX49" s="215"/>
      <c r="DH49" s="49"/>
      <c r="DI49" s="50" t="s">
        <v>77</v>
      </c>
      <c r="DJ49" s="51"/>
      <c r="DK49" s="52" t="s">
        <v>134</v>
      </c>
      <c r="DL49" s="53"/>
      <c r="DM49" s="50" t="s">
        <v>135</v>
      </c>
      <c r="DN49" s="54"/>
      <c r="DZ49" s="188"/>
      <c r="EA49" s="63"/>
      <c r="EB49" s="63"/>
      <c r="EC49" s="63"/>
      <c r="ED49" s="63"/>
      <c r="EE49" s="63"/>
      <c r="EF49" s="63"/>
      <c r="EG49" s="63"/>
      <c r="EH49" s="63"/>
      <c r="EI49" s="64" t="s">
        <v>132</v>
      </c>
      <c r="EJ49" s="63"/>
      <c r="EK49" s="64"/>
      <c r="EL49" s="64"/>
      <c r="EM49" s="63"/>
      <c r="EN49" s="63"/>
      <c r="EO49" s="64"/>
      <c r="EP49" s="63"/>
      <c r="EQ49" s="63"/>
      <c r="ER49" s="65"/>
    </row>
    <row r="50" spans="2:148" ht="21" customHeight="1" thickTop="1">
      <c r="B50" s="66"/>
      <c r="C50" s="67"/>
      <c r="D50" s="67"/>
      <c r="E50" s="67"/>
      <c r="F50" s="68"/>
      <c r="G50" s="68"/>
      <c r="H50" s="67"/>
      <c r="I50" s="67"/>
      <c r="J50" s="68"/>
      <c r="K50" s="68"/>
      <c r="L50" s="67"/>
      <c r="M50" s="67"/>
      <c r="N50" s="68"/>
      <c r="O50" s="452"/>
      <c r="P50" s="67"/>
      <c r="Q50" s="67"/>
      <c r="R50" s="67"/>
      <c r="S50" s="67"/>
      <c r="T50" s="69"/>
      <c r="AH50" s="257"/>
      <c r="AI50" s="257"/>
      <c r="AJ50" s="257"/>
      <c r="AK50" s="257"/>
      <c r="AL50" s="257"/>
      <c r="AM50" s="257"/>
      <c r="AN50" s="257"/>
      <c r="AO50" s="257"/>
      <c r="AP50" s="257"/>
      <c r="BI50" s="3"/>
      <c r="BJ50" s="3"/>
      <c r="BP50" s="34"/>
      <c r="BQ50" s="34"/>
      <c r="BR50" s="34"/>
      <c r="BS50" s="34"/>
      <c r="BT50" s="34"/>
      <c r="BU50" s="34"/>
      <c r="BV50" s="34"/>
      <c r="BW50" s="136" t="s">
        <v>69</v>
      </c>
      <c r="BX50" s="34"/>
      <c r="BY50" s="34"/>
      <c r="BZ50" s="34"/>
      <c r="CA50" s="34"/>
      <c r="CB50" s="34"/>
      <c r="CC50" s="34"/>
      <c r="CU50" s="357"/>
      <c r="CX50" s="133"/>
      <c r="DH50" s="21"/>
      <c r="DI50" s="55"/>
      <c r="DJ50" s="15"/>
      <c r="DK50" s="56"/>
      <c r="DL50" s="20"/>
      <c r="DM50" s="55"/>
      <c r="DN50" s="22"/>
      <c r="DZ50" s="66"/>
      <c r="EA50" s="67"/>
      <c r="EB50" s="67"/>
      <c r="EC50" s="67"/>
      <c r="ED50" s="284"/>
      <c r="EE50" s="452"/>
      <c r="EF50" s="294"/>
      <c r="EG50" s="25"/>
      <c r="EH50" s="7"/>
      <c r="EI50" s="68"/>
      <c r="EJ50" s="67"/>
      <c r="EK50" s="67"/>
      <c r="EL50" s="68"/>
      <c r="EM50" s="70"/>
      <c r="EN50" s="67"/>
      <c r="EO50" s="67"/>
      <c r="EP50" s="67"/>
      <c r="EQ50" s="67"/>
      <c r="ER50" s="69"/>
    </row>
    <row r="51" spans="2:148" ht="21" customHeight="1">
      <c r="B51" s="293"/>
      <c r="C51" s="48"/>
      <c r="D51" s="178"/>
      <c r="E51" s="57">
        <f>C51+D51*0.001</f>
        <v>0</v>
      </c>
      <c r="F51" s="7"/>
      <c r="G51" s="68"/>
      <c r="H51" s="294">
        <v>3</v>
      </c>
      <c r="I51" s="25">
        <v>175.602</v>
      </c>
      <c r="J51" s="7" t="s">
        <v>79</v>
      </c>
      <c r="K51" s="68"/>
      <c r="L51" s="294">
        <v>8</v>
      </c>
      <c r="M51" s="25">
        <v>175.716</v>
      </c>
      <c r="N51" s="7" t="s">
        <v>79</v>
      </c>
      <c r="O51" s="453"/>
      <c r="P51" s="370" t="s">
        <v>154</v>
      </c>
      <c r="Q51" s="451">
        <v>175.656</v>
      </c>
      <c r="R51" s="178"/>
      <c r="S51" s="57"/>
      <c r="T51" s="43" t="s">
        <v>79</v>
      </c>
      <c r="AH51" s="251"/>
      <c r="AI51" s="251"/>
      <c r="AJ51" s="251"/>
      <c r="AK51" s="251"/>
      <c r="AL51" s="257"/>
      <c r="AM51" s="251"/>
      <c r="AN51" s="251"/>
      <c r="AO51" s="251"/>
      <c r="AP51" s="251"/>
      <c r="BI51" s="3"/>
      <c r="BJ51" s="3"/>
      <c r="BP51" s="34"/>
      <c r="BQ51" s="34"/>
      <c r="BR51" s="34"/>
      <c r="BS51" s="34"/>
      <c r="BT51" s="34"/>
      <c r="BV51" s="34"/>
      <c r="BW51" s="354" t="s">
        <v>139</v>
      </c>
      <c r="BX51" s="34"/>
      <c r="BY51" s="34"/>
      <c r="BZ51" s="34"/>
      <c r="CA51" s="34"/>
      <c r="CB51" s="34"/>
      <c r="CC51" s="34"/>
      <c r="CR51" s="33"/>
      <c r="CU51" s="368"/>
      <c r="DH51" s="21"/>
      <c r="DI51" s="55" t="s">
        <v>80</v>
      </c>
      <c r="DJ51" s="15"/>
      <c r="DK51" s="56">
        <v>1</v>
      </c>
      <c r="DL51" s="20"/>
      <c r="DM51" s="55" t="s">
        <v>181</v>
      </c>
      <c r="DN51" s="22"/>
      <c r="DZ51" s="66"/>
      <c r="EA51" s="67"/>
      <c r="EB51" s="67"/>
      <c r="EC51" s="67"/>
      <c r="ED51" s="454"/>
      <c r="EE51" s="261"/>
      <c r="EF51" s="294">
        <v>13</v>
      </c>
      <c r="EG51" s="25">
        <v>176.308</v>
      </c>
      <c r="EH51" s="7" t="s">
        <v>79</v>
      </c>
      <c r="EI51" s="70"/>
      <c r="EJ51" s="294">
        <v>19</v>
      </c>
      <c r="EK51" s="25">
        <v>176.505</v>
      </c>
      <c r="EL51" s="7" t="s">
        <v>79</v>
      </c>
      <c r="EM51" s="70"/>
      <c r="EN51" s="295">
        <v>24</v>
      </c>
      <c r="EO51" s="48">
        <v>176.724</v>
      </c>
      <c r="EP51" s="178">
        <v>69</v>
      </c>
      <c r="EQ51" s="57">
        <f>EO51+EP51*0.001</f>
        <v>176.79299999999998</v>
      </c>
      <c r="ER51" s="43" t="s">
        <v>79</v>
      </c>
    </row>
    <row r="52" spans="2:148" ht="21" customHeight="1">
      <c r="B52" s="293">
        <v>1</v>
      </c>
      <c r="C52" s="48">
        <v>175.46</v>
      </c>
      <c r="D52" s="178">
        <v>69</v>
      </c>
      <c r="E52" s="57">
        <f>C52+D52*0.001</f>
        <v>175.529</v>
      </c>
      <c r="F52" s="7" t="s">
        <v>79</v>
      </c>
      <c r="G52" s="68"/>
      <c r="H52" s="294"/>
      <c r="I52" s="25"/>
      <c r="J52" s="7"/>
      <c r="K52" s="68"/>
      <c r="L52" s="294">
        <v>9</v>
      </c>
      <c r="M52" s="25">
        <v>175.742</v>
      </c>
      <c r="N52" s="7" t="s">
        <v>79</v>
      </c>
      <c r="O52" s="453"/>
      <c r="P52" s="294">
        <v>7</v>
      </c>
      <c r="Q52" s="25">
        <v>175.71</v>
      </c>
      <c r="R52" s="178">
        <v>-51</v>
      </c>
      <c r="S52" s="57">
        <f>Q52+R52*0.001</f>
        <v>175.65900000000002</v>
      </c>
      <c r="T52" s="43" t="s">
        <v>79</v>
      </c>
      <c r="V52" s="44"/>
      <c r="W52" s="45"/>
      <c r="X52" s="45"/>
      <c r="Y52" s="46" t="s">
        <v>76</v>
      </c>
      <c r="Z52" s="45"/>
      <c r="AA52" s="45"/>
      <c r="AB52" s="47"/>
      <c r="AH52" s="4"/>
      <c r="AI52" s="4"/>
      <c r="AJ52" s="4"/>
      <c r="AK52" s="4"/>
      <c r="AL52" s="4"/>
      <c r="AM52" s="4"/>
      <c r="AN52" s="83"/>
      <c r="AO52" s="83"/>
      <c r="AP52" s="83"/>
      <c r="BI52" s="3"/>
      <c r="BJ52" s="3"/>
      <c r="BP52" s="34"/>
      <c r="BQ52" s="34"/>
      <c r="BR52" s="34"/>
      <c r="BS52" s="34"/>
      <c r="BT52" s="34"/>
      <c r="BV52" s="34"/>
      <c r="BX52" s="34"/>
      <c r="BY52" s="34"/>
      <c r="BZ52" s="34"/>
      <c r="CA52" s="34"/>
      <c r="CB52" s="34"/>
      <c r="CC52" s="34"/>
      <c r="DH52" s="21"/>
      <c r="DI52" s="55" t="s">
        <v>137</v>
      </c>
      <c r="DJ52" s="15"/>
      <c r="DK52" s="56" t="s">
        <v>151</v>
      </c>
      <c r="DL52" s="20"/>
      <c r="DM52" s="55" t="s">
        <v>189</v>
      </c>
      <c r="DN52" s="22"/>
      <c r="DZ52" s="296">
        <v>14</v>
      </c>
      <c r="EA52" s="25">
        <v>176.309</v>
      </c>
      <c r="EB52" s="178">
        <v>51</v>
      </c>
      <c r="EC52" s="57">
        <f>EA52+EB52*0.001</f>
        <v>176.35999999999999</v>
      </c>
      <c r="ED52" s="285" t="s">
        <v>79</v>
      </c>
      <c r="EE52" s="261"/>
      <c r="EF52" s="294" t="s">
        <v>187</v>
      </c>
      <c r="EG52" s="25">
        <v>176.397</v>
      </c>
      <c r="EH52" s="7" t="s">
        <v>79</v>
      </c>
      <c r="EI52" s="70"/>
      <c r="EJ52" s="294">
        <v>20</v>
      </c>
      <c r="EK52" s="25">
        <v>176.507</v>
      </c>
      <c r="EL52" s="7" t="s">
        <v>79</v>
      </c>
      <c r="EM52" s="70"/>
      <c r="EN52" s="295" t="s">
        <v>57</v>
      </c>
      <c r="EO52" s="48">
        <v>0.46500000000000297</v>
      </c>
      <c r="EP52" s="178">
        <v>69</v>
      </c>
      <c r="EQ52" s="57">
        <f>EO52+EP52*0.001</f>
        <v>0.5340000000000029</v>
      </c>
      <c r="ER52" s="455" t="s">
        <v>155</v>
      </c>
    </row>
    <row r="53" spans="2:148" ht="21" customHeight="1" thickBot="1">
      <c r="B53" s="293"/>
      <c r="C53" s="48"/>
      <c r="D53" s="178"/>
      <c r="E53" s="57">
        <f>C53+D53*0.001</f>
        <v>0</v>
      </c>
      <c r="F53" s="7"/>
      <c r="G53" s="68"/>
      <c r="H53" s="294">
        <v>5</v>
      </c>
      <c r="I53" s="25">
        <v>175.662</v>
      </c>
      <c r="J53" s="7" t="s">
        <v>79</v>
      </c>
      <c r="K53" s="68"/>
      <c r="L53" s="67"/>
      <c r="M53" s="67"/>
      <c r="N53" s="68"/>
      <c r="O53" s="453"/>
      <c r="P53" s="295"/>
      <c r="Q53" s="48"/>
      <c r="R53" s="178"/>
      <c r="S53" s="57">
        <f>Q53+R53*0.001</f>
        <v>0</v>
      </c>
      <c r="T53" s="43"/>
      <c r="V53" s="49"/>
      <c r="W53" s="50" t="s">
        <v>77</v>
      </c>
      <c r="X53" s="51"/>
      <c r="Y53" s="52" t="s">
        <v>134</v>
      </c>
      <c r="Z53" s="53"/>
      <c r="AA53" s="50" t="s">
        <v>135</v>
      </c>
      <c r="AB53" s="54"/>
      <c r="AH53" s="479"/>
      <c r="AI53" s="480"/>
      <c r="AJ53" s="481"/>
      <c r="AK53" s="258"/>
      <c r="AL53" s="4"/>
      <c r="AM53" s="478"/>
      <c r="AN53" s="83"/>
      <c r="AO53" s="83"/>
      <c r="AP53" s="83"/>
      <c r="BI53" s="3"/>
      <c r="BJ53" s="3"/>
      <c r="BP53" s="34"/>
      <c r="BQ53" s="34"/>
      <c r="BR53" s="34"/>
      <c r="BS53" s="34"/>
      <c r="BT53" s="34"/>
      <c r="BV53" s="34"/>
      <c r="BW53" s="135" t="s">
        <v>78</v>
      </c>
      <c r="BX53" s="34"/>
      <c r="BY53" s="34"/>
      <c r="BZ53" s="34"/>
      <c r="CA53" s="34"/>
      <c r="CB53" s="34"/>
      <c r="CC53" s="34"/>
      <c r="DH53" s="21"/>
      <c r="DI53" s="55" t="s">
        <v>152</v>
      </c>
      <c r="DJ53" s="15"/>
      <c r="DK53" s="56">
        <v>4</v>
      </c>
      <c r="DL53" s="20"/>
      <c r="DM53" s="449" t="s">
        <v>188</v>
      </c>
      <c r="DN53" s="22"/>
      <c r="DZ53" s="296"/>
      <c r="EA53" s="25"/>
      <c r="EB53" s="178"/>
      <c r="EC53" s="57">
        <f>EA53+EB53*0.001</f>
        <v>0</v>
      </c>
      <c r="ED53" s="285"/>
      <c r="EE53" s="261"/>
      <c r="EF53" s="294">
        <v>16</v>
      </c>
      <c r="EG53" s="25">
        <v>176.43</v>
      </c>
      <c r="EH53" s="7" t="s">
        <v>79</v>
      </c>
      <c r="EI53" s="70"/>
      <c r="EJ53" s="294">
        <v>21</v>
      </c>
      <c r="EK53" s="25">
        <v>176.538</v>
      </c>
      <c r="EL53" s="7" t="s">
        <v>79</v>
      </c>
      <c r="EM53" s="70"/>
      <c r="EN53" s="294">
        <v>26</v>
      </c>
      <c r="EO53" s="25">
        <v>176.847</v>
      </c>
      <c r="EP53" s="178">
        <v>69</v>
      </c>
      <c r="EQ53" s="57">
        <f>EO53+EP53*0.001</f>
        <v>176.916</v>
      </c>
      <c r="ER53" s="43" t="s">
        <v>79</v>
      </c>
    </row>
    <row r="54" spans="2:148" ht="21" customHeight="1" thickTop="1">
      <c r="B54" s="293">
        <v>2</v>
      </c>
      <c r="C54" s="48">
        <v>175.582</v>
      </c>
      <c r="D54" s="178">
        <v>-69</v>
      </c>
      <c r="E54" s="57">
        <f>C54+D54*0.001</f>
        <v>175.513</v>
      </c>
      <c r="F54" s="7" t="s">
        <v>79</v>
      </c>
      <c r="G54" s="68"/>
      <c r="H54" s="294"/>
      <c r="I54" s="25"/>
      <c r="J54" s="7"/>
      <c r="K54" s="68"/>
      <c r="L54" s="294">
        <v>10</v>
      </c>
      <c r="M54" s="25">
        <v>175.762</v>
      </c>
      <c r="N54" s="7" t="s">
        <v>79</v>
      </c>
      <c r="O54" s="453"/>
      <c r="P54" s="370" t="s">
        <v>70</v>
      </c>
      <c r="Q54" s="451">
        <v>175.819</v>
      </c>
      <c r="R54" s="178"/>
      <c r="S54" s="57"/>
      <c r="T54" s="43" t="s">
        <v>79</v>
      </c>
      <c r="V54" s="21"/>
      <c r="W54" s="20"/>
      <c r="X54" s="15"/>
      <c r="Y54" s="15"/>
      <c r="Z54" s="20"/>
      <c r="AA54" s="20"/>
      <c r="AB54" s="22"/>
      <c r="AH54" s="4"/>
      <c r="AI54" s="4"/>
      <c r="AJ54" s="4"/>
      <c r="AK54" s="4"/>
      <c r="AL54" s="4"/>
      <c r="AM54" s="251"/>
      <c r="AN54" s="251"/>
      <c r="AO54" s="251"/>
      <c r="AP54" s="83"/>
      <c r="BI54" s="3"/>
      <c r="BJ54" s="3"/>
      <c r="BP54" s="34"/>
      <c r="BQ54" s="34"/>
      <c r="BR54" s="34"/>
      <c r="BS54" s="34"/>
      <c r="BT54" s="34"/>
      <c r="BV54" s="34"/>
      <c r="BW54" s="136" t="s">
        <v>133</v>
      </c>
      <c r="BX54" s="34"/>
      <c r="BY54" s="34"/>
      <c r="BZ54" s="34"/>
      <c r="CA54" s="34"/>
      <c r="CB54" s="34"/>
      <c r="CC54" s="34"/>
      <c r="DH54" s="21"/>
      <c r="DI54" s="55" t="s">
        <v>152</v>
      </c>
      <c r="DJ54" s="15"/>
      <c r="DK54" s="56">
        <v>6</v>
      </c>
      <c r="DL54" s="20"/>
      <c r="DM54" s="55" t="s">
        <v>190</v>
      </c>
      <c r="DN54" s="22"/>
      <c r="DZ54" s="369" t="s">
        <v>71</v>
      </c>
      <c r="EA54" s="451">
        <v>176.363</v>
      </c>
      <c r="EB54" s="178"/>
      <c r="EC54" s="57"/>
      <c r="ED54" s="285" t="s">
        <v>79</v>
      </c>
      <c r="EE54" s="261"/>
      <c r="EF54" s="294">
        <v>17</v>
      </c>
      <c r="EG54" s="25">
        <v>176.43</v>
      </c>
      <c r="EH54" s="7" t="s">
        <v>79</v>
      </c>
      <c r="EI54" s="70"/>
      <c r="EJ54" s="294">
        <v>22</v>
      </c>
      <c r="EK54" s="25">
        <v>176.578</v>
      </c>
      <c r="EL54" s="7" t="s">
        <v>79</v>
      </c>
      <c r="EM54" s="70"/>
      <c r="EN54" s="295">
        <v>27</v>
      </c>
      <c r="EO54" s="48">
        <v>176.862</v>
      </c>
      <c r="EP54" s="178">
        <v>69</v>
      </c>
      <c r="EQ54" s="57">
        <f>EO54+EP54*0.001</f>
        <v>176.93099999999998</v>
      </c>
      <c r="ER54" s="43" t="s">
        <v>79</v>
      </c>
    </row>
    <row r="55" spans="2:148" ht="21" customHeight="1">
      <c r="B55" s="296"/>
      <c r="C55" s="25"/>
      <c r="D55" s="178"/>
      <c r="E55" s="57">
        <f>C55+D55*0.001</f>
        <v>0</v>
      </c>
      <c r="F55" s="7"/>
      <c r="G55" s="68"/>
      <c r="H55" s="294">
        <v>6</v>
      </c>
      <c r="I55" s="25">
        <v>175.703</v>
      </c>
      <c r="J55" s="7" t="s">
        <v>79</v>
      </c>
      <c r="K55" s="68"/>
      <c r="L55" s="294">
        <v>11</v>
      </c>
      <c r="M55" s="25">
        <v>175.763</v>
      </c>
      <c r="N55" s="7" t="s">
        <v>79</v>
      </c>
      <c r="O55" s="453"/>
      <c r="P55" s="294">
        <v>12</v>
      </c>
      <c r="Q55" s="25">
        <v>175.864</v>
      </c>
      <c r="R55" s="178">
        <v>-42</v>
      </c>
      <c r="S55" s="57">
        <f>Q55+R55*0.001</f>
        <v>175.822</v>
      </c>
      <c r="T55" s="43" t="s">
        <v>79</v>
      </c>
      <c r="V55" s="21"/>
      <c r="W55" s="55" t="s">
        <v>80</v>
      </c>
      <c r="X55" s="15"/>
      <c r="Y55" s="56" t="s">
        <v>81</v>
      </c>
      <c r="Z55" s="20"/>
      <c r="AA55" s="55" t="s">
        <v>180</v>
      </c>
      <c r="AB55" s="22"/>
      <c r="AH55" s="479"/>
      <c r="AI55" s="480"/>
      <c r="AJ55" s="481"/>
      <c r="AK55" s="258"/>
      <c r="AL55" s="4"/>
      <c r="AM55" s="478"/>
      <c r="AN55" s="83"/>
      <c r="AO55" s="83"/>
      <c r="AP55" s="83"/>
      <c r="BI55" s="3"/>
      <c r="BJ55" s="3"/>
      <c r="BP55" s="34"/>
      <c r="BQ55" s="34"/>
      <c r="BR55" s="34"/>
      <c r="BS55" s="34"/>
      <c r="BT55" s="34"/>
      <c r="BU55" s="34"/>
      <c r="BV55" s="34"/>
      <c r="BW55" s="136" t="s">
        <v>136</v>
      </c>
      <c r="BX55" s="34"/>
      <c r="BY55" s="34"/>
      <c r="BZ55" s="34"/>
      <c r="CA55" s="34"/>
      <c r="CB55" s="34"/>
      <c r="CC55" s="34"/>
      <c r="DH55" s="21"/>
      <c r="DI55" s="55" t="s">
        <v>183</v>
      </c>
      <c r="DJ55" s="15"/>
      <c r="DK55" s="56" t="s">
        <v>153</v>
      </c>
      <c r="DL55" s="20"/>
      <c r="DM55" s="55" t="s">
        <v>184</v>
      </c>
      <c r="DN55" s="22"/>
      <c r="DZ55" s="66"/>
      <c r="EA55" s="67"/>
      <c r="EB55" s="67"/>
      <c r="EC55" s="67"/>
      <c r="ED55" s="454"/>
      <c r="EE55" s="261"/>
      <c r="EF55" s="294">
        <v>18</v>
      </c>
      <c r="EG55" s="25">
        <v>176.489</v>
      </c>
      <c r="EH55" s="7" t="s">
        <v>79</v>
      </c>
      <c r="EI55" s="70"/>
      <c r="EJ55" s="294">
        <v>23</v>
      </c>
      <c r="EK55" s="25">
        <v>176.639</v>
      </c>
      <c r="EL55" s="7" t="s">
        <v>79</v>
      </c>
      <c r="EM55" s="70"/>
      <c r="EN55" s="295">
        <v>29</v>
      </c>
      <c r="EO55" s="48">
        <v>176.984</v>
      </c>
      <c r="EP55" s="178">
        <v>-69</v>
      </c>
      <c r="EQ55" s="57">
        <f>EO55+EP55*0.001</f>
        <v>176.91500000000002</v>
      </c>
      <c r="ER55" s="43" t="s">
        <v>79</v>
      </c>
    </row>
    <row r="56" spans="2:148" ht="21" customHeight="1" thickBot="1">
      <c r="B56" s="71"/>
      <c r="C56" s="72"/>
      <c r="D56" s="31"/>
      <c r="E56" s="31"/>
      <c r="F56" s="73"/>
      <c r="G56" s="74"/>
      <c r="H56" s="75"/>
      <c r="I56" s="72"/>
      <c r="J56" s="73"/>
      <c r="K56" s="74"/>
      <c r="L56" s="75"/>
      <c r="M56" s="72"/>
      <c r="N56" s="73"/>
      <c r="O56" s="262"/>
      <c r="P56" s="75"/>
      <c r="Q56" s="72"/>
      <c r="R56" s="31"/>
      <c r="S56" s="31"/>
      <c r="T56" s="76"/>
      <c r="V56" s="58"/>
      <c r="W56" s="29"/>
      <c r="X56" s="59"/>
      <c r="Y56" s="372"/>
      <c r="Z56" s="29"/>
      <c r="AA56" s="373"/>
      <c r="AB56" s="60"/>
      <c r="AD56" s="1"/>
      <c r="AE56" s="2"/>
      <c r="AH56" s="482"/>
      <c r="AI56" s="248"/>
      <c r="AJ56" s="4"/>
      <c r="AK56" s="4"/>
      <c r="AL56" s="4"/>
      <c r="AM56" s="251"/>
      <c r="AN56" s="83"/>
      <c r="AO56" s="83"/>
      <c r="AP56" s="83"/>
      <c r="BH56" s="1"/>
      <c r="BI56" s="2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L56" s="1"/>
      <c r="CM56" s="2"/>
      <c r="DH56" s="58"/>
      <c r="DI56" s="29"/>
      <c r="DJ56" s="59"/>
      <c r="DK56" s="372"/>
      <c r="DL56" s="29"/>
      <c r="DM56" s="373"/>
      <c r="DN56" s="60"/>
      <c r="DP56" s="1"/>
      <c r="DQ56" s="2"/>
      <c r="DZ56" s="71"/>
      <c r="EA56" s="72"/>
      <c r="EB56" s="31"/>
      <c r="EC56" s="31"/>
      <c r="ED56" s="286"/>
      <c r="EE56" s="262"/>
      <c r="EF56" s="75"/>
      <c r="EG56" s="72"/>
      <c r="EH56" s="73"/>
      <c r="EI56" s="74"/>
      <c r="EJ56" s="75"/>
      <c r="EK56" s="72"/>
      <c r="EL56" s="73"/>
      <c r="EM56" s="74"/>
      <c r="EN56" s="75"/>
      <c r="EO56" s="72"/>
      <c r="EP56" s="31"/>
      <c r="EQ56" s="31"/>
      <c r="ER56" s="76"/>
    </row>
    <row r="57" spans="68:139" ht="12.75"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EG57" s="3"/>
      <c r="EH57" s="3"/>
      <c r="EI57" s="3"/>
    </row>
    <row r="58" spans="137:139" ht="12.75">
      <c r="EG58" s="3"/>
      <c r="EH58" s="3"/>
      <c r="EI58" s="3"/>
    </row>
  </sheetData>
  <sheetProtection password="E5AD" sheet="1" objects="1" scenarios="1"/>
  <mergeCells count="13">
    <mergeCell ref="J6:K6"/>
    <mergeCell ref="B4:E4"/>
    <mergeCell ref="H4:K4"/>
    <mergeCell ref="DX3:DY3"/>
    <mergeCell ref="D2:I2"/>
    <mergeCell ref="N6:O6"/>
    <mergeCell ref="P6:Q6"/>
    <mergeCell ref="N3:Q3"/>
    <mergeCell ref="B5:E5"/>
    <mergeCell ref="H5:K5"/>
    <mergeCell ref="B6:C6"/>
    <mergeCell ref="D6:E6"/>
    <mergeCell ref="H6:I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5"/>
  <ignoredErrors>
    <ignoredError sqref="ER7 EN7" twoDigitTextYear="1"/>
  </ignoredErrors>
  <drawing r:id="rId4"/>
  <legacyDrawing r:id="rId3"/>
  <oleObjects>
    <oleObject progId="Paint.Picture" shapeId="403497" r:id="rId1"/>
    <oleObject progId="Paint.Picture" shapeId="4034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2016-07-12T11:14:04Z</cp:lastPrinted>
  <dcterms:created xsi:type="dcterms:W3CDTF">2003-06-30T12:15:18Z</dcterms:created>
  <dcterms:modified xsi:type="dcterms:W3CDTF">2016-09-12T08:09:40Z</dcterms:modified>
  <cp:category/>
  <cp:version/>
  <cp:contentType/>
  <cp:contentStatus/>
</cp:coreProperties>
</file>