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46" windowWidth="29040" windowHeight="12135" activeTab="0"/>
  </bookViews>
  <sheets>
    <sheet name="Cerekvice nad Loučnou" sheetId="1" r:id="rId1"/>
  </sheets>
  <definedNames/>
  <calcPr fullCalcOnLoad="1"/>
</workbook>
</file>

<file path=xl/sharedStrings.xml><?xml version="1.0" encoding="utf-8"?>
<sst xmlns="http://schemas.openxmlformats.org/spreadsheetml/2006/main" count="105" uniqueCount="67">
  <si>
    <t>Návěstidla</t>
  </si>
  <si>
    <t xml:space="preserve">Traťové  zabezpečovací  zařízení :  </t>
  </si>
  <si>
    <t>Dopravna  D 3</t>
  </si>
  <si>
    <t>Sídlo dirigujícího dispečera :</t>
  </si>
  <si>
    <t>L T</t>
  </si>
  <si>
    <t>Vk 1</t>
  </si>
  <si>
    <t>č.</t>
  </si>
  <si>
    <t>staničení</t>
  </si>
  <si>
    <t>N</t>
  </si>
  <si>
    <t>námezník</t>
  </si>
  <si>
    <t>Dopravní  koleje</t>
  </si>
  <si>
    <t>Nástupiště  u  koleje</t>
  </si>
  <si>
    <t>ručně</t>
  </si>
  <si>
    <t>Začátek</t>
  </si>
  <si>
    <t>Konec</t>
  </si>
  <si>
    <t>Délka</t>
  </si>
  <si>
    <t>C</t>
  </si>
  <si>
    <t>JTom</t>
  </si>
  <si>
    <t>Manipulační  koleje</t>
  </si>
  <si>
    <t>přest.</t>
  </si>
  <si>
    <t>poznámka</t>
  </si>
  <si>
    <t>Vjezdové / odjezdové rychlosti :</t>
  </si>
  <si>
    <t>v pokračování traťové koleje - rychlost traťová s místním omezením</t>
  </si>
  <si>
    <t>při jízdě do odbočky - rychlost 40 km/h</t>
  </si>
  <si>
    <t>Směr  :  Vysoké Mýto město</t>
  </si>
  <si>
    <t>Km  15,241</t>
  </si>
  <si>
    <t>Ev. č. : 552539</t>
  </si>
  <si>
    <t>Choceň</t>
  </si>
  <si>
    <t>Směr  :  Litomyšl</t>
  </si>
  <si>
    <t>V2</t>
  </si>
  <si>
    <t xml:space="preserve">  bez  zabezpečení</t>
  </si>
  <si>
    <t>2 a</t>
  </si>
  <si>
    <t>V1</t>
  </si>
  <si>
    <t>5a</t>
  </si>
  <si>
    <t>5b</t>
  </si>
  <si>
    <t>LT 1</t>
  </si>
  <si>
    <t>KANGO</t>
  </si>
  <si>
    <t>Poznámka: zobrazeno v měřítku od v.č.1 po v.č.8</t>
  </si>
  <si>
    <t>Trať : 517 E</t>
  </si>
  <si>
    <t>provoz podle SŽDC D3</t>
  </si>
  <si>
    <t>Kód : 16</t>
  </si>
  <si>
    <t>Rádiové spojení  ( síť SRV )</t>
  </si>
  <si>
    <t>Hranice dopravny</t>
  </si>
  <si>
    <t>Mechanické</t>
  </si>
  <si>
    <t>výhybky a výkolejky přestavuje a uzamyká doprovod vlaku</t>
  </si>
  <si>
    <t>klíče od výhybek a výkolejek v soupravě hlavních klíčů (SHK)</t>
  </si>
  <si>
    <t>Kód : 1</t>
  </si>
  <si>
    <t>Místo zastavení</t>
  </si>
  <si>
    <t>Přejezdník</t>
  </si>
  <si>
    <t>X156</t>
  </si>
  <si>
    <t xml:space="preserve">  odtlačný kontrolní VZ, klíč je držen v KZ v.č.3</t>
  </si>
  <si>
    <t xml:space="preserve">  odtlačný KVZ do obou směrů, klíč I. je v soupravě HK</t>
  </si>
  <si>
    <t xml:space="preserve">  výměnový zámek, klíč 4 je v ÚZ v St., klíč III.je v SHK</t>
  </si>
  <si>
    <t xml:space="preserve">  kontrolní VZ, klíč 3/1t/1 je v ÚZ v St,, klíč III.je v SHK</t>
  </si>
  <si>
    <t>Vlečka č: V4401</t>
  </si>
  <si>
    <t xml:space="preserve">  odtlačný KVZ, klíč je držen v kontrolním zámku Vk 1</t>
  </si>
  <si>
    <t xml:space="preserve">  odtlačný KVZ do obou směrů, klíč II. je v soupravě HK</t>
  </si>
  <si>
    <t xml:space="preserve">  výměnový zámek, klíč je držen v kontrolním zámku v.č.5a</t>
  </si>
  <si>
    <t xml:space="preserve">  kontrolní VZ, klíč 5a/6 je v ÚZ v St., klíč III.je v SHK</t>
  </si>
  <si>
    <t>úrovňové, jednostranné</t>
  </si>
  <si>
    <t>konstrukce SUDOP T + desky K150</t>
  </si>
  <si>
    <t xml:space="preserve">  kontrolní VZ, klíč Vk1/8t/8 je v ÚZ v St,, klíč III.je v SHK</t>
  </si>
  <si>
    <t>X.</t>
  </si>
  <si>
    <t>Vlečkové  koleje</t>
  </si>
  <si>
    <t>odvrat</t>
  </si>
  <si>
    <t>konstrukce sypané</t>
  </si>
  <si>
    <t>4 a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</si>
</sst>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  <numFmt numFmtId="186" formatCode="[$¥€-2]\ #\ ##,000_);[Red]\([$€-2]\ #\ ##,000\)"/>
  </numFmts>
  <fonts count="94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1"/>
      <name val="Arial"/>
      <family val="2"/>
    </font>
    <font>
      <i/>
      <sz val="18"/>
      <name val="Times New Roman CE"/>
      <family val="0"/>
    </font>
    <font>
      <sz val="16"/>
      <color indexed="16"/>
      <name val="Times New Roman CE"/>
      <family val="1"/>
    </font>
    <font>
      <b/>
      <sz val="16"/>
      <color indexed="12"/>
      <name val="Arial CE"/>
      <family val="2"/>
    </font>
    <font>
      <b/>
      <sz val="18"/>
      <name val="Arial CE"/>
      <family val="2"/>
    </font>
    <font>
      <sz val="8"/>
      <name val="Arial CE"/>
      <family val="0"/>
    </font>
    <font>
      <b/>
      <sz val="12"/>
      <name val="Arial CE"/>
      <family val="2"/>
    </font>
    <font>
      <sz val="10"/>
      <color indexed="16"/>
      <name val="Arial CE"/>
      <family val="2"/>
    </font>
    <font>
      <b/>
      <sz val="16"/>
      <color indexed="16"/>
      <name val="Arial CE"/>
      <family val="2"/>
    </font>
    <font>
      <sz val="11"/>
      <name val="Arial CE"/>
      <family val="2"/>
    </font>
    <font>
      <sz val="14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30"/>
      <name val="Arial CE"/>
      <family val="2"/>
    </font>
    <font>
      <sz val="10"/>
      <color indexed="30"/>
      <name val="Arial CE"/>
      <family val="2"/>
    </font>
    <font>
      <i/>
      <sz val="18"/>
      <color indexed="30"/>
      <name val="Times New Roman CE"/>
      <family val="0"/>
    </font>
    <font>
      <b/>
      <sz val="26"/>
      <color indexed="8"/>
      <name val="Times New Roman CE"/>
      <family val="0"/>
    </font>
    <font>
      <b/>
      <i/>
      <sz val="12"/>
      <color indexed="8"/>
      <name val="Times New Roman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0"/>
    </font>
    <font>
      <b/>
      <sz val="12"/>
      <color indexed="8"/>
      <name val="Times New Roman"/>
      <family val="0"/>
    </font>
    <font>
      <i/>
      <sz val="10"/>
      <color indexed="8"/>
      <name val="Arial CE"/>
      <family val="0"/>
    </font>
    <font>
      <b/>
      <sz val="12"/>
      <color indexed="8"/>
      <name val="Arial"/>
      <family val="0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70C0"/>
      <name val="Arial CE"/>
      <family val="2"/>
    </font>
    <font>
      <sz val="10"/>
      <color rgb="FF0070C0"/>
      <name val="Arial CE"/>
      <family val="2"/>
    </font>
    <font>
      <i/>
      <sz val="18"/>
      <color rgb="FF0070C0"/>
      <name val="Times New Roman CE"/>
      <family val="0"/>
    </font>
    <font>
      <sz val="12"/>
      <color rgb="FFFF000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double"/>
      <bottom>
        <color indexed="63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hair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6" fillId="20" borderId="0" applyNumberFormat="0" applyBorder="0" applyAlignment="0" applyProtection="0"/>
    <xf numFmtId="0" fontId="7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3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84" fillId="24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25" borderId="8" applyNumberFormat="0" applyAlignment="0" applyProtection="0"/>
    <xf numFmtId="0" fontId="87" fillId="26" borderId="8" applyNumberFormat="0" applyAlignment="0" applyProtection="0"/>
    <xf numFmtId="0" fontId="88" fillId="26" borderId="9" applyNumberFormat="0" applyAlignment="0" applyProtection="0"/>
    <xf numFmtId="0" fontId="89" fillId="0" borderId="0" applyNumberFormat="0" applyFill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74" fillId="31" borderId="0" applyNumberFormat="0" applyBorder="0" applyAlignment="0" applyProtection="0"/>
    <xf numFmtId="0" fontId="74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Alignment="1">
      <alignment horizontal="center"/>
    </xf>
    <xf numFmtId="0" fontId="6" fillId="0" borderId="0" xfId="48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33" borderId="0" xfId="48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9" fillId="0" borderId="0" xfId="48" applyFont="1" applyAlignment="1">
      <alignment horizontal="left" vertical="center"/>
      <protection/>
    </xf>
    <xf numFmtId="49" fontId="20" fillId="0" borderId="0" xfId="48" applyNumberFormat="1" applyFont="1" applyBorder="1" applyAlignment="1">
      <alignment horizontal="center" vertical="center"/>
      <protection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4" fillId="33" borderId="0" xfId="0" applyFont="1" applyFill="1" applyBorder="1" applyAlignment="1">
      <alignment horizontal="center" vertical="center"/>
    </xf>
    <xf numFmtId="49" fontId="25" fillId="0" borderId="0" xfId="48" applyNumberFormat="1" applyFont="1" applyBorder="1" applyAlignment="1">
      <alignment horizontal="center" vertical="center"/>
      <protection/>
    </xf>
    <xf numFmtId="0" fontId="1" fillId="34" borderId="15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4" borderId="16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9" fillId="0" borderId="0" xfId="48" applyFont="1" applyAlignment="1">
      <alignment horizontal="right" vertical="center"/>
      <protection/>
    </xf>
    <xf numFmtId="0" fontId="0" fillId="0" borderId="18" xfId="48" applyFont="1" applyFill="1" applyBorder="1" applyAlignment="1">
      <alignment vertical="center"/>
      <protection/>
    </xf>
    <xf numFmtId="0" fontId="0" fillId="0" borderId="19" xfId="0" applyFill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33" borderId="0" xfId="48" applyFill="1" applyBorder="1" applyAlignment="1">
      <alignment vertical="center"/>
      <protection/>
    </xf>
    <xf numFmtId="0" fontId="0" fillId="33" borderId="0" xfId="48" applyFont="1" applyFill="1" applyBorder="1" applyAlignment="1">
      <alignment vertical="center"/>
      <protection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vertical="center"/>
    </xf>
    <xf numFmtId="0" fontId="27" fillId="0" borderId="0" xfId="0" applyFont="1" applyBorder="1" applyAlignment="1">
      <alignment/>
    </xf>
    <xf numFmtId="0" fontId="24" fillId="0" borderId="0" xfId="48" applyFont="1" applyFill="1" applyBorder="1" applyAlignment="1">
      <alignment horizontal="center" vertical="center"/>
      <protection/>
    </xf>
    <xf numFmtId="0" fontId="27" fillId="0" borderId="0" xfId="0" applyFont="1" applyAlignment="1">
      <alignment/>
    </xf>
    <xf numFmtId="0" fontId="0" fillId="0" borderId="22" xfId="0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/>
    </xf>
    <xf numFmtId="0" fontId="29" fillId="0" borderId="0" xfId="0" applyFont="1" applyBorder="1" applyAlignment="1">
      <alignment horizontal="right"/>
    </xf>
    <xf numFmtId="0" fontId="27" fillId="0" borderId="0" xfId="0" applyFont="1" applyAlignment="1" quotePrefix="1">
      <alignment horizontal="right"/>
    </xf>
    <xf numFmtId="0" fontId="27" fillId="0" borderId="0" xfId="0" applyFont="1" applyFill="1" applyBorder="1" applyAlignment="1">
      <alignment/>
    </xf>
    <xf numFmtId="0" fontId="27" fillId="0" borderId="0" xfId="0" applyFont="1" applyFill="1" applyAlignment="1" quotePrefix="1">
      <alignment/>
    </xf>
    <xf numFmtId="0" fontId="27" fillId="0" borderId="0" xfId="0" applyFont="1" applyBorder="1" applyAlignment="1">
      <alignment/>
    </xf>
    <xf numFmtId="164" fontId="27" fillId="0" borderId="0" xfId="0" applyNumberFormat="1" applyFont="1" applyAlignment="1">
      <alignment/>
    </xf>
    <xf numFmtId="164" fontId="27" fillId="0" borderId="0" xfId="0" applyNumberFormat="1" applyFont="1" applyBorder="1" applyAlignment="1">
      <alignment textRotation="90"/>
    </xf>
    <xf numFmtId="0" fontId="27" fillId="0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6" fillId="35" borderId="25" xfId="0" applyFont="1" applyFill="1" applyBorder="1" applyAlignment="1">
      <alignment horizontal="center" vertical="center"/>
    </xf>
    <xf numFmtId="0" fontId="6" fillId="35" borderId="26" xfId="0" applyFont="1" applyFill="1" applyBorder="1" applyAlignment="1">
      <alignment horizontal="center" vertical="center"/>
    </xf>
    <xf numFmtId="0" fontId="6" fillId="35" borderId="27" xfId="0" applyFont="1" applyFill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1" fontId="15" fillId="0" borderId="30" xfId="0" applyNumberFormat="1" applyFont="1" applyBorder="1" applyAlignment="1">
      <alignment horizontal="center" vertical="center"/>
    </xf>
    <xf numFmtId="0" fontId="17" fillId="0" borderId="28" xfId="0" applyFont="1" applyFill="1" applyBorder="1" applyAlignment="1" quotePrefix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6" fillId="0" borderId="23" xfId="48" applyFont="1" applyFill="1" applyBorder="1" applyAlignment="1">
      <alignment horizontal="center" vertical="center"/>
      <protection/>
    </xf>
    <xf numFmtId="0" fontId="34" fillId="0" borderId="0" xfId="0" applyFont="1" applyAlignment="1">
      <alignment horizontal="center"/>
    </xf>
    <xf numFmtId="0" fontId="27" fillId="0" borderId="13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164" fontId="35" fillId="0" borderId="31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11" fillId="0" borderId="0" xfId="0" applyFont="1" applyAlignment="1">
      <alignment horizontal="center" vertical="top"/>
    </xf>
    <xf numFmtId="49" fontId="11" fillId="0" borderId="0" xfId="0" applyNumberFormat="1" applyFont="1" applyAlignment="1">
      <alignment horizontal="center" vertical="top"/>
    </xf>
    <xf numFmtId="0" fontId="36" fillId="0" borderId="0" xfId="0" applyFont="1" applyFill="1" applyBorder="1" applyAlignment="1">
      <alignment horizontal="center" vertical="center"/>
    </xf>
    <xf numFmtId="0" fontId="2" fillId="36" borderId="32" xfId="0" applyFont="1" applyFill="1" applyBorder="1" applyAlignment="1">
      <alignment horizontal="centerContinuous" vertical="center"/>
    </xf>
    <xf numFmtId="0" fontId="2" fillId="36" borderId="33" xfId="0" applyFont="1" applyFill="1" applyBorder="1" applyAlignment="1">
      <alignment horizontal="centerContinuous" vertical="center"/>
    </xf>
    <xf numFmtId="0" fontId="2" fillId="36" borderId="34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48" applyFill="1" applyBorder="1" applyAlignment="1">
      <alignment vertical="center"/>
      <protection/>
    </xf>
    <xf numFmtId="0" fontId="37" fillId="0" borderId="0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4" fillId="0" borderId="13" xfId="48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35" fillId="0" borderId="3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0" fontId="18" fillId="0" borderId="0" xfId="0" applyFont="1" applyBorder="1" applyAlignment="1">
      <alignment horizontal="left"/>
    </xf>
    <xf numFmtId="0" fontId="10" fillId="0" borderId="0" xfId="0" applyFont="1" applyAlignment="1">
      <alignment horizontal="left" vertical="top"/>
    </xf>
    <xf numFmtId="164" fontId="38" fillId="0" borderId="0" xfId="0" applyNumberFormat="1" applyFont="1" applyFill="1" applyBorder="1" applyAlignment="1">
      <alignment horizontal="centerContinuous" vertical="center"/>
    </xf>
    <xf numFmtId="0" fontId="0" fillId="0" borderId="18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4" fontId="3" fillId="0" borderId="0" xfId="39" applyFont="1" applyFill="1" applyBorder="1" applyAlignment="1">
      <alignment horizontal="center" vertical="center"/>
    </xf>
    <xf numFmtId="164" fontId="35" fillId="0" borderId="31" xfId="0" applyNumberFormat="1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/>
    </xf>
    <xf numFmtId="164" fontId="15" fillId="0" borderId="31" xfId="0" applyNumberFormat="1" applyFont="1" applyFill="1" applyBorder="1" applyAlignment="1">
      <alignment horizontal="center" vertical="center"/>
    </xf>
    <xf numFmtId="0" fontId="31" fillId="35" borderId="38" xfId="0" applyFont="1" applyFill="1" applyBorder="1" applyAlignment="1">
      <alignment horizontal="centerContinuous" vertical="center"/>
    </xf>
    <xf numFmtId="0" fontId="31" fillId="35" borderId="39" xfId="0" applyFont="1" applyFill="1" applyBorder="1" applyAlignment="1">
      <alignment horizontal="centerContinuous" vertical="center"/>
    </xf>
    <xf numFmtId="0" fontId="31" fillId="35" borderId="40" xfId="0" applyFont="1" applyFill="1" applyBorder="1" applyAlignment="1">
      <alignment horizontal="centerContinuous"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27" fillId="0" borderId="0" xfId="0" applyFont="1" applyFill="1" applyAlignment="1">
      <alignment/>
    </xf>
    <xf numFmtId="0" fontId="27" fillId="0" borderId="0" xfId="0" applyFont="1" applyBorder="1" applyAlignment="1">
      <alignment horizontal="right" vertical="top"/>
    </xf>
    <xf numFmtId="0" fontId="27" fillId="0" borderId="0" xfId="0" applyFont="1" applyBorder="1" applyAlignment="1">
      <alignment horizontal="left" vertical="top"/>
    </xf>
    <xf numFmtId="0" fontId="30" fillId="0" borderId="0" xfId="0" applyFont="1" applyFill="1" applyBorder="1" applyAlignment="1">
      <alignment horizontal="center" vertical="center"/>
    </xf>
    <xf numFmtId="0" fontId="40" fillId="0" borderId="41" xfId="0" applyFont="1" applyBorder="1" applyAlignment="1">
      <alignment horizontal="center" vertical="center"/>
    </xf>
    <xf numFmtId="164" fontId="9" fillId="0" borderId="31" xfId="0" applyNumberFormat="1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164" fontId="6" fillId="0" borderId="31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64" fontId="1" fillId="0" borderId="46" xfId="0" applyNumberFormat="1" applyFont="1" applyBorder="1" applyAlignment="1">
      <alignment horizontal="center" vertical="center"/>
    </xf>
    <xf numFmtId="0" fontId="32" fillId="0" borderId="46" xfId="0" applyFont="1" applyFill="1" applyBorder="1" applyAlignment="1">
      <alignment horizontal="center" vertical="center"/>
    </xf>
    <xf numFmtId="164" fontId="8" fillId="0" borderId="46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164" fontId="5" fillId="0" borderId="46" xfId="0" applyNumberFormat="1" applyFont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41" fillId="0" borderId="51" xfId="0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164" fontId="6" fillId="0" borderId="53" xfId="0" applyNumberFormat="1" applyFont="1" applyBorder="1" applyAlignment="1">
      <alignment horizontal="left" vertical="center"/>
    </xf>
    <xf numFmtId="49" fontId="8" fillId="0" borderId="4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0" fillId="0" borderId="0" xfId="47" applyNumberFormat="1" applyFont="1" applyAlignment="1">
      <alignment vertical="top"/>
      <protection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Continuous" vertical="center"/>
    </xf>
    <xf numFmtId="164" fontId="9" fillId="0" borderId="0" xfId="0" applyNumberFormat="1" applyFont="1" applyFill="1" applyBorder="1" applyAlignment="1">
      <alignment horizontal="left" vertical="center"/>
    </xf>
    <xf numFmtId="164" fontId="9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64" fontId="6" fillId="0" borderId="53" xfId="0" applyNumberFormat="1" applyFont="1" applyFill="1" applyBorder="1" applyAlignment="1">
      <alignment horizontal="left" vertical="center"/>
    </xf>
    <xf numFmtId="49" fontId="33" fillId="0" borderId="29" xfId="0" applyNumberFormat="1" applyFont="1" applyFill="1" applyBorder="1" applyAlignment="1">
      <alignment horizontal="center" vertical="center"/>
    </xf>
    <xf numFmtId="1" fontId="15" fillId="0" borderId="54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0" fillId="0" borderId="0" xfId="48" applyFont="1" applyFill="1" applyBorder="1" applyAlignment="1">
      <alignment vertical="center"/>
      <protection/>
    </xf>
    <xf numFmtId="0" fontId="19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 horizontal="centerContinuous"/>
    </xf>
    <xf numFmtId="0" fontId="0" fillId="0" borderId="18" xfId="0" applyFont="1" applyFill="1" applyBorder="1" applyAlignment="1">
      <alignment vertical="center"/>
    </xf>
    <xf numFmtId="0" fontId="27" fillId="0" borderId="18" xfId="0" applyFont="1" applyBorder="1" applyAlignment="1">
      <alignment/>
    </xf>
    <xf numFmtId="0" fontId="6" fillId="0" borderId="18" xfId="48" applyFont="1" applyFill="1" applyBorder="1" applyAlignment="1">
      <alignment horizontal="center" vertical="center"/>
      <protection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7" fillId="0" borderId="55" xfId="0" applyFont="1" applyBorder="1" applyAlignment="1">
      <alignment/>
    </xf>
    <xf numFmtId="0" fontId="27" fillId="0" borderId="56" xfId="0" applyFont="1" applyBorder="1" applyAlignment="1">
      <alignment/>
    </xf>
    <xf numFmtId="0" fontId="0" fillId="0" borderId="56" xfId="0" applyBorder="1" applyAlignment="1">
      <alignment vertical="center"/>
    </xf>
    <xf numFmtId="0" fontId="27" fillId="0" borderId="56" xfId="0" applyFont="1" applyBorder="1" applyAlignment="1">
      <alignment/>
    </xf>
    <xf numFmtId="0" fontId="27" fillId="0" borderId="57" xfId="0" applyFont="1" applyBorder="1" applyAlignment="1">
      <alignment/>
    </xf>
    <xf numFmtId="0" fontId="27" fillId="0" borderId="58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45" xfId="0" applyFont="1" applyBorder="1" applyAlignment="1">
      <alignment/>
    </xf>
    <xf numFmtId="0" fontId="27" fillId="0" borderId="59" xfId="0" applyFont="1" applyBorder="1" applyAlignment="1">
      <alignment/>
    </xf>
    <xf numFmtId="0" fontId="27" fillId="0" borderId="51" xfId="0" applyFont="1" applyBorder="1" applyAlignment="1">
      <alignment/>
    </xf>
    <xf numFmtId="0" fontId="27" fillId="0" borderId="51" xfId="0" applyFont="1" applyBorder="1" applyAlignment="1">
      <alignment/>
    </xf>
    <xf numFmtId="0" fontId="27" fillId="0" borderId="52" xfId="0" applyFont="1" applyBorder="1" applyAlignment="1">
      <alignment/>
    </xf>
    <xf numFmtId="0" fontId="23" fillId="0" borderId="0" xfId="0" applyFont="1" applyAlignment="1">
      <alignment horizontal="center"/>
    </xf>
    <xf numFmtId="0" fontId="0" fillId="0" borderId="60" xfId="0" applyFill="1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0" xfId="0" applyFont="1" applyBorder="1" applyAlignment="1">
      <alignment horizontal="center" vertical="center"/>
    </xf>
    <xf numFmtId="164" fontId="0" fillId="0" borderId="61" xfId="0" applyNumberFormat="1" applyFont="1" applyBorder="1" applyAlignment="1">
      <alignment horizontal="center" vertical="center"/>
    </xf>
    <xf numFmtId="0" fontId="0" fillId="0" borderId="62" xfId="0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164" fontId="0" fillId="0" borderId="64" xfId="0" applyNumberFormat="1" applyFont="1" applyBorder="1" applyAlignment="1">
      <alignment horizontal="center" vertical="center"/>
    </xf>
    <xf numFmtId="0" fontId="0" fillId="0" borderId="65" xfId="0" applyFill="1" applyBorder="1" applyAlignment="1">
      <alignment vertical="center"/>
    </xf>
    <xf numFmtId="0" fontId="0" fillId="0" borderId="68" xfId="0" applyBorder="1" applyAlignment="1">
      <alignment vertical="center"/>
    </xf>
    <xf numFmtId="0" fontId="42" fillId="0" borderId="41" xfId="0" applyNumberFormat="1" applyFont="1" applyBorder="1" applyAlignment="1">
      <alignment horizontal="center" vertical="center"/>
    </xf>
    <xf numFmtId="0" fontId="26" fillId="0" borderId="41" xfId="0" applyNumberFormat="1" applyFont="1" applyBorder="1" applyAlignment="1">
      <alignment horizontal="center" vertical="center"/>
    </xf>
    <xf numFmtId="0" fontId="8" fillId="0" borderId="41" xfId="0" applyNumberFormat="1" applyFont="1" applyBorder="1" applyAlignment="1">
      <alignment horizontal="center" vertical="center"/>
    </xf>
    <xf numFmtId="0" fontId="6" fillId="33" borderId="69" xfId="0" applyFont="1" applyFill="1" applyBorder="1" applyAlignment="1">
      <alignment horizontal="center" vertical="center"/>
    </xf>
    <xf numFmtId="0" fontId="6" fillId="33" borderId="70" xfId="0" applyFont="1" applyFill="1" applyBorder="1" applyAlignment="1">
      <alignment horizontal="center" vertical="center"/>
    </xf>
    <xf numFmtId="0" fontId="0" fillId="33" borderId="71" xfId="0" applyFont="1" applyFill="1" applyBorder="1" applyAlignment="1">
      <alignment horizontal="center" vertical="center"/>
    </xf>
    <xf numFmtId="0" fontId="0" fillId="33" borderId="72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64" fontId="90" fillId="0" borderId="46" xfId="0" applyNumberFormat="1" applyFont="1" applyBorder="1" applyAlignment="1">
      <alignment horizontal="center" vertical="center"/>
    </xf>
    <xf numFmtId="0" fontId="33" fillId="0" borderId="73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6" fillId="33" borderId="71" xfId="0" applyFont="1" applyFill="1" applyBorder="1" applyAlignment="1">
      <alignment horizontal="center" vertical="center"/>
    </xf>
    <xf numFmtId="164" fontId="35" fillId="0" borderId="70" xfId="0" applyNumberFormat="1" applyFont="1" applyFill="1" applyBorder="1" applyAlignment="1">
      <alignment horizontal="center" vertical="center"/>
    </xf>
    <xf numFmtId="164" fontId="35" fillId="0" borderId="70" xfId="0" applyNumberFormat="1" applyFont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left" vertical="center"/>
    </xf>
    <xf numFmtId="0" fontId="91" fillId="0" borderId="0" xfId="47" applyNumberFormat="1" applyFont="1" applyAlignment="1">
      <alignment horizontal="center" vertical="top"/>
      <protection/>
    </xf>
    <xf numFmtId="0" fontId="0" fillId="0" borderId="0" xfId="47" applyNumberFormat="1" applyFont="1" applyAlignment="1">
      <alignment horizontal="left" vertical="top"/>
      <protection/>
    </xf>
    <xf numFmtId="0" fontId="8" fillId="0" borderId="0" xfId="0" applyFont="1" applyAlignment="1">
      <alignment horizontal="right" vertical="center"/>
    </xf>
    <xf numFmtId="164" fontId="91" fillId="0" borderId="0" xfId="47" applyNumberFormat="1" applyFont="1" applyAlignment="1">
      <alignment horizontal="center" vertical="top"/>
      <protection/>
    </xf>
    <xf numFmtId="164" fontId="91" fillId="0" borderId="0" xfId="47" applyNumberFormat="1" applyFont="1" applyAlignment="1">
      <alignment horizontal="left" vertical="top"/>
      <protection/>
    </xf>
    <xf numFmtId="0" fontId="27" fillId="0" borderId="0" xfId="0" applyFont="1" applyBorder="1" applyAlignment="1">
      <alignment horizontal="center" vertical="top"/>
    </xf>
    <xf numFmtId="0" fontId="6" fillId="0" borderId="74" xfId="48" applyFont="1" applyBorder="1" applyAlignment="1">
      <alignment horizontal="centerContinuous" vertical="center"/>
      <protection/>
    </xf>
    <xf numFmtId="0" fontId="6" fillId="0" borderId="0" xfId="48" applyFont="1" applyBorder="1" applyAlignment="1">
      <alignment horizontal="centerContinuous" vertical="center"/>
      <protection/>
    </xf>
    <xf numFmtId="0" fontId="6" fillId="0" borderId="30" xfId="48" applyFont="1" applyBorder="1" applyAlignment="1">
      <alignment horizontal="centerContinuous" vertical="center"/>
      <protection/>
    </xf>
    <xf numFmtId="0" fontId="33" fillId="0" borderId="29" xfId="0" applyNumberFormat="1" applyFont="1" applyFill="1" applyBorder="1" applyAlignment="1">
      <alignment horizontal="center" vertical="center"/>
    </xf>
    <xf numFmtId="164" fontId="92" fillId="0" borderId="31" xfId="0" applyNumberFormat="1" applyFont="1" applyFill="1" applyBorder="1" applyAlignment="1">
      <alignment horizontal="center" vertical="center"/>
    </xf>
    <xf numFmtId="164" fontId="92" fillId="0" borderId="31" xfId="0" applyNumberFormat="1" applyFont="1" applyBorder="1" applyAlignment="1">
      <alignment horizontal="center" vertical="center"/>
    </xf>
    <xf numFmtId="164" fontId="92" fillId="0" borderId="70" xfId="0" applyNumberFormat="1" applyFont="1" applyFill="1" applyBorder="1" applyAlignment="1">
      <alignment horizontal="center" vertical="center"/>
    </xf>
    <xf numFmtId="164" fontId="92" fillId="0" borderId="70" xfId="0" applyNumberFormat="1" applyFont="1" applyBorder="1" applyAlignment="1">
      <alignment horizontal="center" vertical="center"/>
    </xf>
    <xf numFmtId="0" fontId="31" fillId="35" borderId="75" xfId="0" applyFont="1" applyFill="1" applyBorder="1" applyAlignment="1">
      <alignment horizontal="center" vertical="center"/>
    </xf>
    <xf numFmtId="0" fontId="31" fillId="35" borderId="44" xfId="0" applyFont="1" applyFill="1" applyBorder="1" applyAlignment="1">
      <alignment horizontal="center" vertical="center"/>
    </xf>
    <xf numFmtId="0" fontId="31" fillId="35" borderId="76" xfId="0" applyFont="1" applyFill="1" applyBorder="1" applyAlignment="1">
      <alignment horizontal="center" vertical="center"/>
    </xf>
    <xf numFmtId="0" fontId="31" fillId="35" borderId="77" xfId="0" applyFont="1" applyFill="1" applyBorder="1" applyAlignment="1">
      <alignment horizontal="center" vertical="center"/>
    </xf>
    <xf numFmtId="0" fontId="31" fillId="35" borderId="78" xfId="0" applyFont="1" applyFill="1" applyBorder="1" applyAlignment="1">
      <alignment horizontal="center" vertical="center"/>
    </xf>
    <xf numFmtId="0" fontId="31" fillId="35" borderId="79" xfId="0" applyFont="1" applyFill="1" applyBorder="1" applyAlignment="1">
      <alignment horizontal="center" vertical="center"/>
    </xf>
    <xf numFmtId="44" fontId="3" fillId="33" borderId="80" xfId="39" applyFont="1" applyFill="1" applyBorder="1" applyAlignment="1">
      <alignment horizontal="center" vertical="center"/>
    </xf>
    <xf numFmtId="44" fontId="3" fillId="33" borderId="81" xfId="39" applyFont="1" applyFill="1" applyBorder="1" applyAlignment="1">
      <alignment horizontal="center" vertical="center"/>
    </xf>
    <xf numFmtId="44" fontId="3" fillId="33" borderId="82" xfId="39" applyFont="1" applyFill="1" applyBorder="1" applyAlignment="1">
      <alignment horizontal="center" vertical="center"/>
    </xf>
    <xf numFmtId="44" fontId="6" fillId="33" borderId="83" xfId="39" applyFont="1" applyFill="1" applyBorder="1" applyAlignment="1">
      <alignment horizontal="center" vertical="center"/>
    </xf>
    <xf numFmtId="44" fontId="6" fillId="33" borderId="84" xfId="39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164" fontId="9" fillId="0" borderId="21" xfId="0" applyNumberFormat="1" applyFont="1" applyFill="1" applyBorder="1" applyAlignment="1">
      <alignment horizontal="center" vertical="center"/>
    </xf>
    <xf numFmtId="164" fontId="9" fillId="0" borderId="64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6" fillId="0" borderId="20" xfId="0" applyNumberFormat="1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44" fontId="3" fillId="33" borderId="84" xfId="39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9" fillId="0" borderId="65" xfId="0" applyNumberFormat="1" applyFont="1" applyFill="1" applyBorder="1" applyAlignment="1">
      <alignment horizontal="center" vertical="center"/>
    </xf>
    <xf numFmtId="164" fontId="9" fillId="0" borderId="20" xfId="0" applyNumberFormat="1" applyFont="1" applyFill="1" applyBorder="1" applyAlignment="1">
      <alignment horizontal="center" vertical="center"/>
    </xf>
    <xf numFmtId="0" fontId="93" fillId="0" borderId="65" xfId="0" applyFont="1" applyBorder="1" applyAlignment="1">
      <alignment horizontal="center" vertical="center"/>
    </xf>
    <xf numFmtId="0" fontId="93" fillId="0" borderId="64" xfId="0" applyFont="1" applyBorder="1" applyAlignment="1">
      <alignment horizontal="center" vertical="center"/>
    </xf>
    <xf numFmtId="44" fontId="6" fillId="33" borderId="80" xfId="39" applyFont="1" applyFill="1" applyBorder="1" applyAlignment="1">
      <alignment horizontal="center" vertical="center"/>
    </xf>
    <xf numFmtId="44" fontId="6" fillId="33" borderId="81" xfId="39" applyFont="1" applyFill="1" applyBorder="1" applyAlignment="1">
      <alignment horizontal="center" vertical="center"/>
    </xf>
    <xf numFmtId="44" fontId="3" fillId="33" borderId="83" xfId="39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Vzor - titul  žst_jBzenec_p" xfId="48"/>
    <cellStyle name="Poznámka" xfId="49"/>
    <cellStyle name="Percent" xfId="50"/>
    <cellStyle name="Propojená buňka" xfId="51"/>
    <cellStyle name="Sledovaný hypertextový odkaz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31</xdr:row>
      <xdr:rowOff>114300</xdr:rowOff>
    </xdr:from>
    <xdr:to>
      <xdr:col>18</xdr:col>
      <xdr:colOff>0</xdr:colOff>
      <xdr:row>31</xdr:row>
      <xdr:rowOff>114300</xdr:rowOff>
    </xdr:to>
    <xdr:sp>
      <xdr:nvSpPr>
        <xdr:cNvPr id="1" name="Line 936"/>
        <xdr:cNvSpPr>
          <a:spLocks/>
        </xdr:cNvSpPr>
      </xdr:nvSpPr>
      <xdr:spPr>
        <a:xfrm flipV="1">
          <a:off x="133350" y="8391525"/>
          <a:ext cx="133159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>
          <a:spLocks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Cerekvice nad Loučnou</a:t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3" name="Line 50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4" name="Line 51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228600</xdr:colOff>
      <xdr:row>28</xdr:row>
      <xdr:rowOff>114300</xdr:rowOff>
    </xdr:from>
    <xdr:to>
      <xdr:col>18</xdr:col>
      <xdr:colOff>0</xdr:colOff>
      <xdr:row>28</xdr:row>
      <xdr:rowOff>114300</xdr:rowOff>
    </xdr:to>
    <xdr:sp>
      <xdr:nvSpPr>
        <xdr:cNvPr id="5" name="Line 915"/>
        <xdr:cNvSpPr>
          <a:spLocks/>
        </xdr:cNvSpPr>
      </xdr:nvSpPr>
      <xdr:spPr>
        <a:xfrm>
          <a:off x="9277350" y="7705725"/>
          <a:ext cx="417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29</xdr:row>
      <xdr:rowOff>66675</xdr:rowOff>
    </xdr:from>
    <xdr:to>
      <xdr:col>11</xdr:col>
      <xdr:colOff>161925</xdr:colOff>
      <xdr:row>31</xdr:row>
      <xdr:rowOff>114300</xdr:rowOff>
    </xdr:to>
    <xdr:sp>
      <xdr:nvSpPr>
        <xdr:cNvPr id="6" name="Line 977"/>
        <xdr:cNvSpPr>
          <a:spLocks/>
        </xdr:cNvSpPr>
      </xdr:nvSpPr>
      <xdr:spPr>
        <a:xfrm flipV="1">
          <a:off x="6343650" y="7886700"/>
          <a:ext cx="13811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504825</xdr:colOff>
      <xdr:row>28</xdr:row>
      <xdr:rowOff>171450</xdr:rowOff>
    </xdr:from>
    <xdr:to>
      <xdr:col>26</xdr:col>
      <xdr:colOff>57150</xdr:colOff>
      <xdr:row>29</xdr:row>
      <xdr:rowOff>123825</xdr:rowOff>
    </xdr:to>
    <xdr:sp>
      <xdr:nvSpPr>
        <xdr:cNvPr id="7" name="Line 1022"/>
        <xdr:cNvSpPr>
          <a:spLocks/>
        </xdr:cNvSpPr>
      </xdr:nvSpPr>
      <xdr:spPr>
        <a:xfrm flipH="1" flipV="1">
          <a:off x="19326225" y="7762875"/>
          <a:ext cx="10382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276225</xdr:colOff>
      <xdr:row>28</xdr:row>
      <xdr:rowOff>114300</xdr:rowOff>
    </xdr:from>
    <xdr:to>
      <xdr:col>24</xdr:col>
      <xdr:colOff>504825</xdr:colOff>
      <xdr:row>28</xdr:row>
      <xdr:rowOff>171450</xdr:rowOff>
    </xdr:to>
    <xdr:sp>
      <xdr:nvSpPr>
        <xdr:cNvPr id="8" name="Line 1024"/>
        <xdr:cNvSpPr>
          <a:spLocks/>
        </xdr:cNvSpPr>
      </xdr:nvSpPr>
      <xdr:spPr>
        <a:xfrm flipH="1" flipV="1">
          <a:off x="18583275" y="770572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914400</xdr:colOff>
      <xdr:row>33</xdr:row>
      <xdr:rowOff>47625</xdr:rowOff>
    </xdr:from>
    <xdr:to>
      <xdr:col>8</xdr:col>
      <xdr:colOff>952500</xdr:colOff>
      <xdr:row>34</xdr:row>
      <xdr:rowOff>47625</xdr:rowOff>
    </xdr:to>
    <xdr:grpSp>
      <xdr:nvGrpSpPr>
        <xdr:cNvPr id="9" name="Group 1049"/>
        <xdr:cNvGrpSpPr>
          <a:grpSpLocks/>
        </xdr:cNvGrpSpPr>
      </xdr:nvGrpSpPr>
      <xdr:grpSpPr>
        <a:xfrm>
          <a:off x="6019800" y="87820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0" name="Rectangle 1050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1051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1052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57150</xdr:colOff>
      <xdr:row>29</xdr:row>
      <xdr:rowOff>123825</xdr:rowOff>
    </xdr:from>
    <xdr:to>
      <xdr:col>27</xdr:col>
      <xdr:colOff>266700</xdr:colOff>
      <xdr:row>31</xdr:row>
      <xdr:rowOff>114300</xdr:rowOff>
    </xdr:to>
    <xdr:sp>
      <xdr:nvSpPr>
        <xdr:cNvPr id="13" name="Line 1057"/>
        <xdr:cNvSpPr>
          <a:spLocks/>
        </xdr:cNvSpPr>
      </xdr:nvSpPr>
      <xdr:spPr>
        <a:xfrm>
          <a:off x="20364450" y="7943850"/>
          <a:ext cx="11811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323850</xdr:colOff>
      <xdr:row>34</xdr:row>
      <xdr:rowOff>114300</xdr:rowOff>
    </xdr:from>
    <xdr:to>
      <xdr:col>27</xdr:col>
      <xdr:colOff>247650</xdr:colOff>
      <xdr:row>34</xdr:row>
      <xdr:rowOff>114300</xdr:rowOff>
    </xdr:to>
    <xdr:sp>
      <xdr:nvSpPr>
        <xdr:cNvPr id="14" name="Line 1072"/>
        <xdr:cNvSpPr>
          <a:spLocks/>
        </xdr:cNvSpPr>
      </xdr:nvSpPr>
      <xdr:spPr>
        <a:xfrm>
          <a:off x="4914900" y="9077325"/>
          <a:ext cx="166116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34</xdr:row>
      <xdr:rowOff>0</xdr:rowOff>
    </xdr:from>
    <xdr:ext cx="533400" cy="228600"/>
    <xdr:sp>
      <xdr:nvSpPr>
        <xdr:cNvPr id="15" name="text 7125"/>
        <xdr:cNvSpPr txBox="1">
          <a:spLocks noChangeArrowheads="1"/>
        </xdr:cNvSpPr>
      </xdr:nvSpPr>
      <xdr:spPr>
        <a:xfrm>
          <a:off x="13677900" y="89630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 editAs="oneCell">
    <xdr:from>
      <xdr:col>12</xdr:col>
      <xdr:colOff>247650</xdr:colOff>
      <xdr:row>36</xdr:row>
      <xdr:rowOff>9525</xdr:rowOff>
    </xdr:from>
    <xdr:to>
      <xdr:col>14</xdr:col>
      <xdr:colOff>9525</xdr:colOff>
      <xdr:row>38</xdr:row>
      <xdr:rowOff>9525</xdr:rowOff>
    </xdr:to>
    <xdr:pic>
      <xdr:nvPicPr>
        <xdr:cNvPr id="16" name="obrázek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4850" y="94297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457200</xdr:colOff>
      <xdr:row>28</xdr:row>
      <xdr:rowOff>114300</xdr:rowOff>
    </xdr:from>
    <xdr:to>
      <xdr:col>13</xdr:col>
      <xdr:colOff>228600</xdr:colOff>
      <xdr:row>28</xdr:row>
      <xdr:rowOff>171450</xdr:rowOff>
    </xdr:to>
    <xdr:sp>
      <xdr:nvSpPr>
        <xdr:cNvPr id="17" name="Line 1160"/>
        <xdr:cNvSpPr>
          <a:spLocks/>
        </xdr:cNvSpPr>
      </xdr:nvSpPr>
      <xdr:spPr>
        <a:xfrm flipH="1">
          <a:off x="8534400" y="770572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161925</xdr:colOff>
      <xdr:row>28</xdr:row>
      <xdr:rowOff>171450</xdr:rowOff>
    </xdr:from>
    <xdr:to>
      <xdr:col>12</xdr:col>
      <xdr:colOff>457200</xdr:colOff>
      <xdr:row>29</xdr:row>
      <xdr:rowOff>66675</xdr:rowOff>
    </xdr:to>
    <xdr:sp>
      <xdr:nvSpPr>
        <xdr:cNvPr id="18" name="Line 1161"/>
        <xdr:cNvSpPr>
          <a:spLocks/>
        </xdr:cNvSpPr>
      </xdr:nvSpPr>
      <xdr:spPr>
        <a:xfrm flipH="1">
          <a:off x="7724775" y="7762875"/>
          <a:ext cx="8096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12</xdr:col>
      <xdr:colOff>0</xdr:colOff>
      <xdr:row>53</xdr:row>
      <xdr:rowOff>0</xdr:rowOff>
    </xdr:to>
    <xdr:sp>
      <xdr:nvSpPr>
        <xdr:cNvPr id="19" name="text 6"/>
        <xdr:cNvSpPr txBox="1">
          <a:spLocks noChangeArrowheads="1"/>
        </xdr:cNvSpPr>
      </xdr:nvSpPr>
      <xdr:spPr>
        <a:xfrm>
          <a:off x="133350" y="12887325"/>
          <a:ext cx="79438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25</xdr:col>
      <xdr:colOff>0</xdr:colOff>
      <xdr:row>50</xdr:row>
      <xdr:rowOff>0</xdr:rowOff>
    </xdr:from>
    <xdr:to>
      <xdr:col>36</xdr:col>
      <xdr:colOff>0</xdr:colOff>
      <xdr:row>52</xdr:row>
      <xdr:rowOff>0</xdr:rowOff>
    </xdr:to>
    <xdr:sp>
      <xdr:nvSpPr>
        <xdr:cNvPr id="20" name="text 6"/>
        <xdr:cNvSpPr txBox="1">
          <a:spLocks noChangeArrowheads="1"/>
        </xdr:cNvSpPr>
      </xdr:nvSpPr>
      <xdr:spPr>
        <a:xfrm>
          <a:off x="19792950" y="12620625"/>
          <a:ext cx="79438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19</xdr:col>
      <xdr:colOff>0</xdr:colOff>
      <xdr:row>31</xdr:row>
      <xdr:rowOff>114300</xdr:rowOff>
    </xdr:from>
    <xdr:to>
      <xdr:col>36</xdr:col>
      <xdr:colOff>0</xdr:colOff>
      <xdr:row>31</xdr:row>
      <xdr:rowOff>114300</xdr:rowOff>
    </xdr:to>
    <xdr:sp>
      <xdr:nvSpPr>
        <xdr:cNvPr id="21" name="Line 1284"/>
        <xdr:cNvSpPr>
          <a:spLocks/>
        </xdr:cNvSpPr>
      </xdr:nvSpPr>
      <xdr:spPr>
        <a:xfrm>
          <a:off x="14420850" y="8391525"/>
          <a:ext cx="13315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114300</xdr:rowOff>
    </xdr:from>
    <xdr:to>
      <xdr:col>23</xdr:col>
      <xdr:colOff>276225</xdr:colOff>
      <xdr:row>28</xdr:row>
      <xdr:rowOff>114300</xdr:rowOff>
    </xdr:to>
    <xdr:sp>
      <xdr:nvSpPr>
        <xdr:cNvPr id="22" name="Line 1285"/>
        <xdr:cNvSpPr>
          <a:spLocks/>
        </xdr:cNvSpPr>
      </xdr:nvSpPr>
      <xdr:spPr>
        <a:xfrm flipV="1">
          <a:off x="14420850" y="7705725"/>
          <a:ext cx="416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31</xdr:row>
      <xdr:rowOff>114300</xdr:rowOff>
    </xdr:from>
    <xdr:to>
      <xdr:col>11</xdr:col>
      <xdr:colOff>247650</xdr:colOff>
      <xdr:row>34</xdr:row>
      <xdr:rowOff>114300</xdr:rowOff>
    </xdr:to>
    <xdr:sp>
      <xdr:nvSpPr>
        <xdr:cNvPr id="23" name="Line 1316"/>
        <xdr:cNvSpPr>
          <a:spLocks/>
        </xdr:cNvSpPr>
      </xdr:nvSpPr>
      <xdr:spPr>
        <a:xfrm flipH="1" flipV="1">
          <a:off x="4857750" y="8391525"/>
          <a:ext cx="29527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866775</xdr:colOff>
      <xdr:row>32</xdr:row>
      <xdr:rowOff>114300</xdr:rowOff>
    </xdr:from>
    <xdr:to>
      <xdr:col>26</xdr:col>
      <xdr:colOff>895350</xdr:colOff>
      <xdr:row>33</xdr:row>
      <xdr:rowOff>114300</xdr:rowOff>
    </xdr:to>
    <xdr:grpSp>
      <xdr:nvGrpSpPr>
        <xdr:cNvPr id="24" name="Group 1352"/>
        <xdr:cNvGrpSpPr>
          <a:grpSpLocks/>
        </xdr:cNvGrpSpPr>
      </xdr:nvGrpSpPr>
      <xdr:grpSpPr>
        <a:xfrm>
          <a:off x="21174075" y="862012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25" name="Rectangle 1353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Rectangle 1354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Rectangle 1355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0</xdr:colOff>
      <xdr:row>31</xdr:row>
      <xdr:rowOff>0</xdr:rowOff>
    </xdr:from>
    <xdr:to>
      <xdr:col>19</xdr:col>
      <xdr:colOff>0</xdr:colOff>
      <xdr:row>32</xdr:row>
      <xdr:rowOff>0</xdr:rowOff>
    </xdr:to>
    <xdr:sp>
      <xdr:nvSpPr>
        <xdr:cNvPr id="28" name="text 7166"/>
        <xdr:cNvSpPr txBox="1">
          <a:spLocks noChangeArrowheads="1"/>
        </xdr:cNvSpPr>
      </xdr:nvSpPr>
      <xdr:spPr>
        <a:xfrm>
          <a:off x="13449300" y="82772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18</xdr:col>
      <xdr:colOff>0</xdr:colOff>
      <xdr:row>28</xdr:row>
      <xdr:rowOff>0</xdr:rowOff>
    </xdr:from>
    <xdr:ext cx="971550" cy="228600"/>
    <xdr:sp>
      <xdr:nvSpPr>
        <xdr:cNvPr id="29" name="text 7166"/>
        <xdr:cNvSpPr txBox="1">
          <a:spLocks noChangeArrowheads="1"/>
        </xdr:cNvSpPr>
      </xdr:nvSpPr>
      <xdr:spPr>
        <a:xfrm>
          <a:off x="13449300" y="75914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9</xdr:col>
      <xdr:colOff>104775</xdr:colOff>
      <xdr:row>29</xdr:row>
      <xdr:rowOff>219075</xdr:rowOff>
    </xdr:from>
    <xdr:to>
      <xdr:col>9</xdr:col>
      <xdr:colOff>419100</xdr:colOff>
      <xdr:row>31</xdr:row>
      <xdr:rowOff>114300</xdr:rowOff>
    </xdr:to>
    <xdr:grpSp>
      <xdr:nvGrpSpPr>
        <xdr:cNvPr id="30" name="Group 1403"/>
        <xdr:cNvGrpSpPr>
          <a:grpSpLocks noChangeAspect="1"/>
        </xdr:cNvGrpSpPr>
      </xdr:nvGrpSpPr>
      <xdr:grpSpPr>
        <a:xfrm>
          <a:off x="6181725" y="80391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1" name="Line 140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Oval 140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29</xdr:row>
      <xdr:rowOff>219075</xdr:rowOff>
    </xdr:from>
    <xdr:to>
      <xdr:col>27</xdr:col>
      <xdr:colOff>419100</xdr:colOff>
      <xdr:row>31</xdr:row>
      <xdr:rowOff>114300</xdr:rowOff>
    </xdr:to>
    <xdr:grpSp>
      <xdr:nvGrpSpPr>
        <xdr:cNvPr id="33" name="Group 1409"/>
        <xdr:cNvGrpSpPr>
          <a:grpSpLocks noChangeAspect="1"/>
        </xdr:cNvGrpSpPr>
      </xdr:nvGrpSpPr>
      <xdr:grpSpPr>
        <a:xfrm>
          <a:off x="21383625" y="80391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4" name="Line 141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Oval 141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352425</xdr:colOff>
      <xdr:row>35</xdr:row>
      <xdr:rowOff>28575</xdr:rowOff>
    </xdr:from>
    <xdr:to>
      <xdr:col>24</xdr:col>
      <xdr:colOff>704850</xdr:colOff>
      <xdr:row>35</xdr:row>
      <xdr:rowOff>152400</xdr:rowOff>
    </xdr:to>
    <xdr:sp>
      <xdr:nvSpPr>
        <xdr:cNvPr id="36" name="kreslení 417"/>
        <xdr:cNvSpPr>
          <a:spLocks/>
        </xdr:cNvSpPr>
      </xdr:nvSpPr>
      <xdr:spPr>
        <a:xfrm>
          <a:off x="19173825" y="92202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29</xdr:row>
      <xdr:rowOff>0</xdr:rowOff>
    </xdr:from>
    <xdr:to>
      <xdr:col>17</xdr:col>
      <xdr:colOff>238125</xdr:colOff>
      <xdr:row>30</xdr:row>
      <xdr:rowOff>47625</xdr:rowOff>
    </xdr:to>
    <xdr:grpSp>
      <xdr:nvGrpSpPr>
        <xdr:cNvPr id="37" name="Group 1419"/>
        <xdr:cNvGrpSpPr>
          <a:grpSpLocks/>
        </xdr:cNvGrpSpPr>
      </xdr:nvGrpSpPr>
      <xdr:grpSpPr>
        <a:xfrm>
          <a:off x="9286875" y="7820025"/>
          <a:ext cx="3429000" cy="276225"/>
          <a:chOff x="115" y="-16935"/>
          <a:chExt cx="14175" cy="24186"/>
        </a:xfrm>
        <a:solidFill>
          <a:srgbClr val="FFFFFF"/>
        </a:solidFill>
      </xdr:grpSpPr>
      <xdr:sp>
        <xdr:nvSpPr>
          <xdr:cNvPr id="38" name="Rectangle 1420"/>
          <xdr:cNvSpPr>
            <a:spLocks/>
          </xdr:cNvSpPr>
        </xdr:nvSpPr>
        <xdr:spPr>
          <a:xfrm>
            <a:off x="264" y="-13597"/>
            <a:ext cx="13874" cy="17517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1421"/>
          <xdr:cNvSpPr>
            <a:spLocks/>
          </xdr:cNvSpPr>
        </xdr:nvSpPr>
        <xdr:spPr>
          <a:xfrm>
            <a:off x="115" y="-16935"/>
            <a:ext cx="1049" cy="333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1422"/>
          <xdr:cNvSpPr>
            <a:spLocks/>
          </xdr:cNvSpPr>
        </xdr:nvSpPr>
        <xdr:spPr>
          <a:xfrm>
            <a:off x="3265" y="-16935"/>
            <a:ext cx="1123" cy="333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1423"/>
          <xdr:cNvSpPr>
            <a:spLocks/>
          </xdr:cNvSpPr>
        </xdr:nvSpPr>
        <xdr:spPr>
          <a:xfrm>
            <a:off x="6565" y="-16935"/>
            <a:ext cx="1123" cy="333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1424"/>
          <xdr:cNvSpPr>
            <a:spLocks/>
          </xdr:cNvSpPr>
        </xdr:nvSpPr>
        <xdr:spPr>
          <a:xfrm>
            <a:off x="9864" y="-16935"/>
            <a:ext cx="1123" cy="333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1425"/>
          <xdr:cNvSpPr>
            <a:spLocks/>
          </xdr:cNvSpPr>
        </xdr:nvSpPr>
        <xdr:spPr>
          <a:xfrm>
            <a:off x="13241" y="-16935"/>
            <a:ext cx="1049" cy="333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1426"/>
          <xdr:cNvSpPr>
            <a:spLocks/>
          </xdr:cNvSpPr>
        </xdr:nvSpPr>
        <xdr:spPr>
          <a:xfrm>
            <a:off x="115" y="-16935"/>
            <a:ext cx="14175" cy="2418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295275</xdr:colOff>
      <xdr:row>31</xdr:row>
      <xdr:rowOff>228600</xdr:rowOff>
    </xdr:from>
    <xdr:to>
      <xdr:col>17</xdr:col>
      <xdr:colOff>571500</xdr:colOff>
      <xdr:row>33</xdr:row>
      <xdr:rowOff>47625</xdr:rowOff>
    </xdr:to>
    <xdr:grpSp>
      <xdr:nvGrpSpPr>
        <xdr:cNvPr id="45" name="Group 1445"/>
        <xdr:cNvGrpSpPr>
          <a:grpSpLocks/>
        </xdr:cNvGrpSpPr>
      </xdr:nvGrpSpPr>
      <xdr:grpSpPr>
        <a:xfrm>
          <a:off x="7858125" y="8505825"/>
          <a:ext cx="5191125" cy="276225"/>
          <a:chOff x="115" y="-17371"/>
          <a:chExt cx="14175" cy="24622"/>
        </a:xfrm>
        <a:solidFill>
          <a:srgbClr val="FFFFFF"/>
        </a:solidFill>
      </xdr:grpSpPr>
      <xdr:sp>
        <xdr:nvSpPr>
          <xdr:cNvPr id="46" name="Rectangle 1446"/>
          <xdr:cNvSpPr>
            <a:spLocks/>
          </xdr:cNvSpPr>
        </xdr:nvSpPr>
        <xdr:spPr>
          <a:xfrm>
            <a:off x="264" y="-13598"/>
            <a:ext cx="13874" cy="17512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1447"/>
          <xdr:cNvSpPr>
            <a:spLocks/>
          </xdr:cNvSpPr>
        </xdr:nvSpPr>
        <xdr:spPr>
          <a:xfrm>
            <a:off x="115" y="-16934"/>
            <a:ext cx="104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1448"/>
          <xdr:cNvSpPr>
            <a:spLocks/>
          </xdr:cNvSpPr>
        </xdr:nvSpPr>
        <xdr:spPr>
          <a:xfrm>
            <a:off x="3265" y="-16934"/>
            <a:ext cx="112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1449"/>
          <xdr:cNvSpPr>
            <a:spLocks/>
          </xdr:cNvSpPr>
        </xdr:nvSpPr>
        <xdr:spPr>
          <a:xfrm>
            <a:off x="6565" y="-17371"/>
            <a:ext cx="112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1450"/>
          <xdr:cNvSpPr>
            <a:spLocks/>
          </xdr:cNvSpPr>
        </xdr:nvSpPr>
        <xdr:spPr>
          <a:xfrm>
            <a:off x="9864" y="-16934"/>
            <a:ext cx="112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1451"/>
          <xdr:cNvSpPr>
            <a:spLocks/>
          </xdr:cNvSpPr>
        </xdr:nvSpPr>
        <xdr:spPr>
          <a:xfrm>
            <a:off x="13241" y="-16934"/>
            <a:ext cx="104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1452"/>
          <xdr:cNvSpPr>
            <a:spLocks/>
          </xdr:cNvSpPr>
        </xdr:nvSpPr>
        <xdr:spPr>
          <a:xfrm>
            <a:off x="115" y="-16934"/>
            <a:ext cx="14175" cy="24185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219075</xdr:colOff>
      <xdr:row>30</xdr:row>
      <xdr:rowOff>123825</xdr:rowOff>
    </xdr:from>
    <xdr:to>
      <xdr:col>15</xdr:col>
      <xdr:colOff>723900</xdr:colOff>
      <xdr:row>31</xdr:row>
      <xdr:rowOff>28575</xdr:rowOff>
    </xdr:to>
    <xdr:grpSp>
      <xdr:nvGrpSpPr>
        <xdr:cNvPr id="53" name="Group 1453"/>
        <xdr:cNvGrpSpPr>
          <a:grpSpLocks/>
        </xdr:cNvGrpSpPr>
      </xdr:nvGrpSpPr>
      <xdr:grpSpPr>
        <a:xfrm>
          <a:off x="10753725" y="8172450"/>
          <a:ext cx="504825" cy="133350"/>
          <a:chOff x="767" y="415"/>
          <a:chExt cx="60" cy="18"/>
        </a:xfrm>
        <a:solidFill>
          <a:srgbClr val="FFFFFF"/>
        </a:solidFill>
      </xdr:grpSpPr>
      <xdr:sp>
        <xdr:nvSpPr>
          <xdr:cNvPr id="54" name="Line 1454"/>
          <xdr:cNvSpPr>
            <a:spLocks/>
          </xdr:cNvSpPr>
        </xdr:nvSpPr>
        <xdr:spPr>
          <a:xfrm>
            <a:off x="79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1455"/>
          <xdr:cNvSpPr>
            <a:spLocks/>
          </xdr:cNvSpPr>
        </xdr:nvSpPr>
        <xdr:spPr>
          <a:xfrm>
            <a:off x="795" y="41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Line 1456"/>
          <xdr:cNvSpPr>
            <a:spLocks/>
          </xdr:cNvSpPr>
        </xdr:nvSpPr>
        <xdr:spPr>
          <a:xfrm>
            <a:off x="77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text 1492"/>
          <xdr:cNvSpPr txBox="1">
            <a:spLocks noChangeArrowheads="1"/>
          </xdr:cNvSpPr>
        </xdr:nvSpPr>
        <xdr:spPr>
          <a:xfrm>
            <a:off x="767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text 1492"/>
          <xdr:cNvSpPr txBox="1">
            <a:spLocks noChangeArrowheads="1"/>
          </xdr:cNvSpPr>
        </xdr:nvSpPr>
        <xdr:spPr>
          <a:xfrm>
            <a:off x="815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12</xdr:col>
      <xdr:colOff>628650</xdr:colOff>
      <xdr:row>38</xdr:row>
      <xdr:rowOff>0</xdr:rowOff>
    </xdr:from>
    <xdr:ext cx="533400" cy="228600"/>
    <xdr:sp>
      <xdr:nvSpPr>
        <xdr:cNvPr id="59" name="text 207"/>
        <xdr:cNvSpPr txBox="1">
          <a:spLocks noChangeArrowheads="1"/>
        </xdr:cNvSpPr>
      </xdr:nvSpPr>
      <xdr:spPr>
        <a:xfrm>
          <a:off x="8705850" y="9877425"/>
          <a:ext cx="53340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ÚZ</a:t>
          </a:r>
        </a:p>
      </xdr:txBody>
    </xdr:sp>
    <xdr:clientData/>
  </xdr:oneCellAnchor>
  <xdr:twoCellAnchor>
    <xdr:from>
      <xdr:col>14</xdr:col>
      <xdr:colOff>152400</xdr:colOff>
      <xdr:row>36</xdr:row>
      <xdr:rowOff>114300</xdr:rowOff>
    </xdr:from>
    <xdr:to>
      <xdr:col>25</xdr:col>
      <xdr:colOff>247650</xdr:colOff>
      <xdr:row>36</xdr:row>
      <xdr:rowOff>114300</xdr:rowOff>
    </xdr:to>
    <xdr:sp>
      <xdr:nvSpPr>
        <xdr:cNvPr id="60" name="Line 1460"/>
        <xdr:cNvSpPr>
          <a:spLocks/>
        </xdr:cNvSpPr>
      </xdr:nvSpPr>
      <xdr:spPr>
        <a:xfrm>
          <a:off x="9715500" y="9534525"/>
          <a:ext cx="10325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36</xdr:row>
      <xdr:rowOff>0</xdr:rowOff>
    </xdr:from>
    <xdr:ext cx="533400" cy="228600"/>
    <xdr:sp>
      <xdr:nvSpPr>
        <xdr:cNvPr id="61" name="text 7125"/>
        <xdr:cNvSpPr txBox="1">
          <a:spLocks noChangeArrowheads="1"/>
        </xdr:cNvSpPr>
      </xdr:nvSpPr>
      <xdr:spPr>
        <a:xfrm>
          <a:off x="13677900" y="94202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21</xdr:col>
      <xdr:colOff>523875</xdr:colOff>
      <xdr:row>38</xdr:row>
      <xdr:rowOff>114300</xdr:rowOff>
    </xdr:from>
    <xdr:to>
      <xdr:col>27</xdr:col>
      <xdr:colOff>285750</xdr:colOff>
      <xdr:row>38</xdr:row>
      <xdr:rowOff>114300</xdr:rowOff>
    </xdr:to>
    <xdr:sp>
      <xdr:nvSpPr>
        <xdr:cNvPr id="62" name="Line 1462"/>
        <xdr:cNvSpPr>
          <a:spLocks/>
        </xdr:cNvSpPr>
      </xdr:nvSpPr>
      <xdr:spPr>
        <a:xfrm>
          <a:off x="16887825" y="9991725"/>
          <a:ext cx="46767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28575</xdr:colOff>
      <xdr:row>29</xdr:row>
      <xdr:rowOff>0</xdr:rowOff>
    </xdr:from>
    <xdr:to>
      <xdr:col>7</xdr:col>
      <xdr:colOff>28575</xdr:colOff>
      <xdr:row>34</xdr:row>
      <xdr:rowOff>9525</xdr:rowOff>
    </xdr:to>
    <xdr:sp>
      <xdr:nvSpPr>
        <xdr:cNvPr id="63" name="Line 1493"/>
        <xdr:cNvSpPr>
          <a:spLocks/>
        </xdr:cNvSpPr>
      </xdr:nvSpPr>
      <xdr:spPr>
        <a:xfrm>
          <a:off x="4619625" y="7820025"/>
          <a:ext cx="0" cy="1152525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104775</xdr:colOff>
      <xdr:row>29</xdr:row>
      <xdr:rowOff>219075</xdr:rowOff>
    </xdr:from>
    <xdr:to>
      <xdr:col>7</xdr:col>
      <xdr:colOff>419100</xdr:colOff>
      <xdr:row>31</xdr:row>
      <xdr:rowOff>114300</xdr:rowOff>
    </xdr:to>
    <xdr:grpSp>
      <xdr:nvGrpSpPr>
        <xdr:cNvPr id="64" name="Group 1497"/>
        <xdr:cNvGrpSpPr>
          <a:grpSpLocks noChangeAspect="1"/>
        </xdr:cNvGrpSpPr>
      </xdr:nvGrpSpPr>
      <xdr:grpSpPr>
        <a:xfrm>
          <a:off x="4695825" y="80391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5" name="Line 149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149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34</xdr:row>
      <xdr:rowOff>114300</xdr:rowOff>
    </xdr:from>
    <xdr:to>
      <xdr:col>11</xdr:col>
      <xdr:colOff>409575</xdr:colOff>
      <xdr:row>36</xdr:row>
      <xdr:rowOff>28575</xdr:rowOff>
    </xdr:to>
    <xdr:grpSp>
      <xdr:nvGrpSpPr>
        <xdr:cNvPr id="67" name="Group 1500"/>
        <xdr:cNvGrpSpPr>
          <a:grpSpLocks/>
        </xdr:cNvGrpSpPr>
      </xdr:nvGrpSpPr>
      <xdr:grpSpPr>
        <a:xfrm>
          <a:off x="7658100" y="90773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8" name="Line 150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150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</xdr:col>
      <xdr:colOff>228600</xdr:colOff>
      <xdr:row>34</xdr:row>
      <xdr:rowOff>0</xdr:rowOff>
    </xdr:from>
    <xdr:ext cx="533400" cy="228600"/>
    <xdr:sp>
      <xdr:nvSpPr>
        <xdr:cNvPr id="70" name="text 7125"/>
        <xdr:cNvSpPr txBox="1">
          <a:spLocks noChangeArrowheads="1"/>
        </xdr:cNvSpPr>
      </xdr:nvSpPr>
      <xdr:spPr>
        <a:xfrm>
          <a:off x="5334000" y="89630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a</a:t>
          </a:r>
        </a:p>
      </xdr:txBody>
    </xdr:sp>
    <xdr:clientData/>
  </xdr:oneCellAnchor>
  <xdr:twoCellAnchor>
    <xdr:from>
      <xdr:col>10</xdr:col>
      <xdr:colOff>47625</xdr:colOff>
      <xdr:row>31</xdr:row>
      <xdr:rowOff>200025</xdr:rowOff>
    </xdr:from>
    <xdr:to>
      <xdr:col>10</xdr:col>
      <xdr:colOff>76200</xdr:colOff>
      <xdr:row>32</xdr:row>
      <xdr:rowOff>200025</xdr:rowOff>
    </xdr:to>
    <xdr:grpSp>
      <xdr:nvGrpSpPr>
        <xdr:cNvPr id="71" name="Group 1504"/>
        <xdr:cNvGrpSpPr>
          <a:grpSpLocks/>
        </xdr:cNvGrpSpPr>
      </xdr:nvGrpSpPr>
      <xdr:grpSpPr>
        <a:xfrm>
          <a:off x="6638925" y="84772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72" name="Rectangle 1505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1506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1507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29</xdr:row>
      <xdr:rowOff>219075</xdr:rowOff>
    </xdr:from>
    <xdr:to>
      <xdr:col>29</xdr:col>
      <xdr:colOff>419100</xdr:colOff>
      <xdr:row>31</xdr:row>
      <xdr:rowOff>114300</xdr:rowOff>
    </xdr:to>
    <xdr:grpSp>
      <xdr:nvGrpSpPr>
        <xdr:cNvPr id="75" name="Group 1513"/>
        <xdr:cNvGrpSpPr>
          <a:grpSpLocks noChangeAspect="1"/>
        </xdr:cNvGrpSpPr>
      </xdr:nvGrpSpPr>
      <xdr:grpSpPr>
        <a:xfrm>
          <a:off x="22869525" y="80391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6" name="Line 151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151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95250</xdr:colOff>
      <xdr:row>34</xdr:row>
      <xdr:rowOff>114300</xdr:rowOff>
    </xdr:from>
    <xdr:to>
      <xdr:col>27</xdr:col>
      <xdr:colOff>409575</xdr:colOff>
      <xdr:row>36</xdr:row>
      <xdr:rowOff>28575</xdr:rowOff>
    </xdr:to>
    <xdr:grpSp>
      <xdr:nvGrpSpPr>
        <xdr:cNvPr id="78" name="Group 1516"/>
        <xdr:cNvGrpSpPr>
          <a:grpSpLocks/>
        </xdr:cNvGrpSpPr>
      </xdr:nvGrpSpPr>
      <xdr:grpSpPr>
        <a:xfrm>
          <a:off x="21374100" y="90773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9" name="Line 151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151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247650</xdr:colOff>
      <xdr:row>31</xdr:row>
      <xdr:rowOff>114300</xdr:rowOff>
    </xdr:from>
    <xdr:to>
      <xdr:col>29</xdr:col>
      <xdr:colOff>266700</xdr:colOff>
      <xdr:row>34</xdr:row>
      <xdr:rowOff>114300</xdr:rowOff>
    </xdr:to>
    <xdr:sp>
      <xdr:nvSpPr>
        <xdr:cNvPr id="81" name="Line 1519"/>
        <xdr:cNvSpPr>
          <a:spLocks/>
        </xdr:cNvSpPr>
      </xdr:nvSpPr>
      <xdr:spPr>
        <a:xfrm flipH="1">
          <a:off x="21526500" y="8391525"/>
          <a:ext cx="15049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85725</xdr:colOff>
      <xdr:row>36</xdr:row>
      <xdr:rowOff>114300</xdr:rowOff>
    </xdr:from>
    <xdr:to>
      <xdr:col>25</xdr:col>
      <xdr:colOff>438150</xdr:colOff>
      <xdr:row>38</xdr:row>
      <xdr:rowOff>0</xdr:rowOff>
    </xdr:to>
    <xdr:grpSp>
      <xdr:nvGrpSpPr>
        <xdr:cNvPr id="82" name="Group 1524"/>
        <xdr:cNvGrpSpPr>
          <a:grpSpLocks/>
        </xdr:cNvGrpSpPr>
      </xdr:nvGrpSpPr>
      <xdr:grpSpPr>
        <a:xfrm>
          <a:off x="19878675" y="9534525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83" name="Line 1525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1526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723900</xdr:colOff>
      <xdr:row>36</xdr:row>
      <xdr:rowOff>114300</xdr:rowOff>
    </xdr:from>
    <xdr:to>
      <xdr:col>23</xdr:col>
      <xdr:colOff>57150</xdr:colOff>
      <xdr:row>38</xdr:row>
      <xdr:rowOff>28575</xdr:rowOff>
    </xdr:to>
    <xdr:grpSp>
      <xdr:nvGrpSpPr>
        <xdr:cNvPr id="85" name="Group 1528"/>
        <xdr:cNvGrpSpPr>
          <a:grpSpLocks noChangeAspect="1"/>
        </xdr:cNvGrpSpPr>
      </xdr:nvGrpSpPr>
      <xdr:grpSpPr>
        <a:xfrm>
          <a:off x="18059400" y="9534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6" name="Line 152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153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40</xdr:row>
      <xdr:rowOff>114300</xdr:rowOff>
    </xdr:from>
    <xdr:to>
      <xdr:col>13</xdr:col>
      <xdr:colOff>409575</xdr:colOff>
      <xdr:row>42</xdr:row>
      <xdr:rowOff>28575</xdr:rowOff>
    </xdr:to>
    <xdr:grpSp>
      <xdr:nvGrpSpPr>
        <xdr:cNvPr id="88" name="Group 1531"/>
        <xdr:cNvGrpSpPr>
          <a:grpSpLocks noChangeAspect="1"/>
        </xdr:cNvGrpSpPr>
      </xdr:nvGrpSpPr>
      <xdr:grpSpPr>
        <a:xfrm>
          <a:off x="9153525" y="10448925"/>
          <a:ext cx="295275" cy="371475"/>
          <a:chOff x="104" y="197"/>
          <a:chExt cx="28" cy="39"/>
        </a:xfrm>
        <a:solidFill>
          <a:srgbClr val="FFFFFF"/>
        </a:solidFill>
      </xdr:grpSpPr>
      <xdr:sp>
        <xdr:nvSpPr>
          <xdr:cNvPr id="89" name="Line 153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153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323850</xdr:colOff>
      <xdr:row>38</xdr:row>
      <xdr:rowOff>114300</xdr:rowOff>
    </xdr:from>
    <xdr:to>
      <xdr:col>22</xdr:col>
      <xdr:colOff>628650</xdr:colOff>
      <xdr:row>40</xdr:row>
      <xdr:rowOff>28575</xdr:rowOff>
    </xdr:to>
    <xdr:grpSp>
      <xdr:nvGrpSpPr>
        <xdr:cNvPr id="91" name="Group 1534"/>
        <xdr:cNvGrpSpPr>
          <a:grpSpLocks noChangeAspect="1"/>
        </xdr:cNvGrpSpPr>
      </xdr:nvGrpSpPr>
      <xdr:grpSpPr>
        <a:xfrm>
          <a:off x="17659350" y="9991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2" name="Line 153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153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276225</xdr:colOff>
      <xdr:row>36</xdr:row>
      <xdr:rowOff>114300</xdr:rowOff>
    </xdr:from>
    <xdr:to>
      <xdr:col>27</xdr:col>
      <xdr:colOff>276225</xdr:colOff>
      <xdr:row>36</xdr:row>
      <xdr:rowOff>114300</xdr:rowOff>
    </xdr:to>
    <xdr:sp>
      <xdr:nvSpPr>
        <xdr:cNvPr id="94" name="Line 1538"/>
        <xdr:cNvSpPr>
          <a:spLocks/>
        </xdr:cNvSpPr>
      </xdr:nvSpPr>
      <xdr:spPr>
        <a:xfrm>
          <a:off x="20069175" y="953452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28575</xdr:colOff>
      <xdr:row>36</xdr:row>
      <xdr:rowOff>114300</xdr:rowOff>
    </xdr:from>
    <xdr:to>
      <xdr:col>22</xdr:col>
      <xdr:colOff>876300</xdr:colOff>
      <xdr:row>38</xdr:row>
      <xdr:rowOff>104775</xdr:rowOff>
    </xdr:to>
    <xdr:sp>
      <xdr:nvSpPr>
        <xdr:cNvPr id="95" name="Line 1539"/>
        <xdr:cNvSpPr>
          <a:spLocks/>
        </xdr:cNvSpPr>
      </xdr:nvSpPr>
      <xdr:spPr>
        <a:xfrm flipH="1">
          <a:off x="12506325" y="9534525"/>
          <a:ext cx="5705475" cy="4476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36</xdr:row>
      <xdr:rowOff>114300</xdr:rowOff>
    </xdr:from>
    <xdr:to>
      <xdr:col>25</xdr:col>
      <xdr:colOff>266700</xdr:colOff>
      <xdr:row>38</xdr:row>
      <xdr:rowOff>114300</xdr:rowOff>
    </xdr:to>
    <xdr:sp>
      <xdr:nvSpPr>
        <xdr:cNvPr id="96" name="Line 1540"/>
        <xdr:cNvSpPr>
          <a:spLocks/>
        </xdr:cNvSpPr>
      </xdr:nvSpPr>
      <xdr:spPr>
        <a:xfrm flipH="1">
          <a:off x="17811750" y="9534525"/>
          <a:ext cx="22479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34</xdr:row>
      <xdr:rowOff>114300</xdr:rowOff>
    </xdr:from>
    <xdr:to>
      <xdr:col>27</xdr:col>
      <xdr:colOff>247650</xdr:colOff>
      <xdr:row>36</xdr:row>
      <xdr:rowOff>114300</xdr:rowOff>
    </xdr:to>
    <xdr:sp>
      <xdr:nvSpPr>
        <xdr:cNvPr id="97" name="Line 1541"/>
        <xdr:cNvSpPr>
          <a:spLocks/>
        </xdr:cNvSpPr>
      </xdr:nvSpPr>
      <xdr:spPr>
        <a:xfrm flipH="1">
          <a:off x="20059650" y="9077325"/>
          <a:ext cx="14668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85725</xdr:colOff>
      <xdr:row>34</xdr:row>
      <xdr:rowOff>200025</xdr:rowOff>
    </xdr:from>
    <xdr:to>
      <xdr:col>25</xdr:col>
      <xdr:colOff>123825</xdr:colOff>
      <xdr:row>35</xdr:row>
      <xdr:rowOff>200025</xdr:rowOff>
    </xdr:to>
    <xdr:grpSp>
      <xdr:nvGrpSpPr>
        <xdr:cNvPr id="98" name="Group 1542"/>
        <xdr:cNvGrpSpPr>
          <a:grpSpLocks/>
        </xdr:cNvGrpSpPr>
      </xdr:nvGrpSpPr>
      <xdr:grpSpPr>
        <a:xfrm>
          <a:off x="19878675" y="9163050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99" name="Rectangle 1543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1544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1545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66675</xdr:colOff>
      <xdr:row>32</xdr:row>
      <xdr:rowOff>28575</xdr:rowOff>
    </xdr:from>
    <xdr:to>
      <xdr:col>1</xdr:col>
      <xdr:colOff>352425</xdr:colOff>
      <xdr:row>32</xdr:row>
      <xdr:rowOff>200025</xdr:rowOff>
    </xdr:to>
    <xdr:grpSp>
      <xdr:nvGrpSpPr>
        <xdr:cNvPr id="102" name="Group 1546"/>
        <xdr:cNvGrpSpPr>
          <a:grpSpLocks/>
        </xdr:cNvGrpSpPr>
      </xdr:nvGrpSpPr>
      <xdr:grpSpPr>
        <a:xfrm>
          <a:off x="200025" y="8534400"/>
          <a:ext cx="285750" cy="171450"/>
          <a:chOff x="18" y="944"/>
          <a:chExt cx="26" cy="18"/>
        </a:xfrm>
        <a:solidFill>
          <a:srgbClr val="FFFFFF"/>
        </a:solidFill>
      </xdr:grpSpPr>
      <xdr:sp>
        <xdr:nvSpPr>
          <xdr:cNvPr id="103" name="text 771"/>
          <xdr:cNvSpPr txBox="1">
            <a:spLocks noChangeArrowheads="1"/>
          </xdr:cNvSpPr>
        </xdr:nvSpPr>
        <xdr:spPr>
          <a:xfrm>
            <a:off x="31" y="947"/>
            <a:ext cx="13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grpSp>
        <xdr:nvGrpSpPr>
          <xdr:cNvPr id="104" name="Group 1548"/>
          <xdr:cNvGrpSpPr>
            <a:grpSpLocks/>
          </xdr:cNvGrpSpPr>
        </xdr:nvGrpSpPr>
        <xdr:grpSpPr>
          <a:xfrm>
            <a:off x="18" y="944"/>
            <a:ext cx="26" cy="18"/>
            <a:chOff x="770" y="143"/>
            <a:chExt cx="34" cy="23"/>
          </a:xfrm>
          <a:solidFill>
            <a:srgbClr val="FFFFFF"/>
          </a:solidFill>
        </xdr:grpSpPr>
        <xdr:sp>
          <xdr:nvSpPr>
            <xdr:cNvPr id="105" name="Line 1549"/>
            <xdr:cNvSpPr>
              <a:spLocks/>
            </xdr:cNvSpPr>
          </xdr:nvSpPr>
          <xdr:spPr>
            <a:xfrm rot="10800000" flipH="1" flipV="1">
              <a:off x="770" y="154"/>
              <a:ext cx="1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6" name="Line 1550"/>
            <xdr:cNvSpPr>
              <a:spLocks/>
            </xdr:cNvSpPr>
          </xdr:nvSpPr>
          <xdr:spPr>
            <a:xfrm rot="10800000" flipH="1">
              <a:off x="786" y="143"/>
              <a:ext cx="0" cy="2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7" name="Line 1551"/>
            <xdr:cNvSpPr>
              <a:spLocks/>
            </xdr:cNvSpPr>
          </xdr:nvSpPr>
          <xdr:spPr>
            <a:xfrm rot="10800000" flipH="1">
              <a:off x="804" y="147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8" name="Line 1552"/>
            <xdr:cNvSpPr>
              <a:spLocks/>
            </xdr:cNvSpPr>
          </xdr:nvSpPr>
          <xdr:spPr>
            <a:xfrm rot="10800000" flipV="1">
              <a:off x="786" y="161"/>
              <a:ext cx="18" cy="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9" name="Line 1553"/>
            <xdr:cNvSpPr>
              <a:spLocks/>
            </xdr:cNvSpPr>
          </xdr:nvSpPr>
          <xdr:spPr>
            <a:xfrm rot="10800000">
              <a:off x="786" y="143"/>
              <a:ext cx="18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0" name="Line 1554"/>
            <xdr:cNvSpPr>
              <a:spLocks/>
            </xdr:cNvSpPr>
          </xdr:nvSpPr>
          <xdr:spPr>
            <a:xfrm rot="10800000">
              <a:off x="770" y="150"/>
              <a:ext cx="0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35</xdr:col>
      <xdr:colOff>152400</xdr:colOff>
      <xdr:row>30</xdr:row>
      <xdr:rowOff>28575</xdr:rowOff>
    </xdr:from>
    <xdr:to>
      <xdr:col>35</xdr:col>
      <xdr:colOff>438150</xdr:colOff>
      <xdr:row>30</xdr:row>
      <xdr:rowOff>209550</xdr:rowOff>
    </xdr:to>
    <xdr:grpSp>
      <xdr:nvGrpSpPr>
        <xdr:cNvPr id="111" name="Group 1555"/>
        <xdr:cNvGrpSpPr>
          <a:grpSpLocks/>
        </xdr:cNvGrpSpPr>
      </xdr:nvGrpSpPr>
      <xdr:grpSpPr>
        <a:xfrm>
          <a:off x="27374850" y="8077200"/>
          <a:ext cx="285750" cy="180975"/>
          <a:chOff x="2506" y="896"/>
          <a:chExt cx="26" cy="19"/>
        </a:xfrm>
        <a:solidFill>
          <a:srgbClr val="FFFFFF"/>
        </a:solidFill>
      </xdr:grpSpPr>
      <xdr:sp>
        <xdr:nvSpPr>
          <xdr:cNvPr id="112" name="text 724"/>
          <xdr:cNvSpPr txBox="1">
            <a:spLocks noChangeArrowheads="1"/>
          </xdr:cNvSpPr>
        </xdr:nvSpPr>
        <xdr:spPr>
          <a:xfrm>
            <a:off x="2506" y="900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grpSp>
        <xdr:nvGrpSpPr>
          <xdr:cNvPr id="113" name="Group 1557"/>
          <xdr:cNvGrpSpPr>
            <a:grpSpLocks/>
          </xdr:cNvGrpSpPr>
        </xdr:nvGrpSpPr>
        <xdr:grpSpPr>
          <a:xfrm>
            <a:off x="2506" y="896"/>
            <a:ext cx="26" cy="19"/>
            <a:chOff x="848" y="142"/>
            <a:chExt cx="34" cy="23"/>
          </a:xfrm>
          <a:solidFill>
            <a:srgbClr val="FFFFFF"/>
          </a:solidFill>
        </xdr:grpSpPr>
        <xdr:sp>
          <xdr:nvSpPr>
            <xdr:cNvPr id="114" name="Line 1558"/>
            <xdr:cNvSpPr>
              <a:spLocks/>
            </xdr:cNvSpPr>
          </xdr:nvSpPr>
          <xdr:spPr>
            <a:xfrm rot="10800000" flipH="1" flipV="1">
              <a:off x="866" y="154"/>
              <a:ext cx="1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5" name="Line 1559"/>
            <xdr:cNvSpPr>
              <a:spLocks/>
            </xdr:cNvSpPr>
          </xdr:nvSpPr>
          <xdr:spPr>
            <a:xfrm rot="10800000" flipH="1">
              <a:off x="866" y="142"/>
              <a:ext cx="0" cy="2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6" name="Line 1560"/>
            <xdr:cNvSpPr>
              <a:spLocks/>
            </xdr:cNvSpPr>
          </xdr:nvSpPr>
          <xdr:spPr>
            <a:xfrm rot="10800000" flipH="1">
              <a:off x="848" y="147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7" name="Line 1561"/>
            <xdr:cNvSpPr>
              <a:spLocks/>
            </xdr:cNvSpPr>
          </xdr:nvSpPr>
          <xdr:spPr>
            <a:xfrm rot="10800000" flipV="1">
              <a:off x="848" y="142"/>
              <a:ext cx="18" cy="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8" name="Line 1562"/>
            <xdr:cNvSpPr>
              <a:spLocks/>
            </xdr:cNvSpPr>
          </xdr:nvSpPr>
          <xdr:spPr>
            <a:xfrm rot="10800000">
              <a:off x="848" y="161"/>
              <a:ext cx="18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9" name="Line 1563"/>
            <xdr:cNvSpPr>
              <a:spLocks/>
            </xdr:cNvSpPr>
          </xdr:nvSpPr>
          <xdr:spPr>
            <a:xfrm rot="10800000">
              <a:off x="882" y="150"/>
              <a:ext cx="0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oneCellAnchor>
    <xdr:from>
      <xdr:col>6</xdr:col>
      <xdr:colOff>542925</xdr:colOff>
      <xdr:row>27</xdr:row>
      <xdr:rowOff>0</xdr:rowOff>
    </xdr:from>
    <xdr:ext cx="962025" cy="457200"/>
    <xdr:sp>
      <xdr:nvSpPr>
        <xdr:cNvPr id="120" name="text 774"/>
        <xdr:cNvSpPr txBox="1">
          <a:spLocks noChangeArrowheads="1"/>
        </xdr:cNvSpPr>
      </xdr:nvSpPr>
      <xdr:spPr>
        <a:xfrm>
          <a:off x="4162425" y="7362825"/>
          <a:ext cx="9620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5177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15,155</a:t>
          </a:r>
        </a:p>
      </xdr:txBody>
    </xdr:sp>
    <xdr:clientData/>
  </xdr:one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21" name="Line 982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22" name="Line 983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23" name="Line 984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24" name="Line 985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25" name="Line 986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26" name="Line 987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27" name="Line 988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28" name="Line 989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129" name="Line 990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130" name="Line 991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131" name="Line 992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132" name="Line 993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133" name="Line 994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134" name="Line 995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135" name="Line 996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136" name="Line 997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137" name="Line 998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138" name="Line 999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139" name="Line 1000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140" name="Line 1001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141" name="Line 1002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142" name="Line 1003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143" name="Line 1004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144" name="Line 1005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145" name="Line 1006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146" name="Line 1007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147" name="Line 1008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148" name="Line 1009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149" name="Line 1010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150" name="Line 1011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151" name="Line 1012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152" name="Line 1013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153" name="Line 1014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154" name="Line 1015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155" name="Line 1016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156" name="Line 1017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157" name="Line 1018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158" name="Line 1019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159" name="Line 1020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160" name="Line 1021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161" name="Line 1022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162" name="Line 1023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163" name="Line 1024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164" name="Line 1025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165" name="Line 1026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166" name="Line 1027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167" name="Line 1028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168" name="Line 1029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169" name="Line 1030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170" name="Line 1031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171" name="Line 1032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172" name="Line 1033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173" name="Line 1034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174" name="Line 1035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175" name="Line 1036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176" name="Line 1037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177" name="Line 1038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178" name="Line 1039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179" name="Line 1040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180" name="Line 1041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181" name="Line 1042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182" name="Line 1043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183" name="Line 1044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184" name="Line 1045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85" name="Line 1046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86" name="Line 1047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87" name="Line 1048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88" name="Line 1049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89" name="Line 1050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90" name="Line 1051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91" name="Line 1052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92" name="Line 1053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93" name="Line 1054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94" name="Line 1055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95" name="Line 1056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96" name="Line 1057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97" name="Line 1058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98" name="Line 1059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99" name="Line 1060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00" name="Line 1061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01" name="Line 1062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02" name="Line 1063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03" name="Line 1064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04" name="Line 1065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05" name="Line 1066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06" name="Line 1067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07" name="Line 1068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08" name="Line 1069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09" name="Line 1070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10" name="Line 1071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11" name="Line 1072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12" name="Line 1073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13" name="Line 1074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14" name="Line 1075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15" name="Line 1076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16" name="Line 1077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17" name="Line 1078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18" name="Line 1079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19" name="Line 1080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20" name="Line 1081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21" name="Line 1082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22" name="Line 1083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23" name="Line 1084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24" name="Line 1085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25" name="Line 1086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26" name="Line 1087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27" name="Line 1088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28" name="Line 1089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29" name="Line 1090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30" name="Line 1091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31" name="Line 1092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32" name="Line 1093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33" name="Line 1094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34" name="Line 1095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35" name="Line 1096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36" name="Line 1097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37" name="Line 1098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38" name="Line 1099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39" name="Line 1100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40" name="Line 1101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41" name="Line 1102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42" name="Line 1103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43" name="Line 1104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44" name="Line 1105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45" name="Line 1106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46" name="Line 1107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47" name="Line 1108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48" name="Line 1109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49" name="Line 1110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50" name="Line 1111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51" name="Line 1112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52" name="Line 1113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53" name="Line 1114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54" name="Line 1115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55" name="Line 1116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56" name="Line 1117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57" name="Line 1118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58" name="Line 1119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59" name="Line 1120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60" name="Line 1121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61" name="Line 1122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62" name="Line 1123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63" name="Line 1124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64" name="Line 1125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65" name="Line 1126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66" name="Line 1127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67" name="Line 1128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68" name="Line 1129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69" name="Line 1130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70" name="Line 1131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71" name="Line 1132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72" name="Line 1133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73" name="Line 1134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74" name="Line 1135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75" name="Line 1136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76" name="Line 1137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77" name="Line 1138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78" name="Line 1139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79" name="Line 1140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80" name="Line 1141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81" name="Line 1142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82" name="Line 1143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83" name="Line 1144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84" name="Line 1145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85" name="Line 1146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86" name="Line 1147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87" name="Line 1148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88" name="Line 1149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89" name="Line 1150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90" name="Line 1151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91" name="Line 1152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92" name="Line 1153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93" name="Line 1154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94" name="Line 1155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95" name="Line 1156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96" name="Line 1157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97" name="Line 1158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98" name="Line 1159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99" name="Line 1160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300" name="Line 1161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301" name="Line 1162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302" name="Line 1163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303" name="Line 1164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304" name="Line 1165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305" name="Line 1166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306" name="Line 1167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307" name="Line 1168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308" name="Line 1169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309" name="Line 1170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310" name="Line 1171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311" name="Line 1172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312" name="Line 1173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313" name="Line 1174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314" name="Line 1175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315" name="Line 1176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316" name="Line 1177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317" name="Line 1178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318" name="Line 1179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319" name="Line 1180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320" name="Line 1181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321" name="Line 1182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322" name="Line 1183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323" name="Line 1184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324" name="Line 1185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325" name="Line 1186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326" name="Line 1187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327" name="Line 1188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328" name="Line 1189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329" name="Line 1190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330" name="Line 1191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331" name="Line 1192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332" name="Line 1193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333" name="Line 1194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334" name="Line 1195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335" name="Line 1196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336" name="Line 1197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337" name="Line 1198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338" name="Line 1199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339" name="Line 1200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340" name="Line 1201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341" name="Line 1202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342" name="Line 1203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343" name="Line 1204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344" name="Line 1205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345" name="Line 1206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346" name="Line 1207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347" name="Line 1208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348" name="Line 1209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349" name="Line 1210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350" name="Line 1211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351" name="Line 1212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352" name="Line 1213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353" name="Line 1214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354" name="Line 1215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355" name="Line 1216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356" name="Line 1217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357" name="Line 1218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358" name="Line 1219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359" name="Line 1220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360" name="Line 1221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361" name="Line 1222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362" name="Line 1223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363" name="Line 1224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364" name="Line 1225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365" name="Line 1226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366" name="Line 1227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367" name="Line 1228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368" name="Line 1229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369" name="Line 1230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370" name="Line 1231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371" name="Line 1232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372" name="Line 1233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373" name="Line 1234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374" name="Line 1235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375" name="Line 1236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376" name="Line 1237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377" name="Line 1238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378" name="Line 1239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379" name="Line 1240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380" name="Line 1241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381" name="Line 1242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382" name="Line 1243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383" name="Line 1244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384" name="Line 1245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385" name="Line 1246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386" name="Line 1247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387" name="Line 1248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388" name="Line 1249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389" name="Line 1250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390" name="Line 1251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391" name="Line 1252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392" name="Line 1253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393" name="Line 1254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394" name="Line 1255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395" name="Line 1256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396" name="Line 1257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397" name="Line 1258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398" name="Line 1259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399" name="Line 1260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400" name="Line 1261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401" name="Line 1262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402" name="Line 1263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403" name="Line 1264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404" name="Line 1265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405" name="Line 1266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406" name="Line 1267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407" name="Line 1268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408" name="Line 1269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409" name="Line 1270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410" name="Line 1271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411" name="Line 1272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412" name="Line 1273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413" name="Line 1274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414" name="Line 1275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415" name="Line 1276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416" name="Line 1277"/>
        <xdr:cNvSpPr>
          <a:spLocks/>
        </xdr:cNvSpPr>
      </xdr:nvSpPr>
      <xdr:spPr>
        <a:xfrm flipH="1">
          <a:off x="153828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28575</xdr:colOff>
      <xdr:row>29</xdr:row>
      <xdr:rowOff>200025</xdr:rowOff>
    </xdr:from>
    <xdr:to>
      <xdr:col>12</xdr:col>
      <xdr:colOff>66675</xdr:colOff>
      <xdr:row>30</xdr:row>
      <xdr:rowOff>200025</xdr:rowOff>
    </xdr:to>
    <xdr:grpSp>
      <xdr:nvGrpSpPr>
        <xdr:cNvPr id="417" name="Group 1504"/>
        <xdr:cNvGrpSpPr>
          <a:grpSpLocks/>
        </xdr:cNvGrpSpPr>
      </xdr:nvGrpSpPr>
      <xdr:grpSpPr>
        <a:xfrm>
          <a:off x="8105775" y="80200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418" name="Rectangle 1505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Rectangle 1506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Rectangle 1507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885825</xdr:colOff>
      <xdr:row>29</xdr:row>
      <xdr:rowOff>171450</xdr:rowOff>
    </xdr:from>
    <xdr:to>
      <xdr:col>24</xdr:col>
      <xdr:colOff>914400</xdr:colOff>
      <xdr:row>30</xdr:row>
      <xdr:rowOff>171450</xdr:rowOff>
    </xdr:to>
    <xdr:grpSp>
      <xdr:nvGrpSpPr>
        <xdr:cNvPr id="421" name="Group 1542"/>
        <xdr:cNvGrpSpPr>
          <a:grpSpLocks/>
        </xdr:cNvGrpSpPr>
      </xdr:nvGrpSpPr>
      <xdr:grpSpPr>
        <a:xfrm>
          <a:off x="19707225" y="799147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422" name="Rectangle 1543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Rectangle 1544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Rectangle 1545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495300</xdr:colOff>
      <xdr:row>40</xdr:row>
      <xdr:rowOff>104775</xdr:rowOff>
    </xdr:from>
    <xdr:to>
      <xdr:col>15</xdr:col>
      <xdr:colOff>685800</xdr:colOff>
      <xdr:row>40</xdr:row>
      <xdr:rowOff>104775</xdr:rowOff>
    </xdr:to>
    <xdr:sp>
      <xdr:nvSpPr>
        <xdr:cNvPr id="425" name="Line 1539"/>
        <xdr:cNvSpPr>
          <a:spLocks/>
        </xdr:cNvSpPr>
      </xdr:nvSpPr>
      <xdr:spPr>
        <a:xfrm flipH="1" flipV="1">
          <a:off x="7086600" y="10439400"/>
          <a:ext cx="41338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285750</xdr:colOff>
      <xdr:row>38</xdr:row>
      <xdr:rowOff>104775</xdr:rowOff>
    </xdr:from>
    <xdr:to>
      <xdr:col>17</xdr:col>
      <xdr:colOff>57150</xdr:colOff>
      <xdr:row>40</xdr:row>
      <xdr:rowOff>114300</xdr:rowOff>
    </xdr:to>
    <xdr:sp>
      <xdr:nvSpPr>
        <xdr:cNvPr id="426" name="Line 1539"/>
        <xdr:cNvSpPr>
          <a:spLocks/>
        </xdr:cNvSpPr>
      </xdr:nvSpPr>
      <xdr:spPr>
        <a:xfrm flipH="1">
          <a:off x="9334500" y="9982200"/>
          <a:ext cx="320040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628650</xdr:colOff>
      <xdr:row>38</xdr:row>
      <xdr:rowOff>114300</xdr:rowOff>
    </xdr:from>
    <xdr:to>
      <xdr:col>21</xdr:col>
      <xdr:colOff>504825</xdr:colOff>
      <xdr:row>40</xdr:row>
      <xdr:rowOff>104775</xdr:rowOff>
    </xdr:to>
    <xdr:sp>
      <xdr:nvSpPr>
        <xdr:cNvPr id="427" name="Line 1539"/>
        <xdr:cNvSpPr>
          <a:spLocks/>
        </xdr:cNvSpPr>
      </xdr:nvSpPr>
      <xdr:spPr>
        <a:xfrm flipH="1">
          <a:off x="11163300" y="9991725"/>
          <a:ext cx="5705475" cy="4476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657225</xdr:colOff>
      <xdr:row>39</xdr:row>
      <xdr:rowOff>95250</xdr:rowOff>
    </xdr:from>
    <xdr:to>
      <xdr:col>15</xdr:col>
      <xdr:colOff>714375</xdr:colOff>
      <xdr:row>40</xdr:row>
      <xdr:rowOff>76200</xdr:rowOff>
    </xdr:to>
    <xdr:grpSp>
      <xdr:nvGrpSpPr>
        <xdr:cNvPr id="428" name="Group 1542"/>
        <xdr:cNvGrpSpPr>
          <a:grpSpLocks/>
        </xdr:cNvGrpSpPr>
      </xdr:nvGrpSpPr>
      <xdr:grpSpPr>
        <a:xfrm>
          <a:off x="11191875" y="10201275"/>
          <a:ext cx="57150" cy="209550"/>
          <a:chOff x="-1036" y="659"/>
          <a:chExt cx="1275" cy="20016"/>
        </a:xfrm>
        <a:solidFill>
          <a:srgbClr val="FFFFFF"/>
        </a:solidFill>
      </xdr:grpSpPr>
      <xdr:sp>
        <xdr:nvSpPr>
          <xdr:cNvPr id="429" name="Rectangle 1543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Rectangle 1544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Rectangle 1545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666750</xdr:colOff>
      <xdr:row>36</xdr:row>
      <xdr:rowOff>142875</xdr:rowOff>
    </xdr:from>
    <xdr:to>
      <xdr:col>19</xdr:col>
      <xdr:colOff>723900</xdr:colOff>
      <xdr:row>37</xdr:row>
      <xdr:rowOff>104775</xdr:rowOff>
    </xdr:to>
    <xdr:grpSp>
      <xdr:nvGrpSpPr>
        <xdr:cNvPr id="432" name="Group 1504"/>
        <xdr:cNvGrpSpPr>
          <a:grpSpLocks/>
        </xdr:cNvGrpSpPr>
      </xdr:nvGrpSpPr>
      <xdr:grpSpPr>
        <a:xfrm flipH="1">
          <a:off x="15087600" y="9563100"/>
          <a:ext cx="57150" cy="190500"/>
          <a:chOff x="-15" y="-9461"/>
          <a:chExt cx="3" cy="20016"/>
        </a:xfrm>
        <a:solidFill>
          <a:srgbClr val="FFFFFF"/>
        </a:solidFill>
      </xdr:grpSpPr>
      <xdr:sp>
        <xdr:nvSpPr>
          <xdr:cNvPr id="433" name="Rectangle 1505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Rectangle 1506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Rectangle 1507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800100</xdr:colOff>
      <xdr:row>37</xdr:row>
      <xdr:rowOff>28575</xdr:rowOff>
    </xdr:from>
    <xdr:to>
      <xdr:col>24</xdr:col>
      <xdr:colOff>847725</xdr:colOff>
      <xdr:row>38</xdr:row>
      <xdr:rowOff>66675</xdr:rowOff>
    </xdr:to>
    <xdr:grpSp>
      <xdr:nvGrpSpPr>
        <xdr:cNvPr id="436" name="Group 1504"/>
        <xdr:cNvGrpSpPr>
          <a:grpSpLocks/>
        </xdr:cNvGrpSpPr>
      </xdr:nvGrpSpPr>
      <xdr:grpSpPr>
        <a:xfrm flipH="1">
          <a:off x="19621500" y="9677400"/>
          <a:ext cx="57150" cy="266700"/>
          <a:chOff x="-15" y="-9461"/>
          <a:chExt cx="3" cy="20016"/>
        </a:xfrm>
        <a:solidFill>
          <a:srgbClr val="FFFFFF"/>
        </a:solidFill>
      </xdr:grpSpPr>
      <xdr:sp>
        <xdr:nvSpPr>
          <xdr:cNvPr id="437" name="Rectangle 1505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Rectangle 1506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Rectangle 1507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657225</xdr:colOff>
      <xdr:row>35</xdr:row>
      <xdr:rowOff>85725</xdr:rowOff>
    </xdr:from>
    <xdr:to>
      <xdr:col>26</xdr:col>
      <xdr:colOff>685800</xdr:colOff>
      <xdr:row>36</xdr:row>
      <xdr:rowOff>85725</xdr:rowOff>
    </xdr:to>
    <xdr:grpSp>
      <xdr:nvGrpSpPr>
        <xdr:cNvPr id="440" name="Group 1352"/>
        <xdr:cNvGrpSpPr>
          <a:grpSpLocks/>
        </xdr:cNvGrpSpPr>
      </xdr:nvGrpSpPr>
      <xdr:grpSpPr>
        <a:xfrm>
          <a:off x="20964525" y="9277350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441" name="Rectangle 1353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Rectangle 1354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Rectangle 1355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457200</xdr:colOff>
      <xdr:row>38</xdr:row>
      <xdr:rowOff>171450</xdr:rowOff>
    </xdr:from>
    <xdr:to>
      <xdr:col>34</xdr:col>
      <xdr:colOff>285750</xdr:colOff>
      <xdr:row>41</xdr:row>
      <xdr:rowOff>123825</xdr:rowOff>
    </xdr:to>
    <xdr:sp>
      <xdr:nvSpPr>
        <xdr:cNvPr id="444" name="Line 1022"/>
        <xdr:cNvSpPr>
          <a:spLocks/>
        </xdr:cNvSpPr>
      </xdr:nvSpPr>
      <xdr:spPr>
        <a:xfrm flipH="1" flipV="1">
          <a:off x="22250400" y="10048875"/>
          <a:ext cx="4286250" cy="6381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228600</xdr:colOff>
      <xdr:row>38</xdr:row>
      <xdr:rowOff>114300</xdr:rowOff>
    </xdr:from>
    <xdr:to>
      <xdr:col>28</xdr:col>
      <xdr:colOff>457200</xdr:colOff>
      <xdr:row>38</xdr:row>
      <xdr:rowOff>171450</xdr:rowOff>
    </xdr:to>
    <xdr:sp>
      <xdr:nvSpPr>
        <xdr:cNvPr id="445" name="Line 1024"/>
        <xdr:cNvSpPr>
          <a:spLocks/>
        </xdr:cNvSpPr>
      </xdr:nvSpPr>
      <xdr:spPr>
        <a:xfrm flipH="1" flipV="1">
          <a:off x="21507450" y="999172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457200</xdr:colOff>
      <xdr:row>32</xdr:row>
      <xdr:rowOff>47625</xdr:rowOff>
    </xdr:from>
    <xdr:to>
      <xdr:col>15</xdr:col>
      <xdr:colOff>0</xdr:colOff>
      <xdr:row>32</xdr:row>
      <xdr:rowOff>228600</xdr:rowOff>
    </xdr:to>
    <xdr:sp>
      <xdr:nvSpPr>
        <xdr:cNvPr id="446" name="text 7125"/>
        <xdr:cNvSpPr txBox="1">
          <a:spLocks noChangeArrowheads="1"/>
        </xdr:cNvSpPr>
      </xdr:nvSpPr>
      <xdr:spPr>
        <a:xfrm>
          <a:off x="10020300" y="8553450"/>
          <a:ext cx="5143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110</a:t>
          </a:r>
        </a:p>
      </xdr:txBody>
    </xdr:sp>
    <xdr:clientData/>
  </xdr:twoCellAnchor>
  <xdr:twoCellAnchor>
    <xdr:from>
      <xdr:col>15</xdr:col>
      <xdr:colOff>0</xdr:colOff>
      <xdr:row>29</xdr:row>
      <xdr:rowOff>47625</xdr:rowOff>
    </xdr:from>
    <xdr:to>
      <xdr:col>15</xdr:col>
      <xdr:colOff>514350</xdr:colOff>
      <xdr:row>30</xdr:row>
      <xdr:rowOff>0</xdr:rowOff>
    </xdr:to>
    <xdr:sp>
      <xdr:nvSpPr>
        <xdr:cNvPr id="447" name="text 7125"/>
        <xdr:cNvSpPr txBox="1">
          <a:spLocks noChangeArrowheads="1"/>
        </xdr:cNvSpPr>
      </xdr:nvSpPr>
      <xdr:spPr>
        <a:xfrm>
          <a:off x="10534650" y="7867650"/>
          <a:ext cx="5143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70</a:t>
          </a:r>
        </a:p>
      </xdr:txBody>
    </xdr:sp>
    <xdr:clientData/>
  </xdr:twoCellAnchor>
  <xdr:oneCellAnchor>
    <xdr:from>
      <xdr:col>17</xdr:col>
      <xdr:colOff>228600</xdr:colOff>
      <xdr:row>37</xdr:row>
      <xdr:rowOff>180975</xdr:rowOff>
    </xdr:from>
    <xdr:ext cx="533400" cy="228600"/>
    <xdr:sp>
      <xdr:nvSpPr>
        <xdr:cNvPr id="448" name="text 7125"/>
        <xdr:cNvSpPr txBox="1">
          <a:spLocks noChangeArrowheads="1"/>
        </xdr:cNvSpPr>
      </xdr:nvSpPr>
      <xdr:spPr>
        <a:xfrm>
          <a:off x="12706350" y="98298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oneCellAnchor>
    <xdr:from>
      <xdr:col>18</xdr:col>
      <xdr:colOff>228600</xdr:colOff>
      <xdr:row>39</xdr:row>
      <xdr:rowOff>0</xdr:rowOff>
    </xdr:from>
    <xdr:ext cx="533400" cy="228600"/>
    <xdr:sp>
      <xdr:nvSpPr>
        <xdr:cNvPr id="449" name="text 7125"/>
        <xdr:cNvSpPr txBox="1">
          <a:spLocks noChangeArrowheads="1"/>
        </xdr:cNvSpPr>
      </xdr:nvSpPr>
      <xdr:spPr>
        <a:xfrm>
          <a:off x="13677900" y="101060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  <xdr:oneCellAnchor>
    <xdr:from>
      <xdr:col>30</xdr:col>
      <xdr:colOff>228600</xdr:colOff>
      <xdr:row>39</xdr:row>
      <xdr:rowOff>47625</xdr:rowOff>
    </xdr:from>
    <xdr:ext cx="533400" cy="228600"/>
    <xdr:sp>
      <xdr:nvSpPr>
        <xdr:cNvPr id="450" name="text 7125"/>
        <xdr:cNvSpPr txBox="1">
          <a:spLocks noChangeArrowheads="1"/>
        </xdr:cNvSpPr>
      </xdr:nvSpPr>
      <xdr:spPr>
        <a:xfrm>
          <a:off x="23507700" y="101536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</a:t>
          </a:r>
        </a:p>
      </xdr:txBody>
    </xdr:sp>
    <xdr:clientData/>
  </xdr:oneCellAnchor>
  <xdr:oneCellAnchor>
    <xdr:from>
      <xdr:col>26</xdr:col>
      <xdr:colOff>752475</xdr:colOff>
      <xdr:row>35</xdr:row>
      <xdr:rowOff>209550</xdr:rowOff>
    </xdr:from>
    <xdr:ext cx="314325" cy="238125"/>
    <xdr:sp>
      <xdr:nvSpPr>
        <xdr:cNvPr id="451" name="text 7125"/>
        <xdr:cNvSpPr txBox="1">
          <a:spLocks noChangeArrowheads="1"/>
        </xdr:cNvSpPr>
      </xdr:nvSpPr>
      <xdr:spPr>
        <a:xfrm>
          <a:off x="21059775" y="9401175"/>
          <a:ext cx="3143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a</a:t>
          </a:r>
        </a:p>
      </xdr:txBody>
    </xdr:sp>
    <xdr:clientData/>
  </xdr:oneCellAnchor>
  <xdr:oneCellAnchor>
    <xdr:from>
      <xdr:col>11</xdr:col>
      <xdr:colOff>381000</xdr:colOff>
      <xdr:row>40</xdr:row>
      <xdr:rowOff>0</xdr:rowOff>
    </xdr:from>
    <xdr:ext cx="666750" cy="228600"/>
    <xdr:sp>
      <xdr:nvSpPr>
        <xdr:cNvPr id="452" name="text 7125"/>
        <xdr:cNvSpPr txBox="1">
          <a:spLocks noChangeArrowheads="1"/>
        </xdr:cNvSpPr>
      </xdr:nvSpPr>
      <xdr:spPr>
        <a:xfrm>
          <a:off x="7943850" y="10334625"/>
          <a:ext cx="6667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odvrat</a:t>
          </a:r>
        </a:p>
      </xdr:txBody>
    </xdr:sp>
    <xdr:clientData/>
  </xdr:oneCellAnchor>
  <xdr:oneCellAnchor>
    <xdr:from>
      <xdr:col>18</xdr:col>
      <xdr:colOff>342900</xdr:colOff>
      <xdr:row>53</xdr:row>
      <xdr:rowOff>19050</xdr:rowOff>
    </xdr:from>
    <xdr:ext cx="304800" cy="276225"/>
    <xdr:sp>
      <xdr:nvSpPr>
        <xdr:cNvPr id="453" name="Oval 480"/>
        <xdr:cNvSpPr>
          <a:spLocks/>
        </xdr:cNvSpPr>
      </xdr:nvSpPr>
      <xdr:spPr>
        <a:xfrm>
          <a:off x="13792200" y="13439775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2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1" customFormat="1" ht="12.75" customHeight="1" thickBot="1">
      <c r="B1"/>
      <c r="C1"/>
      <c r="D1" s="29"/>
      <c r="E1" s="29"/>
      <c r="F1" s="29"/>
      <c r="G1" s="29"/>
      <c r="H1" s="29"/>
      <c r="I1" s="3"/>
      <c r="J1" s="3"/>
      <c r="K1" s="3"/>
      <c r="L1"/>
      <c r="M1"/>
      <c r="N1" s="30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6" customFormat="1" ht="36" customHeight="1" thickBot="1" thickTop="1">
      <c r="B2" s="32"/>
      <c r="C2" s="33"/>
      <c r="D2" s="33"/>
      <c r="E2" s="28" t="s">
        <v>24</v>
      </c>
      <c r="F2" s="33"/>
      <c r="G2" s="33"/>
      <c r="H2" s="34"/>
      <c r="I2" s="35"/>
      <c r="J2" s="35"/>
      <c r="L2" s="37"/>
      <c r="M2" s="37"/>
      <c r="N2" s="35"/>
      <c r="P2" s="38"/>
      <c r="Q2" s="35"/>
      <c r="R2" s="35"/>
      <c r="S2" s="35"/>
      <c r="T2" s="35"/>
      <c r="U2" s="35"/>
      <c r="V2" s="35"/>
      <c r="Y2" s="29"/>
      <c r="AA2" s="39"/>
      <c r="AD2" s="32"/>
      <c r="AE2" s="33"/>
      <c r="AF2" s="33"/>
      <c r="AG2" s="28" t="s">
        <v>28</v>
      </c>
      <c r="AH2" s="33"/>
      <c r="AI2" s="33"/>
      <c r="AJ2" s="34"/>
      <c r="AK2" s="35"/>
      <c r="AL2" s="35"/>
    </row>
    <row r="3" spans="2:36" s="41" customFormat="1" ht="36" customHeight="1" thickBot="1" thickTop="1">
      <c r="B3"/>
      <c r="C3"/>
      <c r="D3"/>
      <c r="E3"/>
      <c r="F3"/>
      <c r="G3"/>
      <c r="H3"/>
      <c r="I3" s="35"/>
      <c r="J3" s="40"/>
      <c r="K3" s="40"/>
      <c r="L3" s="40"/>
      <c r="N3" s="40"/>
      <c r="O3" s="42" t="s">
        <v>38</v>
      </c>
      <c r="Q3"/>
      <c r="S3" s="27" t="s">
        <v>25</v>
      </c>
      <c r="T3" s="21"/>
      <c r="U3"/>
      <c r="W3" s="22" t="s">
        <v>26</v>
      </c>
      <c r="X3" s="40"/>
      <c r="Y3" s="40"/>
      <c r="Z3" s="40"/>
      <c r="AA3" s="40"/>
      <c r="AB3" s="40"/>
      <c r="AC3" s="40"/>
      <c r="AD3"/>
      <c r="AE3"/>
      <c r="AF3"/>
      <c r="AG3"/>
      <c r="AH3"/>
      <c r="AI3"/>
      <c r="AJ3"/>
    </row>
    <row r="4" spans="2:36" s="45" customFormat="1" ht="25.5" customHeight="1" thickTop="1">
      <c r="B4" s="14"/>
      <c r="C4" s="15"/>
      <c r="D4" s="15"/>
      <c r="E4" s="15"/>
      <c r="F4" s="15"/>
      <c r="G4" s="15"/>
      <c r="H4" s="16"/>
      <c r="I4" s="120"/>
      <c r="J4" s="97" t="s">
        <v>0</v>
      </c>
      <c r="K4" s="95"/>
      <c r="L4" s="95"/>
      <c r="M4" s="95"/>
      <c r="N4" s="95"/>
      <c r="O4" s="96"/>
      <c r="P4" s="118"/>
      <c r="Q4" s="43"/>
      <c r="R4" s="43"/>
      <c r="S4" s="43"/>
      <c r="T4" s="43"/>
      <c r="U4" s="43"/>
      <c r="V4" s="44"/>
      <c r="W4" s="97" t="s">
        <v>0</v>
      </c>
      <c r="X4" s="95"/>
      <c r="Y4" s="95"/>
      <c r="Z4" s="95"/>
      <c r="AA4" s="95"/>
      <c r="AB4" s="96"/>
      <c r="AC4" s="40"/>
      <c r="AD4" s="14"/>
      <c r="AE4" s="15"/>
      <c r="AF4" s="15"/>
      <c r="AG4" s="15"/>
      <c r="AH4" s="15"/>
      <c r="AI4" s="15"/>
      <c r="AJ4" s="16"/>
    </row>
    <row r="5" spans="2:36" s="36" customFormat="1" ht="25.5" customHeight="1" thickBot="1">
      <c r="B5" s="20"/>
      <c r="C5" s="17"/>
      <c r="D5" s="17"/>
      <c r="E5" s="9" t="s">
        <v>1</v>
      </c>
      <c r="F5" s="17"/>
      <c r="G5" s="17"/>
      <c r="H5" s="13"/>
      <c r="I5" s="121"/>
      <c r="J5" s="256" t="s">
        <v>42</v>
      </c>
      <c r="K5" s="257"/>
      <c r="L5" s="258"/>
      <c r="M5" s="258"/>
      <c r="N5" s="259" t="s">
        <v>47</v>
      </c>
      <c r="O5" s="260"/>
      <c r="P5" s="39"/>
      <c r="Q5" s="175"/>
      <c r="R5" s="49"/>
      <c r="S5" s="18" t="s">
        <v>2</v>
      </c>
      <c r="T5" s="48"/>
      <c r="U5" s="175"/>
      <c r="V5" s="46"/>
      <c r="W5" s="279" t="s">
        <v>47</v>
      </c>
      <c r="X5" s="280"/>
      <c r="Y5" s="281" t="s">
        <v>48</v>
      </c>
      <c r="Z5" s="257"/>
      <c r="AA5" s="258" t="s">
        <v>42</v>
      </c>
      <c r="AB5" s="269"/>
      <c r="AC5" s="40"/>
      <c r="AD5" s="20"/>
      <c r="AE5" s="17"/>
      <c r="AF5" s="17"/>
      <c r="AG5" s="9" t="s">
        <v>1</v>
      </c>
      <c r="AH5" s="17"/>
      <c r="AI5" s="17"/>
      <c r="AJ5" s="13"/>
    </row>
    <row r="6" spans="2:36" s="36" customFormat="1" ht="25.5" customHeight="1" thickTop="1">
      <c r="B6" s="8"/>
      <c r="C6" s="1"/>
      <c r="D6" s="1"/>
      <c r="E6" s="12"/>
      <c r="F6" s="1"/>
      <c r="G6" s="1"/>
      <c r="H6" s="47"/>
      <c r="I6" s="39"/>
      <c r="J6" s="212"/>
      <c r="K6" s="213"/>
      <c r="L6" s="214"/>
      <c r="M6" s="202"/>
      <c r="N6" s="215"/>
      <c r="O6" s="205"/>
      <c r="P6" s="39"/>
      <c r="Q6" s="175"/>
      <c r="R6" s="175"/>
      <c r="S6" s="175"/>
      <c r="T6" s="175"/>
      <c r="U6" s="175"/>
      <c r="V6" s="46"/>
      <c r="W6" s="201"/>
      <c r="X6" s="202"/>
      <c r="Y6" s="203"/>
      <c r="Z6" s="202"/>
      <c r="AA6" s="204"/>
      <c r="AB6" s="205"/>
      <c r="AC6" s="40"/>
      <c r="AD6" s="8"/>
      <c r="AE6" s="1"/>
      <c r="AF6" s="1"/>
      <c r="AG6" s="12"/>
      <c r="AH6" s="1"/>
      <c r="AI6" s="1"/>
      <c r="AJ6" s="47"/>
    </row>
    <row r="7" spans="2:36" s="36" customFormat="1" ht="22.5" customHeight="1">
      <c r="B7" s="8"/>
      <c r="C7" s="10"/>
      <c r="D7" s="10"/>
      <c r="E7" s="11" t="s">
        <v>41</v>
      </c>
      <c r="F7" s="10"/>
      <c r="G7" s="10"/>
      <c r="H7" s="13"/>
      <c r="I7" s="39"/>
      <c r="J7" s="216"/>
      <c r="K7" s="217"/>
      <c r="L7" s="218"/>
      <c r="M7" s="207"/>
      <c r="N7" s="39"/>
      <c r="O7" s="51"/>
      <c r="P7" s="39"/>
      <c r="Q7" s="99"/>
      <c r="R7" s="39"/>
      <c r="S7" s="176" t="s">
        <v>43</v>
      </c>
      <c r="T7" s="99"/>
      <c r="U7" s="39"/>
      <c r="V7" s="46"/>
      <c r="W7" s="206"/>
      <c r="X7" s="207"/>
      <c r="Y7" s="208"/>
      <c r="Z7" s="207"/>
      <c r="AA7" s="35"/>
      <c r="AB7" s="51"/>
      <c r="AC7" s="40"/>
      <c r="AD7" s="8"/>
      <c r="AE7" s="10"/>
      <c r="AF7" s="10"/>
      <c r="AG7" s="11" t="s">
        <v>41</v>
      </c>
      <c r="AH7" s="10"/>
      <c r="AI7" s="10"/>
      <c r="AJ7" s="13"/>
    </row>
    <row r="8" spans="2:36" s="36" customFormat="1" ht="22.5" customHeight="1">
      <c r="B8" s="8"/>
      <c r="C8" s="10"/>
      <c r="D8" s="10"/>
      <c r="E8" s="26" t="s">
        <v>39</v>
      </c>
      <c r="F8" s="10"/>
      <c r="G8" s="10"/>
      <c r="H8" s="13"/>
      <c r="I8" s="39"/>
      <c r="J8" s="261" t="s">
        <v>35</v>
      </c>
      <c r="K8" s="262"/>
      <c r="L8" s="267"/>
      <c r="M8" s="268"/>
      <c r="N8" s="39"/>
      <c r="O8" s="51"/>
      <c r="P8" s="39"/>
      <c r="Q8" s="99"/>
      <c r="R8" s="99"/>
      <c r="S8" s="177" t="s">
        <v>44</v>
      </c>
      <c r="T8" s="99"/>
      <c r="U8" s="99"/>
      <c r="V8" s="46"/>
      <c r="W8" s="270"/>
      <c r="X8" s="271"/>
      <c r="Y8" s="277" t="s">
        <v>49</v>
      </c>
      <c r="Z8" s="278"/>
      <c r="AA8" s="272" t="s">
        <v>35</v>
      </c>
      <c r="AB8" s="273"/>
      <c r="AC8" s="40"/>
      <c r="AD8" s="8"/>
      <c r="AE8" s="10"/>
      <c r="AF8" s="10"/>
      <c r="AG8" s="26" t="s">
        <v>39</v>
      </c>
      <c r="AH8" s="10"/>
      <c r="AI8" s="10"/>
      <c r="AJ8" s="13"/>
    </row>
    <row r="9" spans="2:36" s="36" customFormat="1" ht="22.5" customHeight="1">
      <c r="B9" s="8"/>
      <c r="C9" s="7"/>
      <c r="D9" s="7"/>
      <c r="E9" s="35"/>
      <c r="F9" s="7"/>
      <c r="G9" s="7"/>
      <c r="H9" s="19"/>
      <c r="I9" s="117"/>
      <c r="J9" s="263">
        <v>15.107</v>
      </c>
      <c r="K9" s="264"/>
      <c r="L9" s="208"/>
      <c r="M9" s="207"/>
      <c r="N9" s="265">
        <v>15.291</v>
      </c>
      <c r="O9" s="266"/>
      <c r="P9" s="39"/>
      <c r="Q9" s="35"/>
      <c r="R9" s="35"/>
      <c r="S9" s="178" t="s">
        <v>45</v>
      </c>
      <c r="T9" s="35"/>
      <c r="U9" s="35"/>
      <c r="V9" s="46"/>
      <c r="W9" s="270">
        <v>15.291</v>
      </c>
      <c r="X9" s="271"/>
      <c r="Y9" s="274">
        <v>15.517</v>
      </c>
      <c r="Z9" s="271"/>
      <c r="AA9" s="275">
        <v>15.6</v>
      </c>
      <c r="AB9" s="276"/>
      <c r="AC9" s="40"/>
      <c r="AD9" s="8"/>
      <c r="AE9" s="7"/>
      <c r="AF9" s="7"/>
      <c r="AG9" s="35"/>
      <c r="AH9" s="7"/>
      <c r="AI9" s="7"/>
      <c r="AJ9" s="19"/>
    </row>
    <row r="10" spans="2:36" s="36" customFormat="1" ht="22.5" customHeight="1">
      <c r="B10" s="8"/>
      <c r="C10" s="7"/>
      <c r="D10" s="7"/>
      <c r="E10" s="12" t="s">
        <v>40</v>
      </c>
      <c r="F10" s="7"/>
      <c r="G10" s="7"/>
      <c r="H10" s="19"/>
      <c r="I10" s="117"/>
      <c r="J10" s="50"/>
      <c r="K10" s="207"/>
      <c r="L10" s="218"/>
      <c r="M10" s="207"/>
      <c r="N10" s="39"/>
      <c r="O10" s="51"/>
      <c r="P10" s="39"/>
      <c r="Q10" s="35"/>
      <c r="R10" s="35"/>
      <c r="S10" s="12" t="s">
        <v>46</v>
      </c>
      <c r="T10" s="35"/>
      <c r="U10" s="35"/>
      <c r="V10" s="46"/>
      <c r="W10" s="39"/>
      <c r="X10" s="207"/>
      <c r="Y10" s="208"/>
      <c r="Z10" s="207"/>
      <c r="AA10" s="35"/>
      <c r="AB10" s="51"/>
      <c r="AC10" s="40"/>
      <c r="AD10" s="8"/>
      <c r="AE10" s="7"/>
      <c r="AF10" s="7"/>
      <c r="AG10" s="12" t="s">
        <v>40</v>
      </c>
      <c r="AH10" s="7"/>
      <c r="AI10" s="7"/>
      <c r="AJ10" s="19"/>
    </row>
    <row r="11" spans="2:36" s="36" customFormat="1" ht="22.5" customHeight="1" thickBot="1">
      <c r="B11" s="101"/>
      <c r="C11" s="102"/>
      <c r="D11" s="102"/>
      <c r="E11" s="102"/>
      <c r="F11" s="102"/>
      <c r="G11" s="102"/>
      <c r="H11" s="103"/>
      <c r="I11" s="39"/>
      <c r="J11" s="219"/>
      <c r="K11" s="210"/>
      <c r="L11" s="211"/>
      <c r="M11" s="210"/>
      <c r="N11" s="209"/>
      <c r="O11" s="55"/>
      <c r="P11" s="56"/>
      <c r="Q11" s="56"/>
      <c r="R11" s="57"/>
      <c r="S11" s="85"/>
      <c r="T11" s="57"/>
      <c r="U11" s="56"/>
      <c r="V11" s="58"/>
      <c r="W11" s="209"/>
      <c r="X11" s="210"/>
      <c r="Y11" s="211"/>
      <c r="Z11" s="210"/>
      <c r="AA11" s="209"/>
      <c r="AB11" s="55"/>
      <c r="AC11" s="40"/>
      <c r="AD11" s="101"/>
      <c r="AE11" s="102"/>
      <c r="AF11" s="102"/>
      <c r="AG11" s="102"/>
      <c r="AH11" s="102"/>
      <c r="AI11" s="102"/>
      <c r="AJ11" s="103"/>
    </row>
    <row r="12" spans="2:36" s="35" customFormat="1" ht="22.5" customHeight="1" thickTop="1">
      <c r="B12" s="104"/>
      <c r="C12" s="105"/>
      <c r="D12" s="105"/>
      <c r="E12" s="106"/>
      <c r="F12" s="105"/>
      <c r="G12" s="105"/>
      <c r="H12" s="107"/>
      <c r="I12" s="117"/>
      <c r="J12" s="179"/>
      <c r="K12" s="180"/>
      <c r="L12" s="181"/>
      <c r="M12" s="181"/>
      <c r="N12" s="179"/>
      <c r="O12" s="118"/>
      <c r="P12" s="182"/>
      <c r="Q12" s="183"/>
      <c r="R12" s="184"/>
      <c r="S12" s="184"/>
      <c r="T12" s="184"/>
      <c r="U12" s="183"/>
      <c r="V12" s="182"/>
      <c r="W12" s="179"/>
      <c r="X12" s="180"/>
      <c r="Y12" s="181"/>
      <c r="Z12" s="181"/>
      <c r="AA12" s="179"/>
      <c r="AB12" s="118"/>
      <c r="AC12" s="40"/>
      <c r="AD12" s="87"/>
      <c r="AE12" s="87"/>
      <c r="AF12" s="87"/>
      <c r="AG12" s="87"/>
      <c r="AH12" s="87"/>
      <c r="AI12" s="87"/>
      <c r="AJ12" s="87"/>
    </row>
    <row r="13" spans="2:36" s="36" customFormat="1" ht="22.5" customHeight="1" thickBot="1">
      <c r="B13" s="7"/>
      <c r="C13" s="12"/>
      <c r="D13" s="35"/>
      <c r="E13" s="53"/>
      <c r="F13" s="7"/>
      <c r="G13" s="6"/>
      <c r="H13" s="1"/>
      <c r="I13" s="39"/>
      <c r="J13" s="1"/>
      <c r="K13" s="164"/>
      <c r="L13" s="165"/>
      <c r="M13" s="165"/>
      <c r="N13" s="1"/>
      <c r="O13" s="39"/>
      <c r="P13" s="39"/>
      <c r="Q13" s="52"/>
      <c r="R13" s="23"/>
      <c r="S13" s="23"/>
      <c r="T13" s="23"/>
      <c r="U13" s="52"/>
      <c r="V13" s="39"/>
      <c r="W13" s="1"/>
      <c r="X13" s="164"/>
      <c r="Y13" s="165"/>
      <c r="Z13" s="165"/>
      <c r="AA13" s="1"/>
      <c r="AB13" s="39"/>
      <c r="AC13" s="40"/>
      <c r="AD13" s="88"/>
      <c r="AE13" s="88"/>
      <c r="AF13" s="88"/>
      <c r="AG13" s="88"/>
      <c r="AH13" s="88"/>
      <c r="AI13" s="88"/>
      <c r="AJ13" s="88"/>
    </row>
    <row r="14" spans="2:37" s="54" customFormat="1" ht="22.5" customHeight="1">
      <c r="B14" s="7"/>
      <c r="C14" s="12"/>
      <c r="D14" s="35"/>
      <c r="E14" s="53"/>
      <c r="F14" s="7"/>
      <c r="G14" s="6"/>
      <c r="H14" s="1"/>
      <c r="I14" s="117"/>
      <c r="J14" s="1"/>
      <c r="K14" s="166"/>
      <c r="L14" s="167"/>
      <c r="M14" s="167"/>
      <c r="N14" s="1"/>
      <c r="O14" s="39"/>
      <c r="P14" s="39"/>
      <c r="Q14" s="187"/>
      <c r="R14" s="188"/>
      <c r="S14" s="189"/>
      <c r="T14" s="190"/>
      <c r="U14" s="191"/>
      <c r="V14" s="39"/>
      <c r="W14" s="1"/>
      <c r="X14" s="166"/>
      <c r="Y14" s="167"/>
      <c r="Z14" s="167"/>
      <c r="AA14" s="1"/>
      <c r="AB14" s="39"/>
      <c r="AC14" s="40"/>
      <c r="AD14" s="88"/>
      <c r="AE14" s="88"/>
      <c r="AF14" s="88"/>
      <c r="AG14" s="88"/>
      <c r="AH14" s="88"/>
      <c r="AI14" s="88"/>
      <c r="AJ14" s="88"/>
      <c r="AK14" s="52"/>
    </row>
    <row r="15" spans="2:37" s="54" customFormat="1" ht="22.5" customHeight="1">
      <c r="B15" s="108"/>
      <c r="C15" s="108"/>
      <c r="D15" s="108"/>
      <c r="E15" s="108"/>
      <c r="F15" s="108"/>
      <c r="G15" s="108"/>
      <c r="H15" s="108"/>
      <c r="I15" s="39"/>
      <c r="J15" s="108"/>
      <c r="K15" s="185"/>
      <c r="L15" s="108"/>
      <c r="M15" s="185"/>
      <c r="N15" s="108"/>
      <c r="O15" s="35"/>
      <c r="P15" s="186"/>
      <c r="Q15" s="192"/>
      <c r="R15" s="193"/>
      <c r="S15" s="98" t="s">
        <v>3</v>
      </c>
      <c r="T15" s="194"/>
      <c r="U15" s="195"/>
      <c r="V15" s="186"/>
      <c r="W15" s="108"/>
      <c r="X15" s="185"/>
      <c r="Y15" s="108"/>
      <c r="Z15" s="185"/>
      <c r="AA15" s="108"/>
      <c r="AB15" s="35"/>
      <c r="AC15" s="40"/>
      <c r="AD15" s="108"/>
      <c r="AE15" s="108"/>
      <c r="AF15" s="108"/>
      <c r="AG15" s="108"/>
      <c r="AH15" s="108"/>
      <c r="AI15" s="108"/>
      <c r="AJ15" s="108"/>
      <c r="AK15" s="52"/>
    </row>
    <row r="16" spans="8:37" s="54" customFormat="1" ht="18" customHeight="1">
      <c r="H16" s="52"/>
      <c r="I16" s="35"/>
      <c r="J16" s="52"/>
      <c r="K16" s="52"/>
      <c r="L16" s="52"/>
      <c r="M16" s="52"/>
      <c r="N16" s="52"/>
      <c r="O16" s="52"/>
      <c r="P16"/>
      <c r="Q16" s="192"/>
      <c r="R16" s="193"/>
      <c r="S16" s="193"/>
      <c r="T16" s="194"/>
      <c r="U16" s="195"/>
      <c r="V16"/>
      <c r="W16" s="40"/>
      <c r="X16" s="40"/>
      <c r="Y16" s="40"/>
      <c r="Z16" s="40"/>
      <c r="AA16" s="40"/>
      <c r="AB16" s="40"/>
      <c r="AC16" s="40"/>
      <c r="AJ16" s="52"/>
      <c r="AK16" s="52"/>
    </row>
    <row r="17" spans="2:37" s="54" customFormat="1" ht="18" customHeight="1">
      <c r="B17" s="52"/>
      <c r="E17" s="94"/>
      <c r="F17" s="52"/>
      <c r="H17" s="52"/>
      <c r="I17" s="35"/>
      <c r="J17" s="52"/>
      <c r="K17" s="52"/>
      <c r="L17" s="52"/>
      <c r="M17" s="52"/>
      <c r="N17" s="52"/>
      <c r="O17" s="65"/>
      <c r="P17" s="60"/>
      <c r="Q17" s="192"/>
      <c r="R17" s="194"/>
      <c r="S17" s="100" t="s">
        <v>27</v>
      </c>
      <c r="T17" s="194"/>
      <c r="U17" s="195"/>
      <c r="V17" s="130"/>
      <c r="W17" s="60"/>
      <c r="Y17" s="59"/>
      <c r="Z17" s="59"/>
      <c r="AB17" s="52"/>
      <c r="AC17" s="52"/>
      <c r="AD17" s="52"/>
      <c r="AJ17" s="52"/>
      <c r="AK17" s="52"/>
    </row>
    <row r="18" spans="2:37" s="54" customFormat="1" ht="18" customHeight="1" thickBot="1">
      <c r="B18" s="52"/>
      <c r="F18" s="52"/>
      <c r="G18" s="52"/>
      <c r="H18" s="52"/>
      <c r="I18" s="35"/>
      <c r="J18" s="59"/>
      <c r="L18" s="59"/>
      <c r="M18" s="59"/>
      <c r="N18" s="52"/>
      <c r="O18" s="60"/>
      <c r="P18" s="52"/>
      <c r="Q18" s="196"/>
      <c r="R18" s="197"/>
      <c r="S18" s="198"/>
      <c r="T18" s="198"/>
      <c r="U18" s="199"/>
      <c r="V18" s="59"/>
      <c r="Y18" s="59"/>
      <c r="Z18" s="59"/>
      <c r="AB18" s="52"/>
      <c r="AC18" s="52"/>
      <c r="AD18" s="52"/>
      <c r="AJ18" s="52"/>
      <c r="AK18" s="52"/>
    </row>
    <row r="19" spans="2:37" s="54" customFormat="1" ht="18" customHeight="1">
      <c r="B19" s="52"/>
      <c r="F19" s="52"/>
      <c r="H19" s="52"/>
      <c r="I19" s="35"/>
      <c r="J19"/>
      <c r="K19" s="3"/>
      <c r="L19" s="59"/>
      <c r="M19" s="59"/>
      <c r="N19" s="52"/>
      <c r="O19" s="60"/>
      <c r="P19" s="52"/>
      <c r="R19" s="59"/>
      <c r="S19" s="24"/>
      <c r="V19" s="59"/>
      <c r="Y19" s="59"/>
      <c r="Z19" s="59"/>
      <c r="AB19" s="52"/>
      <c r="AC19" s="52"/>
      <c r="AD19" s="52"/>
      <c r="AJ19" s="52"/>
      <c r="AK19" s="52"/>
    </row>
    <row r="20" spans="2:37" s="54" customFormat="1" ht="18" customHeight="1">
      <c r="B20" s="52"/>
      <c r="E20" s="52"/>
      <c r="F20" s="52"/>
      <c r="G20" s="52"/>
      <c r="H20" s="52"/>
      <c r="I20" s="52"/>
      <c r="J20" s="3"/>
      <c r="K20" s="3"/>
      <c r="L20" s="59"/>
      <c r="M20" s="59"/>
      <c r="N20" s="59"/>
      <c r="O20" s="59"/>
      <c r="S20" s="200" t="s">
        <v>21</v>
      </c>
      <c r="Z20" s="59"/>
      <c r="AA20" s="59"/>
      <c r="AB20" s="52"/>
      <c r="AD20" s="52"/>
      <c r="AJ20" s="52"/>
      <c r="AK20" s="52"/>
    </row>
    <row r="21" spans="2:37" s="54" customFormat="1" ht="18" customHeight="1">
      <c r="B21" s="52"/>
      <c r="E21" s="52"/>
      <c r="F21" s="52"/>
      <c r="G21" s="52"/>
      <c r="H21" s="52"/>
      <c r="I21" s="52"/>
      <c r="J21" s="111"/>
      <c r="K21" s="25"/>
      <c r="L21" s="59"/>
      <c r="M21" s="59"/>
      <c r="N21" s="59"/>
      <c r="O21" s="59"/>
      <c r="Q21" s="168"/>
      <c r="R21" s="164"/>
      <c r="S21" s="24" t="s">
        <v>22</v>
      </c>
      <c r="T21" s="164"/>
      <c r="U21" s="164"/>
      <c r="Z21" s="59"/>
      <c r="AA21" s="59"/>
      <c r="AB21" s="52"/>
      <c r="AD21" s="52"/>
      <c r="AJ21" s="52"/>
      <c r="AK21" s="52"/>
    </row>
    <row r="22" spans="2:37" s="54" customFormat="1" ht="18" customHeight="1">
      <c r="B22" s="52"/>
      <c r="E22" s="52"/>
      <c r="F22" s="52"/>
      <c r="G22" s="52"/>
      <c r="H22" s="52"/>
      <c r="I22" s="52"/>
      <c r="J22" s="227"/>
      <c r="K22" s="228"/>
      <c r="L22" s="59"/>
      <c r="M22" s="59"/>
      <c r="N22" s="52"/>
      <c r="O22" s="52"/>
      <c r="Q22" s="164"/>
      <c r="R22" s="164"/>
      <c r="S22" s="24" t="s">
        <v>23</v>
      </c>
      <c r="T22" s="164"/>
      <c r="U22" s="164"/>
      <c r="AA22" s="59"/>
      <c r="AB22" s="52"/>
      <c r="AC22" s="52"/>
      <c r="AD22" s="52"/>
      <c r="AJ22" s="52"/>
      <c r="AK22" s="52"/>
    </row>
    <row r="23" spans="10:29" s="54" customFormat="1" ht="18" customHeight="1">
      <c r="J23" s="158"/>
      <c r="K23" s="160"/>
      <c r="Q23" s="164"/>
      <c r="R23" s="164"/>
      <c r="S23" s="169"/>
      <c r="T23" s="164"/>
      <c r="U23" s="164"/>
      <c r="W23" s="90"/>
      <c r="AB23"/>
      <c r="AC23" s="3"/>
    </row>
    <row r="24" spans="10:33" s="54" customFormat="1" ht="18" customHeight="1">
      <c r="J24" s="3"/>
      <c r="K24" s="3"/>
      <c r="AA24" s="3"/>
      <c r="AG24" s="52"/>
    </row>
    <row r="25" spans="4:19" s="54" customFormat="1" ht="18" customHeight="1">
      <c r="D25" s="3"/>
      <c r="J25" s="160"/>
      <c r="K25" s="3"/>
      <c r="S25" s="3"/>
    </row>
    <row r="26" spans="4:28" s="54" customFormat="1" ht="18" customHeight="1">
      <c r="D26" s="3"/>
      <c r="J26" s="59"/>
      <c r="K26" s="160"/>
      <c r="T26" s="3"/>
      <c r="V26" s="59"/>
      <c r="AA26" s="3"/>
      <c r="AB26" s="3"/>
    </row>
    <row r="27" spans="4:29" s="54" customFormat="1" ht="18" customHeight="1">
      <c r="D27" s="3"/>
      <c r="E27" s="59"/>
      <c r="G27" s="3"/>
      <c r="K27" s="52"/>
      <c r="M27" s="59"/>
      <c r="O27" s="61"/>
      <c r="P27" s="91"/>
      <c r="W27" s="59"/>
      <c r="Y27" s="3"/>
      <c r="AA27" s="3"/>
      <c r="AC27"/>
    </row>
    <row r="28" spans="2:37" s="54" customFormat="1" ht="18" customHeight="1">
      <c r="B28" s="52"/>
      <c r="D28" s="3"/>
      <c r="I28" s="3"/>
      <c r="J28" s="5"/>
      <c r="K28" s="5"/>
      <c r="L28" s="3"/>
      <c r="P28" s="92"/>
      <c r="Z28" s="25"/>
      <c r="AA28" s="5"/>
      <c r="AB28" s="5"/>
      <c r="AD28" s="3"/>
      <c r="AE28" s="3"/>
      <c r="AJ28" s="52"/>
      <c r="AK28" s="52"/>
    </row>
    <row r="29" spans="2:37" s="54" customFormat="1" ht="18" customHeight="1">
      <c r="B29" s="52"/>
      <c r="D29"/>
      <c r="E29" s="3"/>
      <c r="F29" s="3"/>
      <c r="J29" s="3"/>
      <c r="K29" s="3"/>
      <c r="L29" s="3"/>
      <c r="M29" s="3"/>
      <c r="N29" s="3"/>
      <c r="O29" s="3"/>
      <c r="P29" s="3"/>
      <c r="S29" s="4"/>
      <c r="T29" s="3"/>
      <c r="X29" s="59"/>
      <c r="Y29" s="59"/>
      <c r="Z29" s="3"/>
      <c r="AA29" s="3"/>
      <c r="AB29" s="3"/>
      <c r="AE29" s="52"/>
      <c r="AF29" s="59"/>
      <c r="AH29"/>
      <c r="AI29" s="3"/>
      <c r="AJ29" s="3"/>
      <c r="AK29" s="52"/>
    </row>
    <row r="30" spans="2:37" s="54" customFormat="1" ht="18" customHeight="1">
      <c r="B30" s="52"/>
      <c r="C30" s="3"/>
      <c r="D30" s="3"/>
      <c r="E30" s="3"/>
      <c r="F30" s="3"/>
      <c r="I30" s="110"/>
      <c r="M30" s="3"/>
      <c r="N30" s="3"/>
      <c r="P30" s="59"/>
      <c r="R30" s="90"/>
      <c r="V30" s="59"/>
      <c r="W30" s="3"/>
      <c r="X30" s="3"/>
      <c r="Y30" s="3"/>
      <c r="Z30" s="52"/>
      <c r="AD30" s="25"/>
      <c r="AF30" s="25"/>
      <c r="AG30" s="3"/>
      <c r="AH30" s="3"/>
      <c r="AI30" s="3"/>
      <c r="AJ30" s="128" t="s">
        <v>4</v>
      </c>
      <c r="AK30" s="52"/>
    </row>
    <row r="31" spans="2:37" s="54" customFormat="1" ht="18" customHeight="1">
      <c r="B31" s="52"/>
      <c r="D31" s="111"/>
      <c r="F31" s="160"/>
      <c r="H31" s="160">
        <v>1</v>
      </c>
      <c r="I31" s="115"/>
      <c r="J31" s="160">
        <v>2</v>
      </c>
      <c r="K31" s="162"/>
      <c r="N31" s="158"/>
      <c r="O31" s="59"/>
      <c r="P31" s="59"/>
      <c r="Q31" s="3"/>
      <c r="S31" s="59"/>
      <c r="V31" s="59"/>
      <c r="X31" s="3"/>
      <c r="Y31" s="3"/>
      <c r="AA31" s="3"/>
      <c r="AB31" s="160">
        <v>7</v>
      </c>
      <c r="AD31" s="160">
        <v>8</v>
      </c>
      <c r="AF31" s="3"/>
      <c r="AH31" s="111"/>
      <c r="AJ31" s="3"/>
      <c r="AK31" s="52"/>
    </row>
    <row r="32" spans="2:37" s="54" customFormat="1" ht="18" customHeight="1">
      <c r="B32" s="52"/>
      <c r="C32" s="3"/>
      <c r="D32" s="3"/>
      <c r="E32" s="59"/>
      <c r="F32" s="3"/>
      <c r="G32" s="3"/>
      <c r="H32" s="3"/>
      <c r="I32" s="61"/>
      <c r="J32" s="3"/>
      <c r="K32" s="3"/>
      <c r="L32" s="3"/>
      <c r="M32" s="59"/>
      <c r="N32" s="3"/>
      <c r="O32" s="64"/>
      <c r="P32" s="59"/>
      <c r="Q32" s="59"/>
      <c r="R32" s="3"/>
      <c r="S32" s="4"/>
      <c r="V32" s="59"/>
      <c r="W32" s="3"/>
      <c r="X32" s="62"/>
      <c r="Y32" s="3"/>
      <c r="Z32" s="3"/>
      <c r="AA32" s="3"/>
      <c r="AB32" s="3"/>
      <c r="AC32" s="5"/>
      <c r="AD32" s="3"/>
      <c r="AE32" s="5"/>
      <c r="AF32" s="5"/>
      <c r="AG32" s="3"/>
      <c r="AH32" s="3"/>
      <c r="AI32" s="3"/>
      <c r="AK32" s="52"/>
    </row>
    <row r="33" spans="3:37" s="54" customFormat="1" ht="18" customHeight="1">
      <c r="C33" s="3"/>
      <c r="D33" s="3"/>
      <c r="I33" s="160"/>
      <c r="K33" s="114"/>
      <c r="L33" s="160"/>
      <c r="Q33" s="59"/>
      <c r="T33" s="3"/>
      <c r="X33" s="3"/>
      <c r="Z33" s="59"/>
      <c r="AA33" s="160"/>
      <c r="AC33" s="3"/>
      <c r="AD33" s="158"/>
      <c r="AE33" s="3"/>
      <c r="AF33" s="3"/>
      <c r="AG33" s="3"/>
      <c r="AH33" s="3"/>
      <c r="AI33" s="110"/>
      <c r="AK33" s="52"/>
    </row>
    <row r="34" spans="2:37" s="54" customFormat="1" ht="18" customHeight="1">
      <c r="B34" s="129" t="s">
        <v>4</v>
      </c>
      <c r="C34"/>
      <c r="D34" s="113"/>
      <c r="E34" s="3"/>
      <c r="G34" s="3"/>
      <c r="I34" s="3"/>
      <c r="J34" s="3"/>
      <c r="L34"/>
      <c r="M34" s="3"/>
      <c r="Q34" s="4"/>
      <c r="T34" s="66"/>
      <c r="V34" s="59"/>
      <c r="Y34" s="161"/>
      <c r="Z34" s="161"/>
      <c r="AB34" s="59"/>
      <c r="AC34" s="3"/>
      <c r="AD34" s="3"/>
      <c r="AG34"/>
      <c r="AH34" s="113"/>
      <c r="AI34" s="3"/>
      <c r="AJ34" s="52"/>
      <c r="AK34" s="52"/>
    </row>
    <row r="35" spans="4:37" s="54" customFormat="1" ht="18" customHeight="1">
      <c r="D35" s="5"/>
      <c r="E35" s="3"/>
      <c r="F35" s="3"/>
      <c r="G35" s="3"/>
      <c r="I35" s="3"/>
      <c r="J35" s="3"/>
      <c r="K35" s="3"/>
      <c r="L35" s="3"/>
      <c r="M35" s="3"/>
      <c r="N35" s="3"/>
      <c r="Q35" s="65"/>
      <c r="R35" s="3"/>
      <c r="S35" s="3"/>
      <c r="T35" s="59"/>
      <c r="V35" s="116"/>
      <c r="Y35" s="3"/>
      <c r="Z35" s="3"/>
      <c r="AB35" s="3"/>
      <c r="AC35" s="160"/>
      <c r="AD35" s="160"/>
      <c r="AH35" s="5"/>
      <c r="AI35" s="112"/>
      <c r="AJ35"/>
      <c r="AK35" s="52"/>
    </row>
    <row r="36" spans="4:37" s="54" customFormat="1" ht="18" customHeight="1">
      <c r="D36" s="3"/>
      <c r="F36" s="3"/>
      <c r="G36" s="25"/>
      <c r="H36" s="237">
        <v>15.156</v>
      </c>
      <c r="I36" s="159"/>
      <c r="J36" s="3"/>
      <c r="K36" s="5"/>
      <c r="L36" s="173">
        <v>3</v>
      </c>
      <c r="N36" s="3"/>
      <c r="Y36" s="132" t="s">
        <v>5</v>
      </c>
      <c r="AA36" s="3"/>
      <c r="AB36" s="173">
        <v>6</v>
      </c>
      <c r="AC36" s="3"/>
      <c r="AD36" s="59"/>
      <c r="AE36" s="3"/>
      <c r="AF36" s="3"/>
      <c r="AH36" s="3"/>
      <c r="AI36" s="3"/>
      <c r="AK36" s="52"/>
    </row>
    <row r="37" spans="2:37" s="54" customFormat="1" ht="18" customHeight="1">
      <c r="B37" s="52"/>
      <c r="C37" s="59"/>
      <c r="D37" s="3"/>
      <c r="F37" s="91"/>
      <c r="I37" s="3"/>
      <c r="J37" s="59"/>
      <c r="N37" s="91"/>
      <c r="O37"/>
      <c r="P37" s="132"/>
      <c r="Q37" s="3"/>
      <c r="R37" s="59"/>
      <c r="S37" s="3"/>
      <c r="V37" s="3"/>
      <c r="W37" s="3"/>
      <c r="X37" s="3"/>
      <c r="Y37" s="3"/>
      <c r="Z37"/>
      <c r="AA37" s="25"/>
      <c r="AB37" s="25"/>
      <c r="AC37" s="3"/>
      <c r="AE37" s="25"/>
      <c r="AF37" s="25"/>
      <c r="AI37" s="86"/>
      <c r="AK37" s="52"/>
    </row>
    <row r="38" spans="2:37" s="54" customFormat="1" ht="18" customHeight="1">
      <c r="B38" s="65"/>
      <c r="C38" s="3"/>
      <c r="D38" s="3"/>
      <c r="E38" s="4"/>
      <c r="F38" s="5"/>
      <c r="H38" s="3"/>
      <c r="K38" s="3"/>
      <c r="N38" s="93"/>
      <c r="O38" s="237">
        <v>15.262</v>
      </c>
      <c r="R38" s="67"/>
      <c r="W38" s="238">
        <v>4</v>
      </c>
      <c r="Y38" s="3"/>
      <c r="Z38" s="173">
        <v>5</v>
      </c>
      <c r="AB38" s="239">
        <v>15.5</v>
      </c>
      <c r="AD38" s="163"/>
      <c r="AI38" s="86"/>
      <c r="AK38" s="52"/>
    </row>
    <row r="39" spans="2:37" s="54" customFormat="1" ht="18" customHeight="1">
      <c r="B39" s="63"/>
      <c r="C39" s="67"/>
      <c r="F39" s="59"/>
      <c r="G39" s="59"/>
      <c r="H39" s="3"/>
      <c r="L39" s="131"/>
      <c r="M39" s="3"/>
      <c r="N39" s="3"/>
      <c r="O39" s="3"/>
      <c r="R39" s="3"/>
      <c r="S39" s="3"/>
      <c r="T39" s="231" t="s">
        <v>54</v>
      </c>
      <c r="W39" s="3"/>
      <c r="AK39" s="52"/>
    </row>
    <row r="40" spans="8:37" s="54" customFormat="1" ht="18" customHeight="1">
      <c r="H40"/>
      <c r="K40" s="3"/>
      <c r="L40" s="3"/>
      <c r="O40" s="25"/>
      <c r="P40" s="59"/>
      <c r="Q40" s="3"/>
      <c r="R40" s="3"/>
      <c r="S40" s="3"/>
      <c r="W40" s="173" t="s">
        <v>32</v>
      </c>
      <c r="X40" s="3"/>
      <c r="Y40" s="241"/>
      <c r="AD40" s="163"/>
      <c r="AE40" s="3"/>
      <c r="AK40" s="52"/>
    </row>
    <row r="41" spans="12:37" s="54" customFormat="1" ht="18" customHeight="1">
      <c r="L41" s="25"/>
      <c r="M41" s="3"/>
      <c r="N41" s="3"/>
      <c r="Y41" s="241"/>
      <c r="AK41" s="52"/>
    </row>
    <row r="42" spans="5:16" s="54" customFormat="1" ht="18" customHeight="1">
      <c r="E42" s="3"/>
      <c r="I42" s="3"/>
      <c r="K42" s="236">
        <v>15.209</v>
      </c>
      <c r="N42" s="173" t="s">
        <v>29</v>
      </c>
      <c r="P42"/>
    </row>
    <row r="43" spans="5:35" s="54" customFormat="1" ht="18" customHeight="1">
      <c r="E43" s="3"/>
      <c r="K43" s="90"/>
      <c r="N43" s="86"/>
      <c r="AI43" s="240">
        <v>15.57</v>
      </c>
    </row>
    <row r="44" spans="5:15" s="54" customFormat="1" ht="18" customHeight="1">
      <c r="E44" s="3"/>
      <c r="O44"/>
    </row>
    <row r="45" s="54" customFormat="1" ht="18" customHeight="1"/>
    <row r="46" spans="2:37" s="54" customFormat="1" ht="18" customHeight="1">
      <c r="B46" s="52"/>
      <c r="C46" s="67"/>
      <c r="F46" s="59"/>
      <c r="G46" s="3"/>
      <c r="H46" s="59"/>
      <c r="I46" s="3"/>
      <c r="L46" s="3"/>
      <c r="M46" s="59"/>
      <c r="P46" s="59"/>
      <c r="Q46" s="59"/>
      <c r="R46" s="59"/>
      <c r="S46" s="59"/>
      <c r="T46" s="59"/>
      <c r="V46" s="59"/>
      <c r="W46" s="59"/>
      <c r="X46" s="3"/>
      <c r="AB46" s="60"/>
      <c r="AD46" s="59"/>
      <c r="AE46" s="59"/>
      <c r="AF46" s="59"/>
      <c r="AH46" s="59"/>
      <c r="AI46" s="3"/>
      <c r="AJ46" s="69"/>
      <c r="AK46" s="52"/>
    </row>
    <row r="47" spans="2:37" s="54" customFormat="1" ht="18" customHeight="1">
      <c r="B47" s="52"/>
      <c r="C47" s="68"/>
      <c r="D47" s="68"/>
      <c r="H47" s="59"/>
      <c r="J47" s="59"/>
      <c r="L47" s="91"/>
      <c r="M47" s="60"/>
      <c r="N47" s="59"/>
      <c r="O47" s="59"/>
      <c r="P47" s="59"/>
      <c r="Q47" s="59"/>
      <c r="R47" s="59"/>
      <c r="T47" s="52"/>
      <c r="U47" s="59"/>
      <c r="V47" s="59"/>
      <c r="W47" s="59"/>
      <c r="X47" s="59"/>
      <c r="Y47" s="59"/>
      <c r="Z47" s="59"/>
      <c r="AA47" s="59"/>
      <c r="AB47" s="60"/>
      <c r="AD47" s="65"/>
      <c r="AE47" s="52"/>
      <c r="AH47" s="52"/>
      <c r="AI47" s="59"/>
      <c r="AJ47" s="67"/>
      <c r="AK47" s="52"/>
    </row>
    <row r="48" spans="2:37" s="54" customFormat="1" ht="18" customHeight="1">
      <c r="B48" s="52"/>
      <c r="C48" s="52"/>
      <c r="D48" s="52"/>
      <c r="E48" s="52"/>
      <c r="L48" s="92"/>
      <c r="Q48" s="59"/>
      <c r="R48" s="59"/>
      <c r="S48" s="174" t="s">
        <v>37</v>
      </c>
      <c r="U48" s="59"/>
      <c r="V48" s="59"/>
      <c r="W48" s="60"/>
      <c r="X48" s="60"/>
      <c r="Y48" s="59"/>
      <c r="Z48" s="60"/>
      <c r="AA48" s="60"/>
      <c r="AB48" s="59"/>
      <c r="AD48" s="67"/>
      <c r="AE48" s="235"/>
      <c r="AF48" s="59"/>
      <c r="AG48" s="65"/>
      <c r="AH48" s="52"/>
      <c r="AI48" s="52"/>
      <c r="AJ48" s="52"/>
      <c r="AK48" s="52"/>
    </row>
    <row r="49" s="54" customFormat="1" ht="18" customHeight="1" thickBot="1"/>
    <row r="50" spans="2:36" s="54" customFormat="1" ht="18" customHeight="1" thickTop="1">
      <c r="B50"/>
      <c r="C50"/>
      <c r="D50"/>
      <c r="E50"/>
      <c r="F50"/>
      <c r="G50"/>
      <c r="H50"/>
      <c r="I50"/>
      <c r="J50"/>
      <c r="K50"/>
      <c r="L50"/>
      <c r="O50" s="250" t="s">
        <v>10</v>
      </c>
      <c r="P50" s="251"/>
      <c r="Q50" s="251"/>
      <c r="R50" s="252"/>
      <c r="S50" s="73"/>
      <c r="T50" s="250" t="s">
        <v>11</v>
      </c>
      <c r="U50" s="251"/>
      <c r="V50" s="251"/>
      <c r="W50" s="252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2:36" s="71" customFormat="1" ht="21" customHeight="1">
      <c r="B51"/>
      <c r="C51"/>
      <c r="D51"/>
      <c r="E51"/>
      <c r="F51"/>
      <c r="G51"/>
      <c r="H51"/>
      <c r="I51"/>
      <c r="J51"/>
      <c r="K51"/>
      <c r="L51"/>
      <c r="M51" s="70"/>
      <c r="N51" s="70"/>
      <c r="O51" s="253"/>
      <c r="P51" s="254"/>
      <c r="Q51" s="254"/>
      <c r="R51" s="255"/>
      <c r="S51" s="78"/>
      <c r="T51" s="253"/>
      <c r="U51" s="254"/>
      <c r="V51" s="254"/>
      <c r="W51" s="255"/>
      <c r="X51" s="70"/>
      <c r="Y51" s="70"/>
      <c r="Z51" s="119"/>
      <c r="AA51" s="119"/>
      <c r="AB51" s="119"/>
      <c r="AC51" s="119"/>
      <c r="AD51" s="119"/>
      <c r="AE51" s="133"/>
      <c r="AF51" s="119"/>
      <c r="AG51" s="119"/>
      <c r="AH51" s="119"/>
      <c r="AI51" s="119"/>
      <c r="AJ51" s="119"/>
    </row>
    <row r="52" spans="2:36" s="72" customFormat="1" ht="21" customHeight="1" thickBot="1">
      <c r="B52"/>
      <c r="C52"/>
      <c r="D52"/>
      <c r="E52"/>
      <c r="F52"/>
      <c r="G52"/>
      <c r="H52"/>
      <c r="I52"/>
      <c r="J52"/>
      <c r="K52"/>
      <c r="L52"/>
      <c r="M52" s="70"/>
      <c r="N52" s="70"/>
      <c r="O52" s="74" t="s">
        <v>6</v>
      </c>
      <c r="P52" s="75" t="s">
        <v>13</v>
      </c>
      <c r="Q52" s="75" t="s">
        <v>14</v>
      </c>
      <c r="R52" s="76" t="s">
        <v>15</v>
      </c>
      <c r="S52" s="77"/>
      <c r="T52" s="74" t="s">
        <v>6</v>
      </c>
      <c r="U52" s="75" t="s">
        <v>13</v>
      </c>
      <c r="V52" s="75" t="s">
        <v>14</v>
      </c>
      <c r="W52" s="76" t="s">
        <v>15</v>
      </c>
      <c r="X52" s="70"/>
      <c r="Y52" s="70"/>
      <c r="Z52"/>
      <c r="AA52"/>
      <c r="AB52"/>
      <c r="AC52"/>
      <c r="AD52"/>
      <c r="AE52"/>
      <c r="AF52"/>
      <c r="AG52"/>
      <c r="AH52"/>
      <c r="AI52"/>
      <c r="AJ52"/>
    </row>
    <row r="53" spans="13:36" s="2" customFormat="1" ht="21" customHeight="1" thickBot="1" thickTop="1">
      <c r="M53" s="70"/>
      <c r="N53" s="70"/>
      <c r="O53" s="79">
        <v>1</v>
      </c>
      <c r="P53" s="122">
        <v>15.224</v>
      </c>
      <c r="Q53" s="109">
        <v>15.468</v>
      </c>
      <c r="R53" s="82">
        <f>(Q53-P53)*1000</f>
        <v>243.99999999999977</v>
      </c>
      <c r="S53" s="78"/>
      <c r="T53" s="81"/>
      <c r="U53" s="124"/>
      <c r="V53" s="124"/>
      <c r="W53" s="82"/>
      <c r="X53" s="70"/>
      <c r="Y53" s="70"/>
      <c r="Z53" s="223" t="s">
        <v>6</v>
      </c>
      <c r="AA53" s="224" t="s">
        <v>7</v>
      </c>
      <c r="AB53" s="224" t="s">
        <v>8</v>
      </c>
      <c r="AC53" s="224" t="s">
        <v>9</v>
      </c>
      <c r="AD53" s="224" t="s">
        <v>19</v>
      </c>
      <c r="AE53" s="225"/>
      <c r="AF53" s="225"/>
      <c r="AG53" s="232" t="s">
        <v>20</v>
      </c>
      <c r="AH53" s="232"/>
      <c r="AI53" s="225"/>
      <c r="AJ53" s="226"/>
    </row>
    <row r="54" spans="2:36" s="2" customFormat="1" ht="24.75" customHeight="1" thickBot="1" thickTop="1">
      <c r="B54" s="223" t="s">
        <v>6</v>
      </c>
      <c r="C54" s="224" t="s">
        <v>7</v>
      </c>
      <c r="D54" s="224" t="s">
        <v>8</v>
      </c>
      <c r="E54" s="224" t="s">
        <v>9</v>
      </c>
      <c r="F54" s="224" t="s">
        <v>19</v>
      </c>
      <c r="G54" s="225"/>
      <c r="H54" s="225"/>
      <c r="I54" s="232" t="s">
        <v>20</v>
      </c>
      <c r="J54" s="232"/>
      <c r="K54" s="225"/>
      <c r="L54" s="226"/>
      <c r="M54" s="70"/>
      <c r="N54" s="70"/>
      <c r="O54" s="123">
        <v>3</v>
      </c>
      <c r="P54" s="89">
        <v>15.224</v>
      </c>
      <c r="Q54" s="109">
        <v>15.468</v>
      </c>
      <c r="R54" s="82">
        <f>(Q54-P54)*1000</f>
        <v>243.99999999999977</v>
      </c>
      <c r="S54" s="77" t="s">
        <v>16</v>
      </c>
      <c r="T54" s="81">
        <v>1</v>
      </c>
      <c r="U54" s="124">
        <v>15.22</v>
      </c>
      <c r="V54" s="124">
        <v>15.33</v>
      </c>
      <c r="W54" s="82">
        <f>(V54-U54)*1000</f>
        <v>109.99999999999943</v>
      </c>
      <c r="X54" s="70"/>
      <c r="Y54" s="70"/>
      <c r="Z54" s="157" t="s">
        <v>32</v>
      </c>
      <c r="AA54" s="229">
        <v>15.4</v>
      </c>
      <c r="AB54" s="143">
        <v>37</v>
      </c>
      <c r="AC54" s="229">
        <f>AA54+AB54*0.001</f>
        <v>15.437000000000001</v>
      </c>
      <c r="AD54" s="145" t="s">
        <v>12</v>
      </c>
      <c r="AE54" s="156" t="s">
        <v>30</v>
      </c>
      <c r="AF54" s="140"/>
      <c r="AG54" s="140"/>
      <c r="AH54" s="140"/>
      <c r="AI54" s="140"/>
      <c r="AJ54" s="141"/>
    </row>
    <row r="55" spans="2:36" s="2" customFormat="1" ht="24.75" customHeight="1" thickTop="1">
      <c r="B55" s="134"/>
      <c r="C55" s="135"/>
      <c r="D55" s="136"/>
      <c r="E55" s="137"/>
      <c r="F55" s="138"/>
      <c r="G55" s="139"/>
      <c r="H55" s="140"/>
      <c r="I55" s="140"/>
      <c r="J55" s="140"/>
      <c r="K55" s="140"/>
      <c r="L55" s="141"/>
      <c r="M55" s="70"/>
      <c r="N55" s="70"/>
      <c r="O55" s="125" t="s">
        <v>18</v>
      </c>
      <c r="P55" s="126"/>
      <c r="Q55" s="126"/>
      <c r="R55" s="127"/>
      <c r="S55" s="77"/>
      <c r="T55" s="242" t="s">
        <v>59</v>
      </c>
      <c r="U55" s="243"/>
      <c r="V55" s="243"/>
      <c r="W55" s="244"/>
      <c r="X55" s="70"/>
      <c r="Y55" s="70"/>
      <c r="Z55" s="157" t="s">
        <v>33</v>
      </c>
      <c r="AA55" s="144">
        <v>15.448</v>
      </c>
      <c r="AB55" s="143">
        <v>37</v>
      </c>
      <c r="AC55" s="144">
        <f>AA55+AB55*0.001</f>
        <v>15.485000000000001</v>
      </c>
      <c r="AD55" s="145" t="s">
        <v>12</v>
      </c>
      <c r="AE55" s="170" t="s">
        <v>58</v>
      </c>
      <c r="AF55"/>
      <c r="AG55" s="17"/>
      <c r="AH55" s="17"/>
      <c r="AI55" s="17"/>
      <c r="AJ55" s="141"/>
    </row>
    <row r="56" spans="2:36" s="2" customFormat="1" ht="24.75" customHeight="1">
      <c r="B56" s="220">
        <v>1</v>
      </c>
      <c r="C56" s="142">
        <v>15.157</v>
      </c>
      <c r="D56" s="143">
        <v>37</v>
      </c>
      <c r="E56" s="144">
        <f aca="true" t="shared" si="0" ref="E56:E61">C56+D56*0.001</f>
        <v>15.194</v>
      </c>
      <c r="F56" s="145" t="s">
        <v>12</v>
      </c>
      <c r="G56" s="170" t="s">
        <v>50</v>
      </c>
      <c r="H56" s="17"/>
      <c r="I56" s="17"/>
      <c r="J56" s="17"/>
      <c r="K56" s="17"/>
      <c r="L56" s="141"/>
      <c r="M56" s="70"/>
      <c r="N56" s="70"/>
      <c r="O56" s="123">
        <v>2</v>
      </c>
      <c r="P56" s="89">
        <v>15.222</v>
      </c>
      <c r="Q56" s="109">
        <v>15.436</v>
      </c>
      <c r="R56" s="82">
        <f>(Q56-P56)*1000</f>
        <v>214.0000000000004</v>
      </c>
      <c r="S56" s="80" t="s">
        <v>36</v>
      </c>
      <c r="T56" s="242" t="s">
        <v>65</v>
      </c>
      <c r="U56" s="243"/>
      <c r="V56" s="243"/>
      <c r="W56" s="244"/>
      <c r="X56" s="70"/>
      <c r="Y56" s="70"/>
      <c r="Z56" s="157" t="s">
        <v>34</v>
      </c>
      <c r="AA56" s="144">
        <v>15.448</v>
      </c>
      <c r="AB56" s="143">
        <v>-37</v>
      </c>
      <c r="AC56" s="144">
        <f>AA56+AB56*0.001</f>
        <v>15.411</v>
      </c>
      <c r="AD56" s="145" t="s">
        <v>12</v>
      </c>
      <c r="AE56" s="156" t="s">
        <v>30</v>
      </c>
      <c r="AF56"/>
      <c r="AG56" s="1"/>
      <c r="AH56" s="1"/>
      <c r="AI56" s="1"/>
      <c r="AJ56" s="146"/>
    </row>
    <row r="57" spans="2:36" s="2" customFormat="1" ht="24.75" customHeight="1">
      <c r="B57" s="220"/>
      <c r="C57" s="142"/>
      <c r="D57" s="143"/>
      <c r="E57" s="144">
        <f t="shared" si="0"/>
        <v>0</v>
      </c>
      <c r="F57" s="145"/>
      <c r="G57" s="170"/>
      <c r="H57" s="17"/>
      <c r="I57" s="17"/>
      <c r="J57" s="17"/>
      <c r="K57" s="17"/>
      <c r="L57" s="141"/>
      <c r="M57" s="70"/>
      <c r="N57" s="70"/>
      <c r="O57" s="171" t="s">
        <v>31</v>
      </c>
      <c r="P57" s="89">
        <v>15.156</v>
      </c>
      <c r="Q57" s="109">
        <v>15.182</v>
      </c>
      <c r="R57" s="82">
        <f>(Q57-P57)*1000</f>
        <v>25.9999999999998</v>
      </c>
      <c r="S57" s="83" t="s">
        <v>17</v>
      </c>
      <c r="T57" s="81">
        <v>3</v>
      </c>
      <c r="U57" s="124">
        <v>15.254</v>
      </c>
      <c r="V57" s="124">
        <v>15.324</v>
      </c>
      <c r="W57" s="82">
        <f>(V57-U57)*1000</f>
        <v>70.00000000000028</v>
      </c>
      <c r="X57" s="70"/>
      <c r="Y57" s="70"/>
      <c r="Z57" s="157" t="s">
        <v>5</v>
      </c>
      <c r="AA57" s="229">
        <v>15.436</v>
      </c>
      <c r="AB57" s="143"/>
      <c r="AD57" s="145" t="s">
        <v>12</v>
      </c>
      <c r="AE57" s="170" t="s">
        <v>61</v>
      </c>
      <c r="AJ57" s="146"/>
    </row>
    <row r="58" spans="2:36" s="2" customFormat="1" ht="24.75" customHeight="1" thickBot="1">
      <c r="B58" s="221">
        <v>2</v>
      </c>
      <c r="C58" s="147">
        <v>15.187</v>
      </c>
      <c r="D58" s="143">
        <v>37</v>
      </c>
      <c r="E58" s="144">
        <f t="shared" si="0"/>
        <v>15.224</v>
      </c>
      <c r="F58" s="145" t="s">
        <v>12</v>
      </c>
      <c r="G58" s="156" t="s">
        <v>51</v>
      </c>
      <c r="H58" s="17"/>
      <c r="I58" s="1"/>
      <c r="J58" s="1"/>
      <c r="K58" s="1"/>
      <c r="L58" s="146"/>
      <c r="M58" s="70"/>
      <c r="N58" s="70"/>
      <c r="O58" s="230">
        <v>4</v>
      </c>
      <c r="P58" s="233">
        <v>15.262</v>
      </c>
      <c r="Q58" s="234">
        <v>15.379</v>
      </c>
      <c r="R58" s="172">
        <v>112</v>
      </c>
      <c r="S58" s="78"/>
      <c r="T58" s="242" t="s">
        <v>59</v>
      </c>
      <c r="U58" s="243"/>
      <c r="V58" s="243"/>
      <c r="W58" s="244"/>
      <c r="X58" s="70"/>
      <c r="Y58" s="70"/>
      <c r="Z58" s="222">
        <v>6</v>
      </c>
      <c r="AA58" s="144">
        <v>15.5</v>
      </c>
      <c r="AB58" s="143">
        <v>-37</v>
      </c>
      <c r="AC58" s="144">
        <f>AA58+AB58*0.001</f>
        <v>15.463</v>
      </c>
      <c r="AD58" s="145" t="s">
        <v>12</v>
      </c>
      <c r="AE58" s="170" t="s">
        <v>57</v>
      </c>
      <c r="AF58" s="17"/>
      <c r="AG58" s="1"/>
      <c r="AH58" s="1"/>
      <c r="AI58" s="1"/>
      <c r="AJ58" s="146"/>
    </row>
    <row r="59" spans="2:36" s="2" customFormat="1" ht="24.75" customHeight="1" thickBot="1" thickTop="1">
      <c r="B59" s="222">
        <v>3</v>
      </c>
      <c r="C59" s="144">
        <v>15.222</v>
      </c>
      <c r="D59" s="143">
        <v>-40</v>
      </c>
      <c r="E59" s="144">
        <f t="shared" si="0"/>
        <v>15.182</v>
      </c>
      <c r="F59" s="145" t="s">
        <v>12</v>
      </c>
      <c r="G59" s="170" t="s">
        <v>53</v>
      </c>
      <c r="H59" s="17"/>
      <c r="I59" s="1"/>
      <c r="J59" s="1"/>
      <c r="K59" s="1"/>
      <c r="L59" s="146"/>
      <c r="M59" s="70"/>
      <c r="N59" s="70"/>
      <c r="O59" s="125" t="s">
        <v>63</v>
      </c>
      <c r="P59" s="126"/>
      <c r="Q59" s="126"/>
      <c r="R59" s="127"/>
      <c r="S59" s="84" t="s">
        <v>62</v>
      </c>
      <c r="T59" s="242" t="s">
        <v>60</v>
      </c>
      <c r="U59" s="243"/>
      <c r="V59" s="243"/>
      <c r="W59" s="244"/>
      <c r="X59" s="70"/>
      <c r="Y59" s="70"/>
      <c r="Z59" s="221">
        <v>7</v>
      </c>
      <c r="AA59" s="147">
        <v>15.505</v>
      </c>
      <c r="AB59" s="143">
        <v>-37</v>
      </c>
      <c r="AC59" s="144">
        <f>AA59+AB59*0.001</f>
        <v>15.468</v>
      </c>
      <c r="AD59" s="145" t="s">
        <v>12</v>
      </c>
      <c r="AE59" s="156" t="s">
        <v>56</v>
      </c>
      <c r="AF59" s="17"/>
      <c r="AG59" s="1"/>
      <c r="AH59" s="1"/>
      <c r="AI59" s="1"/>
      <c r="AJ59" s="146"/>
    </row>
    <row r="60" spans="2:36" s="2" customFormat="1" ht="24.75" customHeight="1" thickTop="1">
      <c r="B60" s="157" t="s">
        <v>29</v>
      </c>
      <c r="C60" s="229">
        <v>15.249</v>
      </c>
      <c r="D60" s="143">
        <v>37</v>
      </c>
      <c r="E60" s="229">
        <f t="shared" si="0"/>
        <v>15.286000000000001</v>
      </c>
      <c r="F60" s="145" t="s">
        <v>12</v>
      </c>
      <c r="G60" s="156" t="s">
        <v>52</v>
      </c>
      <c r="H60" s="17"/>
      <c r="I60" s="1"/>
      <c r="J60" s="1"/>
      <c r="K60" s="1"/>
      <c r="L60" s="146"/>
      <c r="M60" s="70"/>
      <c r="N60" s="70"/>
      <c r="O60" s="123" t="s">
        <v>64</v>
      </c>
      <c r="P60" s="246">
        <v>15.209</v>
      </c>
      <c r="Q60" s="247">
        <v>15.249</v>
      </c>
      <c r="R60" s="82">
        <f>(Q60-P60)*1000</f>
        <v>40.000000000000924</v>
      </c>
      <c r="S60" s="84">
        <v>2015</v>
      </c>
      <c r="T60" s="125" t="s">
        <v>63</v>
      </c>
      <c r="U60" s="126"/>
      <c r="V60" s="126"/>
      <c r="W60" s="127"/>
      <c r="X60" s="70"/>
      <c r="Y60" s="70"/>
      <c r="Z60" s="220"/>
      <c r="AA60" s="142"/>
      <c r="AB60" s="143"/>
      <c r="AC60" s="144">
        <f>AA60+AB60*0.001</f>
        <v>0</v>
      </c>
      <c r="AD60" s="145"/>
      <c r="AE60" s="170"/>
      <c r="AF60" s="17"/>
      <c r="AG60" s="17"/>
      <c r="AH60" s="1"/>
      <c r="AI60" s="1"/>
      <c r="AJ60" s="146"/>
    </row>
    <row r="61" spans="2:36" s="2" customFormat="1" ht="24.75" customHeight="1">
      <c r="B61" s="222">
        <v>4</v>
      </c>
      <c r="C61" s="144">
        <v>15.416</v>
      </c>
      <c r="D61" s="143">
        <v>-37</v>
      </c>
      <c r="E61" s="144">
        <f t="shared" si="0"/>
        <v>15.379</v>
      </c>
      <c r="F61" s="145" t="s">
        <v>12</v>
      </c>
      <c r="G61" s="156" t="s">
        <v>30</v>
      </c>
      <c r="H61"/>
      <c r="I61" s="1"/>
      <c r="J61" s="1"/>
      <c r="K61" s="1"/>
      <c r="L61" s="146"/>
      <c r="M61" s="70"/>
      <c r="N61" s="70"/>
      <c r="O61" s="245">
        <v>6</v>
      </c>
      <c r="P61" s="246">
        <v>15.286000000000001</v>
      </c>
      <c r="Q61" s="109">
        <v>15.379</v>
      </c>
      <c r="R61" s="82">
        <f>(Q61-P61)*1000</f>
        <v>92.9999999999982</v>
      </c>
      <c r="S61" s="84"/>
      <c r="T61" s="171" t="s">
        <v>66</v>
      </c>
      <c r="U61" s="246">
        <v>15.485000000000001</v>
      </c>
      <c r="V61" s="247">
        <v>15.5</v>
      </c>
      <c r="W61" s="82">
        <f>(V61-U61)*1000</f>
        <v>14.999999999998792</v>
      </c>
      <c r="X61" s="70"/>
      <c r="Y61" s="70"/>
      <c r="Z61" s="220">
        <v>8</v>
      </c>
      <c r="AA61" s="142">
        <v>15.535</v>
      </c>
      <c r="AB61" s="143">
        <v>-37</v>
      </c>
      <c r="AC61" s="144">
        <f>AA61+AB61*0.001</f>
        <v>15.498</v>
      </c>
      <c r="AD61" s="145" t="s">
        <v>12</v>
      </c>
      <c r="AE61" s="170" t="s">
        <v>55</v>
      </c>
      <c r="AF61" s="17"/>
      <c r="AG61" s="17"/>
      <c r="AH61" s="1"/>
      <c r="AI61" s="1"/>
      <c r="AJ61" s="146"/>
    </row>
    <row r="62" spans="2:36" s="36" customFormat="1" ht="24.75" customHeight="1" thickBot="1">
      <c r="B62" s="148"/>
      <c r="C62" s="149"/>
      <c r="D62" s="149"/>
      <c r="E62" s="149"/>
      <c r="F62" s="150"/>
      <c r="G62" s="151"/>
      <c r="H62" s="152"/>
      <c r="I62" s="153"/>
      <c r="J62" s="154"/>
      <c r="K62" s="154"/>
      <c r="L62" s="155"/>
      <c r="M62" s="70"/>
      <c r="N62" s="70"/>
      <c r="O62" s="230">
        <v>8</v>
      </c>
      <c r="P62" s="248">
        <v>15.286000000000001</v>
      </c>
      <c r="Q62" s="249">
        <v>15.4</v>
      </c>
      <c r="R62" s="172">
        <f>(Q62-P62)*1000</f>
        <v>113.99999999999899</v>
      </c>
      <c r="S62" s="84"/>
      <c r="T62" s="230">
        <v>10</v>
      </c>
      <c r="U62" s="248">
        <v>15.437000000000001</v>
      </c>
      <c r="V62" s="249">
        <v>15.57</v>
      </c>
      <c r="W62" s="172">
        <v>112</v>
      </c>
      <c r="X62" s="70"/>
      <c r="Y62" s="70"/>
      <c r="Z62" s="148"/>
      <c r="AA62" s="149"/>
      <c r="AB62" s="149"/>
      <c r="AC62" s="149"/>
      <c r="AD62" s="150"/>
      <c r="AE62" s="151"/>
      <c r="AF62" s="152"/>
      <c r="AG62" s="153"/>
      <c r="AH62" s="154"/>
      <c r="AI62" s="154"/>
      <c r="AJ62" s="155"/>
    </row>
  </sheetData>
  <sheetProtection password="E5AD" sheet="1"/>
  <mergeCells count="18">
    <mergeCell ref="AA5:AB5"/>
    <mergeCell ref="W8:X8"/>
    <mergeCell ref="AA8:AB8"/>
    <mergeCell ref="W9:X9"/>
    <mergeCell ref="Y9:Z9"/>
    <mergeCell ref="AA9:AB9"/>
    <mergeCell ref="Y8:Z8"/>
    <mergeCell ref="W5:X5"/>
    <mergeCell ref="Y5:Z5"/>
    <mergeCell ref="O50:R51"/>
    <mergeCell ref="T50:W51"/>
    <mergeCell ref="J5:K5"/>
    <mergeCell ref="L5:M5"/>
    <mergeCell ref="N5:O5"/>
    <mergeCell ref="J8:K8"/>
    <mergeCell ref="J9:K9"/>
    <mergeCell ref="N9:O9"/>
    <mergeCell ref="L8:M8"/>
  </mergeCells>
  <printOptions horizontalCentered="1" verticalCentered="1"/>
  <pageMargins left="0.1968503937007874" right="0.1968503937007874" top="0.5905511811023623" bottom="0.5905511811023623" header="0" footer="0"/>
  <pageSetup fitToHeight="1" fitToWidth="1" horizontalDpi="600" verticalDpi="600" orientation="landscape" pageOrder="overThenDown" paperSize="8" scale="57" r:id="rId8"/>
  <drawing r:id="rId7"/>
  <legacyDrawing r:id="rId6"/>
  <oleObjects>
    <oleObject progId="Paint.Picture" shapeId="16533039" r:id="rId1"/>
    <oleObject progId="Paint.Picture" shapeId="16534470" r:id="rId2"/>
    <oleObject progId="Paint.Picture" shapeId="16535603" r:id="rId3"/>
    <oleObject progId="Paint.Picture" shapeId="16536041" r:id="rId4"/>
    <oleObject progId="Paint.Picture" shapeId="16536332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2015-10-13T13:06:20Z</cp:lastPrinted>
  <dcterms:created xsi:type="dcterms:W3CDTF">2003-01-10T15:39:03Z</dcterms:created>
  <dcterms:modified xsi:type="dcterms:W3CDTF">2015-11-24T08:32:19Z</dcterms:modified>
  <cp:category/>
  <cp:version/>
  <cp:contentType/>
  <cp:contentStatus/>
</cp:coreProperties>
</file>