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8250" windowWidth="27120" windowHeight="10935" tabRatio="599" activeTab="1"/>
  </bookViews>
  <sheets>
    <sheet name="titul" sheetId="1" r:id="rId1"/>
    <sheet name="Samechov" sheetId="2" r:id="rId2"/>
  </sheets>
  <definedNames/>
  <calcPr fullCalcOnLoad="1"/>
</workbook>
</file>

<file path=xl/sharedStrings.xml><?xml version="1.0" encoding="utf-8"?>
<sst xmlns="http://schemas.openxmlformats.org/spreadsheetml/2006/main" count="155" uniqueCount="98">
  <si>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</si>
  <si>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</si>
  <si>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</si>
  <si>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</si>
  <si>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</si>
  <si>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</si>
  <si>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</si>
  <si>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</si>
  <si>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</si>
  <si>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</si>
  <si>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</si>
  <si>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</si>
  <si>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</si>
  <si>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</si>
  <si>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</si>
  <si>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</si>
  <si>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</si>
  <si>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</si>
  <si>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</si>
  <si>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</si>
  <si>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</si>
  <si>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</si>
  <si>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</si>
  <si>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</si>
  <si>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</si>
  <si>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</si>
  <si>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</si>
  <si>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</si>
  <si>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</si>
  <si>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</si>
  <si>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</si>
  <si>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</si>
  <si>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</si>
  <si>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</si>
  <si>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</si>
  <si>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</si>
  <si>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</si>
  <si>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</si>
  <si>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</si>
  <si>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</si>
  <si>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</si>
  <si>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</si>
  <si>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</si>
  <si>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</si>
  <si>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</si>
  <si>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</si>
  <si>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Obvod  výpravčího</t>
  </si>
  <si>
    <t>Stanice  bez</t>
  </si>
  <si>
    <t>Vk 1</t>
  </si>
  <si>
    <t>vždy</t>
  </si>
  <si>
    <t>Vk 2</t>
  </si>
  <si>
    <t>KANGO</t>
  </si>
  <si>
    <t>Odjezdové - skupinové</t>
  </si>
  <si>
    <t>Telefonické  dorozumívání</t>
  </si>
  <si>
    <t>Kód : 1</t>
  </si>
  <si>
    <t>00</t>
  </si>
  <si>
    <t>ručně</t>
  </si>
  <si>
    <t>Zabezpečovací zařízení neumožňuje současné vlakové cesty</t>
  </si>
  <si>
    <t>vyjma současných odjezdů</t>
  </si>
  <si>
    <t>Výprava vlaků s přepravou cestujících návěstí Odjezd</t>
  </si>
  <si>
    <t>č. II,  úrovňové, jednostranné</t>
  </si>
  <si>
    <t>č. I,  úrovňové, jednostranné</t>
  </si>
  <si>
    <t>Vk 3</t>
  </si>
  <si>
    <t>516 A</t>
  </si>
  <si>
    <t>TEST 12 ( B-90 )</t>
  </si>
  <si>
    <t>2. kategorie, řídící stavědlo</t>
  </si>
  <si>
    <t>počítače náprav, závislosti EMZ v DK</t>
  </si>
  <si>
    <t>samočinně činností</t>
  </si>
  <si>
    <t>zast. - 90</t>
  </si>
  <si>
    <t>zabezpečovacího zařízení</t>
  </si>
  <si>
    <t>proj. - 30</t>
  </si>
  <si>
    <t>konstrukce SUDOP T + desky K150</t>
  </si>
  <si>
    <t>přechod v km 52,452</t>
  </si>
  <si>
    <t>Směr  :  Hvězdonice</t>
  </si>
  <si>
    <t>Směr  :  Sázava - Černé Budy</t>
  </si>
  <si>
    <t>směr Sázava-Černé Budy</t>
  </si>
  <si>
    <t>a Hvězdonice</t>
  </si>
  <si>
    <t>L 1 - 2</t>
  </si>
  <si>
    <t>S 2 - 3</t>
  </si>
  <si>
    <t>VII.  /  2015</t>
  </si>
  <si>
    <t>Poznámka: zobrazeno v měřítku od v.č.1 po v.č.5</t>
  </si>
  <si>
    <t>poznámka</t>
  </si>
  <si>
    <t>Obvod  posunu</t>
  </si>
  <si>
    <t xml:space="preserve">  odtlačný KVZ, klíč je držen v kontrolním zámku v.č.3</t>
  </si>
  <si>
    <t xml:space="preserve">  odtlačný KVZ, klíč 3t/3/4t/4 je držen v EZ v DK</t>
  </si>
  <si>
    <t xml:space="preserve">  bez zabezpečení</t>
  </si>
  <si>
    <t xml:space="preserve">  výkolejkový zámek, klíč je držen v kontrolním zámku Vk 1</t>
  </si>
  <si>
    <t xml:space="preserve">  kontrolní výkolejkový zámek, klíč Vk1/Vk2 je v úschově v DK</t>
  </si>
  <si>
    <t>elm.</t>
  </si>
  <si>
    <t>S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</si>
  <si>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náv.S je umístěno vlevo od koleje</t>
    </r>
  </si>
  <si>
    <t>Vlečka č: V1092</t>
  </si>
  <si>
    <t>Pouze odjezd směr Sázava-ČB</t>
  </si>
  <si>
    <t xml:space="preserve">S 2 - 3    </t>
  </si>
  <si>
    <t xml:space="preserve"> L 1 - 2</t>
  </si>
  <si>
    <t>Km  52,441</t>
  </si>
  <si>
    <t>provoz podle SŽDC D1</t>
  </si>
  <si>
    <t>Kód :  11 /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</si>
</sst>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38" borderId="0" xfId="49" applyFont="1" applyFill="1" applyBorder="1" applyAlignment="1">
      <alignment horizontal="center" vertical="center"/>
      <protection/>
    </xf>
    <xf numFmtId="0" fontId="13" fillId="38" borderId="0" xfId="49" applyFont="1" applyFill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22" fillId="38" borderId="0" xfId="49" applyFont="1" applyFill="1" applyBorder="1" applyAlignment="1">
      <alignment horizontal="center" vertical="center"/>
      <protection/>
    </xf>
    <xf numFmtId="49" fontId="38" fillId="38" borderId="0" xfId="49" applyNumberFormat="1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23" fillId="38" borderId="0" xfId="49" applyNumberFormat="1" applyFont="1" applyFill="1" applyBorder="1" applyAlignment="1">
      <alignment horizontal="center" vertical="center"/>
      <protection/>
    </xf>
    <xf numFmtId="0" fontId="0" fillId="38" borderId="0" xfId="49" applyFont="1" applyFill="1" applyBorder="1">
      <alignment/>
      <protection/>
    </xf>
    <xf numFmtId="0" fontId="0" fillId="38" borderId="50" xfId="49" applyFont="1" applyFill="1" applyBorder="1" applyAlignment="1">
      <alignment horizontal="center" vertical="center"/>
      <protection/>
    </xf>
    <xf numFmtId="0" fontId="21" fillId="38" borderId="0" xfId="49" applyFont="1" applyFill="1" applyBorder="1" applyAlignment="1">
      <alignment horizontal="center" vertical="top"/>
      <protection/>
    </xf>
    <xf numFmtId="0" fontId="20" fillId="38" borderId="0" xfId="49" applyFont="1" applyFill="1" applyBorder="1" applyAlignment="1">
      <alignment horizontal="center" vertical="center"/>
      <protection/>
    </xf>
    <xf numFmtId="0" fontId="0" fillId="38" borderId="0" xfId="49" applyFill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34" fillId="38" borderId="58" xfId="49" applyNumberFormat="1" applyFont="1" applyFill="1" applyBorder="1" applyAlignment="1">
      <alignment horizontal="center" vertical="center"/>
      <protection/>
    </xf>
    <xf numFmtId="164" fontId="35" fillId="38" borderId="16" xfId="49" applyNumberFormat="1" applyFont="1" applyFill="1" applyBorder="1" applyAlignment="1">
      <alignment horizontal="center" vertical="center"/>
      <protection/>
    </xf>
    <xf numFmtId="1" fontId="35" fillId="38" borderId="13" xfId="49" applyNumberFormat="1" applyFont="1" applyFill="1" applyBorder="1" applyAlignment="1">
      <alignment horizontal="center" vertical="center"/>
      <protection/>
    </xf>
    <xf numFmtId="164" fontId="48" fillId="38" borderId="16" xfId="49" applyNumberFormat="1" applyFont="1" applyFill="1" applyBorder="1" applyAlignment="1">
      <alignment horizontal="center"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" fontId="0" fillId="38" borderId="13" xfId="49" applyNumberFormat="1" applyFont="1" applyFill="1" applyBorder="1" applyAlignment="1">
      <alignment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92" fillId="0" borderId="16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4" fillId="38" borderId="13" xfId="49" applyFont="1" applyFill="1" applyBorder="1" applyAlignment="1">
      <alignment horizontal="center" vertical="center"/>
      <protection/>
    </xf>
    <xf numFmtId="0" fontId="2" fillId="34" borderId="8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771525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9631025" y="6657975"/>
          <a:ext cx="1275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26</xdr:row>
      <xdr:rowOff>114300</xdr:rowOff>
    </xdr:from>
    <xdr:to>
      <xdr:col>56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771525</xdr:colOff>
      <xdr:row>21</xdr:row>
      <xdr:rowOff>85725</xdr:rowOff>
    </xdr:from>
    <xdr:to>
      <xdr:col>38</xdr:col>
      <xdr:colOff>533400</xdr:colOff>
      <xdr:row>23</xdr:row>
      <xdr:rowOff>85725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548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</xdr:colOff>
      <xdr:row>27</xdr:row>
      <xdr:rowOff>0</xdr:rowOff>
    </xdr:from>
    <xdr:to>
      <xdr:col>24</xdr:col>
      <xdr:colOff>781050</xdr:colOff>
      <xdr:row>27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174212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26</xdr:row>
      <xdr:rowOff>152400</xdr:rowOff>
    </xdr:from>
    <xdr:to>
      <xdr:col>26</xdr:col>
      <xdr:colOff>47625</xdr:colOff>
      <xdr:row>27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8154650" y="6696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26</xdr:row>
      <xdr:rowOff>114300</xdr:rowOff>
    </xdr:from>
    <xdr:to>
      <xdr:col>26</xdr:col>
      <xdr:colOff>781050</xdr:colOff>
      <xdr:row>26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89071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27</xdr:row>
      <xdr:rowOff>114300</xdr:rowOff>
    </xdr:from>
    <xdr:to>
      <xdr:col>24</xdr:col>
      <xdr:colOff>57150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4906625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828675</xdr:colOff>
      <xdr:row>24</xdr:row>
      <xdr:rowOff>180975</xdr:rowOff>
    </xdr:from>
    <xdr:to>
      <xdr:col>66</xdr:col>
      <xdr:colOff>857250</xdr:colOff>
      <xdr:row>25</xdr:row>
      <xdr:rowOff>180975</xdr:rowOff>
    </xdr:to>
    <xdr:grpSp>
      <xdr:nvGrpSpPr>
        <xdr:cNvPr id="54" name="Group 1939"/>
        <xdr:cNvGrpSpPr>
          <a:grpSpLocks/>
        </xdr:cNvGrpSpPr>
      </xdr:nvGrpSpPr>
      <xdr:grpSpPr>
        <a:xfrm>
          <a:off x="49710975" y="6267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200025</xdr:colOff>
      <xdr:row>24</xdr:row>
      <xdr:rowOff>0</xdr:rowOff>
    </xdr:from>
    <xdr:to>
      <xdr:col>39</xdr:col>
      <xdr:colOff>304800</xdr:colOff>
      <xdr:row>30</xdr:row>
      <xdr:rowOff>76200</xdr:rowOff>
    </xdr:to>
    <xdr:sp>
      <xdr:nvSpPr>
        <xdr:cNvPr id="58" name="Rectangle 1990" descr="Vodorovné cihly"/>
        <xdr:cNvSpPr>
          <a:spLocks/>
        </xdr:cNvSpPr>
      </xdr:nvSpPr>
      <xdr:spPr>
        <a:xfrm>
          <a:off x="28946475" y="60864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29</xdr:row>
      <xdr:rowOff>114300</xdr:rowOff>
    </xdr:from>
    <xdr:to>
      <xdr:col>18</xdr:col>
      <xdr:colOff>514350</xdr:colOff>
      <xdr:row>31</xdr:row>
      <xdr:rowOff>114300</xdr:rowOff>
    </xdr:to>
    <xdr:sp>
      <xdr:nvSpPr>
        <xdr:cNvPr id="62" name="Line 1994"/>
        <xdr:cNvSpPr>
          <a:spLocks/>
        </xdr:cNvSpPr>
      </xdr:nvSpPr>
      <xdr:spPr>
        <a:xfrm flipH="1" flipV="1">
          <a:off x="11201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0</xdr:rowOff>
    </xdr:from>
    <xdr:to>
      <xdr:col>20</xdr:col>
      <xdr:colOff>504825</xdr:colOff>
      <xdr:row>32</xdr:row>
      <xdr:rowOff>76200</xdr:rowOff>
    </xdr:to>
    <xdr:sp>
      <xdr:nvSpPr>
        <xdr:cNvPr id="63" name="Line 1995"/>
        <xdr:cNvSpPr>
          <a:spLocks/>
        </xdr:cNvSpPr>
      </xdr:nvSpPr>
      <xdr:spPr>
        <a:xfrm>
          <a:off x="141636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32</xdr:row>
      <xdr:rowOff>76200</xdr:rowOff>
    </xdr:from>
    <xdr:to>
      <xdr:col>21</xdr:col>
      <xdr:colOff>276225</xdr:colOff>
      <xdr:row>32</xdr:row>
      <xdr:rowOff>114300</xdr:rowOff>
    </xdr:to>
    <xdr:sp>
      <xdr:nvSpPr>
        <xdr:cNvPr id="64" name="Line 1996"/>
        <xdr:cNvSpPr>
          <a:spLocks/>
        </xdr:cNvSpPr>
      </xdr:nvSpPr>
      <xdr:spPr>
        <a:xfrm>
          <a:off x="149066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31</xdr:row>
      <xdr:rowOff>114300</xdr:rowOff>
    </xdr:from>
    <xdr:to>
      <xdr:col>19</xdr:col>
      <xdr:colOff>295275</xdr:colOff>
      <xdr:row>32</xdr:row>
      <xdr:rowOff>0</xdr:rowOff>
    </xdr:to>
    <xdr:sp>
      <xdr:nvSpPr>
        <xdr:cNvPr id="65" name="Line 1997"/>
        <xdr:cNvSpPr>
          <a:spLocks/>
        </xdr:cNvSpPr>
      </xdr:nvSpPr>
      <xdr:spPr>
        <a:xfrm flipH="1" flipV="1">
          <a:off x="13430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66" name="Group 1998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26</xdr:row>
      <xdr:rowOff>114300</xdr:rowOff>
    </xdr:from>
    <xdr:to>
      <xdr:col>68</xdr:col>
      <xdr:colOff>514350</xdr:colOff>
      <xdr:row>29</xdr:row>
      <xdr:rowOff>104775</xdr:rowOff>
    </xdr:to>
    <xdr:sp>
      <xdr:nvSpPr>
        <xdr:cNvPr id="69" name="Line 2028"/>
        <xdr:cNvSpPr>
          <a:spLocks/>
        </xdr:cNvSpPr>
      </xdr:nvSpPr>
      <xdr:spPr>
        <a:xfrm flipH="1" flipV="1">
          <a:off x="41957625" y="6657975"/>
          <a:ext cx="89249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58" name="Line 2374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32</xdr:row>
      <xdr:rowOff>114300</xdr:rowOff>
    </xdr:from>
    <xdr:to>
      <xdr:col>66</xdr:col>
      <xdr:colOff>809625</xdr:colOff>
      <xdr:row>32</xdr:row>
      <xdr:rowOff>114300</xdr:rowOff>
    </xdr:to>
    <xdr:sp>
      <xdr:nvSpPr>
        <xdr:cNvPr id="359" name="Line 2375"/>
        <xdr:cNvSpPr>
          <a:spLocks/>
        </xdr:cNvSpPr>
      </xdr:nvSpPr>
      <xdr:spPr>
        <a:xfrm flipV="1">
          <a:off x="33356550" y="8029575"/>
          <a:ext cx="1633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361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84</xdr:col>
      <xdr:colOff>352425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362" name="Group 1277"/>
        <xdr:cNvGrpSpPr>
          <a:grpSpLocks/>
        </xdr:cNvGrpSpPr>
      </xdr:nvGrpSpPr>
      <xdr:grpSpPr>
        <a:xfrm>
          <a:off x="62607825" y="7515225"/>
          <a:ext cx="1085850" cy="114300"/>
          <a:chOff x="483" y="551"/>
          <a:chExt cx="100" cy="12"/>
        </a:xfrm>
        <a:solidFill>
          <a:srgbClr val="FFFFFF"/>
        </a:solidFill>
      </xdr:grpSpPr>
      <xdr:grpSp>
        <xdr:nvGrpSpPr>
          <xdr:cNvPr id="363" name="Group 1276"/>
          <xdr:cNvGrpSpPr>
            <a:grpSpLocks/>
          </xdr:cNvGrpSpPr>
        </xdr:nvGrpSpPr>
        <xdr:grpSpPr>
          <a:xfrm>
            <a:off x="495" y="551"/>
            <a:ext cx="88" cy="12"/>
            <a:chOff x="495" y="551"/>
            <a:chExt cx="88" cy="12"/>
          </a:xfrm>
          <a:solidFill>
            <a:srgbClr val="FFFFFF"/>
          </a:solidFill>
        </xdr:grpSpPr>
        <xdr:sp>
          <xdr:nvSpPr>
            <xdr:cNvPr id="364" name="Line 1260"/>
            <xdr:cNvSpPr>
              <a:spLocks/>
            </xdr:cNvSpPr>
          </xdr:nvSpPr>
          <xdr:spPr>
            <a:xfrm>
              <a:off x="569" y="557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Rectangle 1261"/>
            <xdr:cNvSpPr>
              <a:spLocks/>
            </xdr:cNvSpPr>
          </xdr:nvSpPr>
          <xdr:spPr>
            <a:xfrm>
              <a:off x="58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text 1441"/>
            <xdr:cNvSpPr txBox="1">
              <a:spLocks noChangeArrowheads="1"/>
            </xdr:cNvSpPr>
          </xdr:nvSpPr>
          <xdr:spPr>
            <a:xfrm>
              <a:off x="555" y="55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grpSp>
          <xdr:nvGrpSpPr>
            <xdr:cNvPr id="367" name="Group 1275"/>
            <xdr:cNvGrpSpPr>
              <a:grpSpLocks/>
            </xdr:cNvGrpSpPr>
          </xdr:nvGrpSpPr>
          <xdr:grpSpPr>
            <a:xfrm>
              <a:off x="495" y="551"/>
              <a:ext cx="60" cy="12"/>
              <a:chOff x="495" y="551"/>
              <a:chExt cx="60" cy="12"/>
            </a:xfrm>
            <a:solidFill>
              <a:srgbClr val="FFFFFF"/>
            </a:solidFill>
          </xdr:grpSpPr>
          <xdr:grpSp>
            <xdr:nvGrpSpPr>
              <xdr:cNvPr id="368" name="Group 1274"/>
              <xdr:cNvGrpSpPr>
                <a:grpSpLocks/>
              </xdr:cNvGrpSpPr>
            </xdr:nvGrpSpPr>
            <xdr:grpSpPr>
              <a:xfrm>
                <a:off x="495" y="551"/>
                <a:ext cx="60" cy="12"/>
                <a:chOff x="495" y="551"/>
                <a:chExt cx="60" cy="12"/>
              </a:xfrm>
              <a:solidFill>
                <a:srgbClr val="FFFFFF"/>
              </a:solidFill>
            </xdr:grpSpPr>
            <xdr:grpSp>
              <xdr:nvGrpSpPr>
                <xdr:cNvPr id="369" name="Group 1273"/>
                <xdr:cNvGrpSpPr>
                  <a:grpSpLocks/>
                </xdr:cNvGrpSpPr>
              </xdr:nvGrpSpPr>
              <xdr:grpSpPr>
                <a:xfrm>
                  <a:off x="495" y="551"/>
                  <a:ext cx="48" cy="12"/>
                  <a:chOff x="495" y="551"/>
                  <a:chExt cx="48" cy="12"/>
                </a:xfrm>
                <a:solidFill>
                  <a:srgbClr val="FFFFFF"/>
                </a:solidFill>
              </xdr:grpSpPr>
              <xdr:sp>
                <xdr:nvSpPr>
                  <xdr:cNvPr id="370" name="Oval 1254"/>
                  <xdr:cNvSpPr>
                    <a:spLocks/>
                  </xdr:cNvSpPr>
                </xdr:nvSpPr>
                <xdr:spPr>
                  <a:xfrm>
                    <a:off x="531" y="551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1" name="Oval 1255"/>
                  <xdr:cNvSpPr>
                    <a:spLocks/>
                  </xdr:cNvSpPr>
                </xdr:nvSpPr>
                <xdr:spPr>
                  <a:xfrm>
                    <a:off x="507" y="551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2" name="Oval 1256"/>
                  <xdr:cNvSpPr>
                    <a:spLocks/>
                  </xdr:cNvSpPr>
                </xdr:nvSpPr>
                <xdr:spPr>
                  <a:xfrm>
                    <a:off x="519" y="551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3" name="Oval 1257"/>
                  <xdr:cNvSpPr>
                    <a:spLocks/>
                  </xdr:cNvSpPr>
                </xdr:nvSpPr>
                <xdr:spPr>
                  <a:xfrm>
                    <a:off x="495" y="551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374" name="text 1452"/>
                <xdr:cNvSpPr txBox="1">
                  <a:spLocks noChangeArrowheads="1"/>
                </xdr:cNvSpPr>
              </xdr:nvSpPr>
              <xdr:spPr>
                <a:xfrm>
                  <a:off x="543" y="551"/>
                  <a:ext cx="12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0" rIns="0" bIns="0" anchor="ctr" vert="vert270"/>
                <a:p>
                  <a:pPr algn="ctr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75" name="Line 1264"/>
              <xdr:cNvSpPr>
                <a:spLocks/>
              </xdr:cNvSpPr>
            </xdr:nvSpPr>
            <xdr:spPr>
              <a:xfrm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Line 1267"/>
              <xdr:cNvSpPr>
                <a:spLocks/>
              </xdr:cNvSpPr>
            </xdr:nvSpPr>
            <xdr:spPr>
              <a:xfrm flipV="1"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77" name="Oval 1272"/>
          <xdr:cNvSpPr>
            <a:spLocks/>
          </xdr:cNvSpPr>
        </xdr:nvSpPr>
        <xdr:spPr>
          <a:xfrm>
            <a:off x="48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66675</xdr:rowOff>
    </xdr:from>
    <xdr:to>
      <xdr:col>4</xdr:col>
      <xdr:colOff>666750</xdr:colOff>
      <xdr:row>30</xdr:row>
      <xdr:rowOff>180975</xdr:rowOff>
    </xdr:to>
    <xdr:grpSp>
      <xdr:nvGrpSpPr>
        <xdr:cNvPr id="378" name="Group 1338"/>
        <xdr:cNvGrpSpPr>
          <a:grpSpLocks/>
        </xdr:cNvGrpSpPr>
      </xdr:nvGrpSpPr>
      <xdr:grpSpPr>
        <a:xfrm>
          <a:off x="2057400" y="7524750"/>
          <a:ext cx="1123950" cy="114300"/>
          <a:chOff x="330" y="551"/>
          <a:chExt cx="103" cy="12"/>
        </a:xfrm>
        <a:solidFill>
          <a:srgbClr val="FFFFFF"/>
        </a:solidFill>
      </xdr:grpSpPr>
      <xdr:grpSp>
        <xdr:nvGrpSpPr>
          <xdr:cNvPr id="379" name="Group 1337"/>
          <xdr:cNvGrpSpPr>
            <a:grpSpLocks/>
          </xdr:cNvGrpSpPr>
        </xdr:nvGrpSpPr>
        <xdr:grpSpPr>
          <a:xfrm>
            <a:off x="330" y="551"/>
            <a:ext cx="103" cy="12"/>
            <a:chOff x="330" y="551"/>
            <a:chExt cx="103" cy="12"/>
          </a:xfrm>
          <a:solidFill>
            <a:srgbClr val="FFFFFF"/>
          </a:solidFill>
        </xdr:grpSpPr>
        <xdr:sp>
          <xdr:nvSpPr>
            <xdr:cNvPr id="380" name="text 1492"/>
            <xdr:cNvSpPr txBox="1">
              <a:spLocks noChangeAspect="1" noChangeArrowheads="1"/>
            </xdr:cNvSpPr>
          </xdr:nvSpPr>
          <xdr:spPr>
            <a:xfrm>
              <a:off x="346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81" name="Line 1309"/>
            <xdr:cNvSpPr>
              <a:spLocks noChangeAspect="1"/>
            </xdr:cNvSpPr>
          </xdr:nvSpPr>
          <xdr:spPr>
            <a:xfrm>
              <a:off x="333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1310"/>
            <xdr:cNvSpPr>
              <a:spLocks noChangeAspect="1"/>
            </xdr:cNvSpPr>
          </xdr:nvSpPr>
          <xdr:spPr>
            <a:xfrm>
              <a:off x="385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1311"/>
            <xdr:cNvSpPr>
              <a:spLocks noChangeAspect="1"/>
            </xdr:cNvSpPr>
          </xdr:nvSpPr>
          <xdr:spPr>
            <a:xfrm>
              <a:off x="42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Oval 1312"/>
            <xdr:cNvSpPr>
              <a:spLocks noChangeAspect="1"/>
            </xdr:cNvSpPr>
          </xdr:nvSpPr>
          <xdr:spPr>
            <a:xfrm>
              <a:off x="409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1313"/>
            <xdr:cNvSpPr>
              <a:spLocks noChangeAspect="1"/>
            </xdr:cNvSpPr>
          </xdr:nvSpPr>
          <xdr:spPr>
            <a:xfrm>
              <a:off x="39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Oval 1314"/>
            <xdr:cNvSpPr>
              <a:spLocks noChangeAspect="1"/>
            </xdr:cNvSpPr>
          </xdr:nvSpPr>
          <xdr:spPr>
            <a:xfrm>
              <a:off x="37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Rectangle 1315"/>
            <xdr:cNvSpPr>
              <a:spLocks noChangeAspect="1"/>
            </xdr:cNvSpPr>
          </xdr:nvSpPr>
          <xdr:spPr>
            <a:xfrm>
              <a:off x="33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88" name="Group 1336"/>
          <xdr:cNvGrpSpPr>
            <a:grpSpLocks/>
          </xdr:cNvGrpSpPr>
        </xdr:nvGrpSpPr>
        <xdr:grpSpPr>
          <a:xfrm>
            <a:off x="361" y="551"/>
            <a:ext cx="12" cy="12"/>
            <a:chOff x="345" y="575"/>
            <a:chExt cx="12" cy="12"/>
          </a:xfrm>
          <a:solidFill>
            <a:srgbClr val="FFFFFF"/>
          </a:solidFill>
        </xdr:grpSpPr>
        <xdr:sp>
          <xdr:nvSpPr>
            <xdr:cNvPr id="389" name="Rectangle 1320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Line 1321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Line 1334"/>
            <xdr:cNvSpPr>
              <a:spLocks/>
            </xdr:cNvSpPr>
          </xdr:nvSpPr>
          <xdr:spPr>
            <a:xfrm flipV="1"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28</xdr:col>
      <xdr:colOff>438150</xdr:colOff>
      <xdr:row>27</xdr:row>
      <xdr:rowOff>114300</xdr:rowOff>
    </xdr:from>
    <xdr:to>
      <xdr:col>28</xdr:col>
      <xdr:colOff>485775</xdr:colOff>
      <xdr:row>28</xdr:row>
      <xdr:rowOff>114300</xdr:rowOff>
    </xdr:to>
    <xdr:grpSp>
      <xdr:nvGrpSpPr>
        <xdr:cNvPr id="392" name="Group 221"/>
        <xdr:cNvGrpSpPr>
          <a:grpSpLocks/>
        </xdr:cNvGrpSpPr>
      </xdr:nvGrpSpPr>
      <xdr:grpSpPr>
        <a:xfrm>
          <a:off x="20783550" y="6886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3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30</xdr:row>
      <xdr:rowOff>123825</xdr:rowOff>
    </xdr:from>
    <xdr:to>
      <xdr:col>24</xdr:col>
      <xdr:colOff>190500</xdr:colOff>
      <xdr:row>31</xdr:row>
      <xdr:rowOff>123825</xdr:rowOff>
    </xdr:to>
    <xdr:grpSp>
      <xdr:nvGrpSpPr>
        <xdr:cNvPr id="396" name="Group 221"/>
        <xdr:cNvGrpSpPr>
          <a:grpSpLocks/>
        </xdr:cNvGrpSpPr>
      </xdr:nvGrpSpPr>
      <xdr:grpSpPr>
        <a:xfrm>
          <a:off x="17516475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7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25</xdr:row>
      <xdr:rowOff>57150</xdr:rowOff>
    </xdr:from>
    <xdr:to>
      <xdr:col>29</xdr:col>
      <xdr:colOff>9525</xdr:colOff>
      <xdr:row>25</xdr:row>
      <xdr:rowOff>180975</xdr:rowOff>
    </xdr:to>
    <xdr:sp>
      <xdr:nvSpPr>
        <xdr:cNvPr id="400" name="kreslení 16"/>
        <xdr:cNvSpPr>
          <a:spLocks/>
        </xdr:cNvSpPr>
      </xdr:nvSpPr>
      <xdr:spPr>
        <a:xfrm>
          <a:off x="209740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57150</xdr:rowOff>
    </xdr:from>
    <xdr:to>
      <xdr:col>15</xdr:col>
      <xdr:colOff>285750</xdr:colOff>
      <xdr:row>28</xdr:row>
      <xdr:rowOff>171450</xdr:rowOff>
    </xdr:to>
    <xdr:grpSp>
      <xdr:nvGrpSpPr>
        <xdr:cNvPr id="401" name="Group 1234"/>
        <xdr:cNvGrpSpPr>
          <a:grpSpLocks/>
        </xdr:cNvGrpSpPr>
      </xdr:nvGrpSpPr>
      <xdr:grpSpPr>
        <a:xfrm>
          <a:off x="9972675" y="7058025"/>
          <a:ext cx="1228725" cy="114300"/>
          <a:chOff x="471" y="527"/>
          <a:chExt cx="112" cy="12"/>
        </a:xfrm>
        <a:solidFill>
          <a:srgbClr val="FFFFFF"/>
        </a:solidFill>
      </xdr:grpSpPr>
      <xdr:grpSp>
        <xdr:nvGrpSpPr>
          <xdr:cNvPr id="402" name="Group 1230"/>
          <xdr:cNvGrpSpPr>
            <a:grpSpLocks/>
          </xdr:cNvGrpSpPr>
        </xdr:nvGrpSpPr>
        <xdr:grpSpPr>
          <a:xfrm>
            <a:off x="519" y="527"/>
            <a:ext cx="12" cy="12"/>
            <a:chOff x="536" y="551"/>
            <a:chExt cx="12" cy="12"/>
          </a:xfrm>
          <a:solidFill>
            <a:srgbClr val="FFFFFF"/>
          </a:solidFill>
        </xdr:grpSpPr>
        <xdr:sp>
          <xdr:nvSpPr>
            <xdr:cNvPr id="403" name="Line 1193"/>
            <xdr:cNvSpPr>
              <a:spLocks noChangeAspect="1"/>
            </xdr:cNvSpPr>
          </xdr:nvSpPr>
          <xdr:spPr>
            <a:xfrm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Line 1194"/>
            <xdr:cNvSpPr>
              <a:spLocks noChangeAspect="1"/>
            </xdr:cNvSpPr>
          </xdr:nvSpPr>
          <xdr:spPr>
            <a:xfrm flipV="1"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1199"/>
            <xdr:cNvSpPr>
              <a:spLocks noChangeAspect="1"/>
            </xdr:cNvSpPr>
          </xdr:nvSpPr>
          <xdr:spPr>
            <a:xfrm>
              <a:off x="536" y="55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1233"/>
          <xdr:cNvGrpSpPr>
            <a:grpSpLocks/>
          </xdr:cNvGrpSpPr>
        </xdr:nvGrpSpPr>
        <xdr:grpSpPr>
          <a:xfrm>
            <a:off x="471" y="527"/>
            <a:ext cx="112" cy="12"/>
            <a:chOff x="471" y="527"/>
            <a:chExt cx="112" cy="12"/>
          </a:xfrm>
          <a:solidFill>
            <a:srgbClr val="FFFFFF"/>
          </a:solidFill>
        </xdr:grpSpPr>
        <xdr:grpSp>
          <xdr:nvGrpSpPr>
            <xdr:cNvPr id="407" name="Group 1229"/>
            <xdr:cNvGrpSpPr>
              <a:grpSpLocks/>
            </xdr:cNvGrpSpPr>
          </xdr:nvGrpSpPr>
          <xdr:grpSpPr>
            <a:xfrm>
              <a:off x="471" y="527"/>
              <a:ext cx="48" cy="12"/>
              <a:chOff x="495" y="527"/>
              <a:chExt cx="48" cy="12"/>
            </a:xfrm>
            <a:solidFill>
              <a:srgbClr val="FFFFFF"/>
            </a:solidFill>
          </xdr:grpSpPr>
          <xdr:sp>
            <xdr:nvSpPr>
              <xdr:cNvPr id="408" name="Oval 1208"/>
              <xdr:cNvSpPr>
                <a:spLocks/>
              </xdr:cNvSpPr>
            </xdr:nvSpPr>
            <xdr:spPr>
              <a:xfrm>
                <a:off x="531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9" name="Oval 1211"/>
              <xdr:cNvSpPr>
                <a:spLocks/>
              </xdr:cNvSpPr>
            </xdr:nvSpPr>
            <xdr:spPr>
              <a:xfrm>
                <a:off x="507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" name="Oval 1212"/>
              <xdr:cNvSpPr>
                <a:spLocks/>
              </xdr:cNvSpPr>
            </xdr:nvSpPr>
            <xdr:spPr>
              <a:xfrm>
                <a:off x="519" y="5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1" name="Oval 1214"/>
              <xdr:cNvSpPr>
                <a:spLocks/>
              </xdr:cNvSpPr>
            </xdr:nvSpPr>
            <xdr:spPr>
              <a:xfrm>
                <a:off x="495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12" name="Group 1232"/>
            <xdr:cNvGrpSpPr>
              <a:grpSpLocks/>
            </xdr:cNvGrpSpPr>
          </xdr:nvGrpSpPr>
          <xdr:grpSpPr>
            <a:xfrm>
              <a:off x="531" y="527"/>
              <a:ext cx="52" cy="12"/>
              <a:chOff x="531" y="527"/>
              <a:chExt cx="52" cy="12"/>
            </a:xfrm>
            <a:solidFill>
              <a:srgbClr val="FFFFFF"/>
            </a:solidFill>
          </xdr:grpSpPr>
          <xdr:grpSp>
            <xdr:nvGrpSpPr>
              <xdr:cNvPr id="413" name="Group 1231"/>
              <xdr:cNvGrpSpPr>
                <a:grpSpLocks/>
              </xdr:cNvGrpSpPr>
            </xdr:nvGrpSpPr>
            <xdr:grpSpPr>
              <a:xfrm>
                <a:off x="543" y="527"/>
                <a:ext cx="40" cy="12"/>
                <a:chOff x="543" y="527"/>
                <a:chExt cx="40" cy="12"/>
              </a:xfrm>
              <a:solidFill>
                <a:srgbClr val="FFFFFF"/>
              </a:solidFill>
            </xdr:grpSpPr>
            <xdr:sp>
              <xdr:nvSpPr>
                <xdr:cNvPr id="414" name="Line 1209"/>
                <xdr:cNvSpPr>
                  <a:spLocks/>
                </xdr:cNvSpPr>
              </xdr:nvSpPr>
              <xdr:spPr>
                <a:xfrm>
                  <a:off x="569" y="533"/>
                  <a:ext cx="1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5" name="Rectangle 1210"/>
                <xdr:cNvSpPr>
                  <a:spLocks/>
                </xdr:cNvSpPr>
              </xdr:nvSpPr>
              <xdr:spPr>
                <a:xfrm>
                  <a:off x="580" y="52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6" name="text 1441"/>
                <xdr:cNvSpPr txBox="1">
                  <a:spLocks noChangeArrowheads="1"/>
                </xdr:cNvSpPr>
              </xdr:nvSpPr>
              <xdr:spPr>
                <a:xfrm>
                  <a:off x="543" y="527"/>
                  <a:ext cx="14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</xdr:grpSp>
          <xdr:sp>
            <xdr:nvSpPr>
              <xdr:cNvPr id="417" name="text 1452"/>
              <xdr:cNvSpPr txBox="1">
                <a:spLocks noChangeArrowheads="1"/>
              </xdr:cNvSpPr>
            </xdr:nvSpPr>
            <xdr:spPr>
              <a:xfrm>
                <a:off x="557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8" name="Line 1216"/>
              <xdr:cNvSpPr>
                <a:spLocks/>
              </xdr:cNvSpPr>
            </xdr:nvSpPr>
            <xdr:spPr>
              <a:xfrm>
                <a:off x="557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9" name="text 1452"/>
              <xdr:cNvSpPr txBox="1">
                <a:spLocks noChangeArrowheads="1"/>
              </xdr:cNvSpPr>
            </xdr:nvSpPr>
            <xdr:spPr>
              <a:xfrm>
                <a:off x="531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31</xdr:col>
      <xdr:colOff>0</xdr:colOff>
      <xdr:row>27</xdr:row>
      <xdr:rowOff>85725</xdr:rowOff>
    </xdr:from>
    <xdr:to>
      <xdr:col>55</xdr:col>
      <xdr:colOff>0</xdr:colOff>
      <xdr:row>28</xdr:row>
      <xdr:rowOff>161925</xdr:rowOff>
    </xdr:to>
    <xdr:grpSp>
      <xdr:nvGrpSpPr>
        <xdr:cNvPr id="420" name="Group 268"/>
        <xdr:cNvGrpSpPr>
          <a:grpSpLocks/>
        </xdr:cNvGrpSpPr>
      </xdr:nvGrpSpPr>
      <xdr:grpSpPr>
        <a:xfrm>
          <a:off x="22802850" y="6858000"/>
          <a:ext cx="18135600" cy="304800"/>
          <a:chOff x="89" y="287"/>
          <a:chExt cx="863" cy="32"/>
        </a:xfrm>
        <a:solidFill>
          <a:srgbClr val="FFFFFF"/>
        </a:solidFill>
      </xdr:grpSpPr>
      <xdr:sp>
        <xdr:nvSpPr>
          <xdr:cNvPr id="42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123825</xdr:rowOff>
    </xdr:from>
    <xdr:to>
      <xdr:col>37</xdr:col>
      <xdr:colOff>514350</xdr:colOff>
      <xdr:row>28</xdr:row>
      <xdr:rowOff>123825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272605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31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431" name="Group 268"/>
        <xdr:cNvGrpSpPr>
          <a:grpSpLocks/>
        </xdr:cNvGrpSpPr>
      </xdr:nvGrpSpPr>
      <xdr:grpSpPr>
        <a:xfrm>
          <a:off x="22802850" y="75342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43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37</xdr:col>
      <xdr:colOff>514350</xdr:colOff>
      <xdr:row>31</xdr:row>
      <xdr:rowOff>114300</xdr:rowOff>
    </xdr:to>
    <xdr:sp>
      <xdr:nvSpPr>
        <xdr:cNvPr id="441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61</xdr:col>
      <xdr:colOff>295275</xdr:colOff>
      <xdr:row>26</xdr:row>
      <xdr:rowOff>114300</xdr:rowOff>
    </xdr:to>
    <xdr:sp>
      <xdr:nvSpPr>
        <xdr:cNvPr id="442" name="Line 116"/>
        <xdr:cNvSpPr>
          <a:spLocks/>
        </xdr:cNvSpPr>
      </xdr:nvSpPr>
      <xdr:spPr>
        <a:xfrm flipV="1">
          <a:off x="41948100" y="66579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32</xdr:row>
      <xdr:rowOff>0</xdr:rowOff>
    </xdr:to>
    <xdr:sp>
      <xdr:nvSpPr>
        <xdr:cNvPr id="443" name="Line 532"/>
        <xdr:cNvSpPr>
          <a:spLocks/>
        </xdr:cNvSpPr>
      </xdr:nvSpPr>
      <xdr:spPr>
        <a:xfrm flipH="1">
          <a:off x="10439400" y="65532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514350</xdr:colOff>
      <xdr:row>24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5787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52,292</a:t>
          </a:r>
        </a:p>
      </xdr:txBody>
    </xdr:sp>
    <xdr:clientData/>
  </xdr:oneCellAnchor>
  <xdr:twoCellAnchor>
    <xdr:from>
      <xdr:col>73</xdr:col>
      <xdr:colOff>19050</xdr:colOff>
      <xdr:row>17</xdr:row>
      <xdr:rowOff>228600</xdr:rowOff>
    </xdr:from>
    <xdr:to>
      <xdr:col>73</xdr:col>
      <xdr:colOff>352425</xdr:colOff>
      <xdr:row>22</xdr:row>
      <xdr:rowOff>219075</xdr:rowOff>
    </xdr:to>
    <xdr:sp>
      <xdr:nvSpPr>
        <xdr:cNvPr id="445" name="Line 532"/>
        <xdr:cNvSpPr>
          <a:spLocks/>
        </xdr:cNvSpPr>
      </xdr:nvSpPr>
      <xdr:spPr>
        <a:xfrm>
          <a:off x="54330600" y="4714875"/>
          <a:ext cx="32385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504825</xdr:colOff>
      <xdr:row>16</xdr:row>
      <xdr:rowOff>0</xdr:rowOff>
    </xdr:from>
    <xdr:ext cx="971550" cy="457200"/>
    <xdr:sp>
      <xdr:nvSpPr>
        <xdr:cNvPr id="446" name="text 774"/>
        <xdr:cNvSpPr txBox="1">
          <a:spLocks noChangeArrowheads="1"/>
        </xdr:cNvSpPr>
      </xdr:nvSpPr>
      <xdr:spPr>
        <a:xfrm>
          <a:off x="53844825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52,660</a:t>
          </a:r>
        </a:p>
      </xdr:txBody>
    </xdr:sp>
    <xdr:clientData/>
  </xdr:oneCellAnchor>
  <xdr:twoCellAnchor>
    <xdr:from>
      <xdr:col>73</xdr:col>
      <xdr:colOff>95250</xdr:colOff>
      <xdr:row>31</xdr:row>
      <xdr:rowOff>57150</xdr:rowOff>
    </xdr:from>
    <xdr:to>
      <xdr:col>74</xdr:col>
      <xdr:colOff>876300</xdr:colOff>
      <xdr:row>31</xdr:row>
      <xdr:rowOff>171450</xdr:rowOff>
    </xdr:to>
    <xdr:grpSp>
      <xdr:nvGrpSpPr>
        <xdr:cNvPr id="447" name="Group 3064"/>
        <xdr:cNvGrpSpPr>
          <a:grpSpLocks/>
        </xdr:cNvGrpSpPr>
      </xdr:nvGrpSpPr>
      <xdr:grpSpPr>
        <a:xfrm>
          <a:off x="54406800" y="7743825"/>
          <a:ext cx="1295400" cy="114300"/>
          <a:chOff x="330" y="527"/>
          <a:chExt cx="118" cy="12"/>
        </a:xfrm>
        <a:solidFill>
          <a:srgbClr val="FFFFFF"/>
        </a:solidFill>
      </xdr:grpSpPr>
      <xdr:sp>
        <xdr:nvSpPr>
          <xdr:cNvPr id="448" name="Oval 3065"/>
          <xdr:cNvSpPr>
            <a:spLocks noChangeAspect="1"/>
          </xdr:cNvSpPr>
        </xdr:nvSpPr>
        <xdr:spPr>
          <a:xfrm>
            <a:off x="41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49" name="Group 3066"/>
          <xdr:cNvGrpSpPr>
            <a:grpSpLocks/>
          </xdr:cNvGrpSpPr>
        </xdr:nvGrpSpPr>
        <xdr:grpSpPr>
          <a:xfrm>
            <a:off x="330" y="527"/>
            <a:ext cx="118" cy="12"/>
            <a:chOff x="330" y="527"/>
            <a:chExt cx="118" cy="12"/>
          </a:xfrm>
          <a:solidFill>
            <a:srgbClr val="FFFFFF"/>
          </a:solidFill>
        </xdr:grpSpPr>
        <xdr:grpSp>
          <xdr:nvGrpSpPr>
            <xdr:cNvPr id="450" name="Group 3067"/>
            <xdr:cNvGrpSpPr>
              <a:grpSpLocks/>
            </xdr:cNvGrpSpPr>
          </xdr:nvGrpSpPr>
          <xdr:grpSpPr>
            <a:xfrm>
              <a:off x="330" y="527"/>
              <a:ext cx="118" cy="12"/>
              <a:chOff x="330" y="527"/>
              <a:chExt cx="118" cy="12"/>
            </a:xfrm>
            <a:solidFill>
              <a:srgbClr val="FFFFFF"/>
            </a:solidFill>
          </xdr:grpSpPr>
          <xdr:sp>
            <xdr:nvSpPr>
              <xdr:cNvPr id="451" name="Rectangle 3068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2" name="Line 3069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3" name="Line 3070"/>
              <xdr:cNvSpPr>
                <a:spLocks noChangeAspect="1"/>
              </xdr:cNvSpPr>
            </xdr:nvSpPr>
            <xdr:spPr>
              <a:xfrm>
                <a:off x="333" y="533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4" name="Oval 3071"/>
              <xdr:cNvSpPr>
                <a:spLocks noChangeAspect="1"/>
              </xdr:cNvSpPr>
            </xdr:nvSpPr>
            <xdr:spPr>
              <a:xfrm>
                <a:off x="400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5" name="Oval 3072"/>
              <xdr:cNvSpPr>
                <a:spLocks noChangeAspect="1"/>
              </xdr:cNvSpPr>
            </xdr:nvSpPr>
            <xdr:spPr>
              <a:xfrm>
                <a:off x="436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" name="Oval 3073"/>
              <xdr:cNvSpPr>
                <a:spLocks noChangeAspect="1"/>
              </xdr:cNvSpPr>
            </xdr:nvSpPr>
            <xdr:spPr>
              <a:xfrm>
                <a:off x="424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7" name="Rectangle 3074"/>
              <xdr:cNvSpPr>
                <a:spLocks noChangeAspect="1"/>
              </xdr:cNvSpPr>
            </xdr:nvSpPr>
            <xdr:spPr>
              <a:xfrm>
                <a:off x="330" y="52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8" name="text 1492"/>
            <xdr:cNvSpPr txBox="1">
              <a:spLocks noChangeAspect="1" noChangeArrowheads="1"/>
            </xdr:cNvSpPr>
          </xdr:nvSpPr>
          <xdr:spPr>
            <a:xfrm>
              <a:off x="358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9" name="text 1492"/>
            <xdr:cNvSpPr txBox="1">
              <a:spLocks noChangeAspect="1" noChangeArrowheads="1"/>
            </xdr:cNvSpPr>
          </xdr:nvSpPr>
          <xdr:spPr>
            <a:xfrm>
              <a:off x="373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0" name="Group 3077"/>
            <xdr:cNvGrpSpPr>
              <a:grpSpLocks/>
            </xdr:cNvGrpSpPr>
          </xdr:nvGrpSpPr>
          <xdr:grpSpPr>
            <a:xfrm>
              <a:off x="388" y="527"/>
              <a:ext cx="12" cy="12"/>
              <a:chOff x="361" y="383"/>
              <a:chExt cx="12" cy="12"/>
            </a:xfrm>
            <a:solidFill>
              <a:srgbClr val="FFFFFF"/>
            </a:solidFill>
          </xdr:grpSpPr>
          <xdr:sp>
            <xdr:nvSpPr>
              <xdr:cNvPr id="461" name="Oval 3078"/>
              <xdr:cNvSpPr>
                <a:spLocks noChangeAspect="1"/>
              </xdr:cNvSpPr>
            </xdr:nvSpPr>
            <xdr:spPr>
              <a:xfrm>
                <a:off x="361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" name="Line 3079"/>
              <xdr:cNvSpPr>
                <a:spLocks/>
              </xdr:cNvSpPr>
            </xdr:nvSpPr>
            <xdr:spPr>
              <a:xfrm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" name="Line 3080"/>
              <xdr:cNvSpPr>
                <a:spLocks/>
              </xdr:cNvSpPr>
            </xdr:nvSpPr>
            <xdr:spPr>
              <a:xfrm flipV="1"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123825</xdr:colOff>
      <xdr:row>28</xdr:row>
      <xdr:rowOff>28575</xdr:rowOff>
    </xdr:from>
    <xdr:to>
      <xdr:col>85</xdr:col>
      <xdr:colOff>485775</xdr:colOff>
      <xdr:row>28</xdr:row>
      <xdr:rowOff>200025</xdr:rowOff>
    </xdr:to>
    <xdr:grpSp>
      <xdr:nvGrpSpPr>
        <xdr:cNvPr id="464" name="Group 1808"/>
        <xdr:cNvGrpSpPr>
          <a:grpSpLocks/>
        </xdr:cNvGrpSpPr>
      </xdr:nvGrpSpPr>
      <xdr:grpSpPr>
        <a:xfrm>
          <a:off x="63350775" y="70294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465" name="Group 180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466" name="Rectangle 181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Freeform 181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68" name="Group 181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469" name="Rectangle 181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181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1" name="Line 8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2" name="Line 8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3" name="Line 8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4" name="Line 8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5" name="Line 8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6" name="Line 8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7" name="Line 8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8" name="Line 8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9" name="Line 8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0" name="Line 8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1" name="Line 8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2" name="Line 8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3" name="Line 8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4" name="Line 8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5" name="Line 8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6" name="Line 8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7" name="Line 8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8" name="Line 8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9" name="Line 8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0" name="Line 8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1" name="Line 8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2" name="Line 8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3" name="Line 8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4" name="Line 8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5" name="Line 21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6" name="Line 21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7" name="Line 21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8" name="Line 21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9" name="Line 21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0" name="Line 21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1" name="Line 21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2" name="Line 21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3" name="Line 21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4" name="Line 22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5" name="Line 22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6" name="Line 22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7" name="Line 22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8" name="Line 22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9" name="Line 22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0" name="Line 22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1" name="Line 22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2" name="Line 22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3" name="Line 22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4" name="Line 22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5" name="Line 22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6" name="Line 22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7" name="Line 22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8" name="Line 22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9" name="Line 22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0" name="Line 22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1" name="Line 22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2" name="Line 22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3" name="Line 22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4" name="Line 22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5" name="Line 22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6" name="Line 22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7" name="Line 22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8" name="Line 22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9" name="Line 22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0" name="Line 22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1" name="Line 22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2" name="Line 22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3" name="Line 22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4" name="Line 22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5" name="Line 22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6" name="Line 22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7" name="Line 22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8" name="Line 22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9" name="Line 22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0" name="Line 22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1" name="Line 22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2" name="Line 22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3" name="Line 22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4" name="Line 22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5" name="Line 22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6" name="Line 22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7" name="Line 22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8" name="Line 22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9" name="Line 22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0" name="Line 22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1" name="Line 227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2" name="Line 227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3" name="Line 227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4" name="Line 227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5" name="Line 22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6" name="Line 22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7" name="Line 228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8" name="Line 228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9" name="Line 22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0" name="Line 22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1" name="Line 22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2" name="Line 22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3" name="Line 22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4" name="Line 22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5" name="Line 22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6" name="Line 22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7" name="Line 22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8" name="Line 22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9" name="Line 22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0" name="Line 22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1" name="Line 22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2" name="Line 22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3" name="Line 22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4" name="Line 22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5" name="Line 22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6" name="Line 23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7" name="Line 23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8" name="Line 23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9" name="Line 23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0" name="Line 23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1" name="Line 23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2" name="Line 23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3" name="Line 23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4" name="Line 23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5" name="Line 23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6" name="Line 23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7" name="Line 23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8" name="Line 23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9" name="Line 23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0" name="Line 23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1" name="Line 23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2" name="Line 23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3" name="Line 23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4" name="Line 23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5" name="Line 23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6" name="Line 23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7" name="Line 23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8" name="Line 23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9" name="Line 23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0" name="Line 23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1" name="Line 23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2" name="Line 23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3" name="Line 23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4" name="Line 23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5" name="Line 23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6" name="Line 23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7" name="Line 23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8" name="Line 23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9" name="Line 23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0" name="Line 23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1" name="Line 23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2" name="Line 23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3" name="Line 23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4" name="Line 23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5" name="Line 23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6" name="Line 23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7" name="Line 23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8" name="Line 23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9" name="Line 23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0" name="Line 23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1" name="Line 23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2" name="Line 23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3" name="Line 23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4" name="Line 23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5" name="Line 23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6" name="Line 23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7" name="Line 23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8" name="Line 23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9" name="Line 23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0" name="Line 23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1" name="Line 23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2" name="Line 23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3" name="Line 23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4" name="Line 23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5" name="Line 23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6" name="Line 23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7" name="Line 23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8" name="Line 23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9" name="Line 23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0" name="Line 23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1" name="Line 23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2" name="Line 23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3" name="Line 23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4" name="Line 23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5" name="Line 23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6" name="Line 23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7" name="Line 23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8" name="Line 24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9" name="Line 24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0" name="Line 24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1" name="Line 24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2" name="Line 24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3" name="Line 24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4" name="Line 24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5" name="Line 24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6" name="Line 24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7" name="Line 24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8" name="Line 24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9" name="Line 24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0" name="Line 24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1" name="Line 24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2" name="Line 24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3" name="Line 24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4" name="Line 24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5" name="Line 24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6" name="Line 24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7" name="Line 245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8" name="Line 245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9" name="Line 245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0" name="Line 245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1" name="Line 245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2" name="Line 246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3" name="Line 246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4" name="Line 246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5" name="Line 24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6" name="Line 24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7" name="Line 246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8" name="Line 246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24</xdr:row>
      <xdr:rowOff>209550</xdr:rowOff>
    </xdr:from>
    <xdr:to>
      <xdr:col>56</xdr:col>
      <xdr:colOff>628650</xdr:colOff>
      <xdr:row>26</xdr:row>
      <xdr:rowOff>114300</xdr:rowOff>
    </xdr:to>
    <xdr:grpSp>
      <xdr:nvGrpSpPr>
        <xdr:cNvPr id="679" name="Group 47"/>
        <xdr:cNvGrpSpPr>
          <a:grpSpLocks noChangeAspect="1"/>
        </xdr:cNvGrpSpPr>
      </xdr:nvGrpSpPr>
      <xdr:grpSpPr>
        <a:xfrm>
          <a:off x="41776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682" name="Group 9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26</xdr:row>
      <xdr:rowOff>219075</xdr:rowOff>
    </xdr:from>
    <xdr:to>
      <xdr:col>64</xdr:col>
      <xdr:colOff>409575</xdr:colOff>
      <xdr:row>27</xdr:row>
      <xdr:rowOff>219075</xdr:rowOff>
    </xdr:to>
    <xdr:grpSp>
      <xdr:nvGrpSpPr>
        <xdr:cNvPr id="685" name="Group 1939"/>
        <xdr:cNvGrpSpPr>
          <a:grpSpLocks/>
        </xdr:cNvGrpSpPr>
      </xdr:nvGrpSpPr>
      <xdr:grpSpPr>
        <a:xfrm>
          <a:off x="477774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447675</xdr:colOff>
      <xdr:row>27</xdr:row>
      <xdr:rowOff>161925</xdr:rowOff>
    </xdr:from>
    <xdr:to>
      <xdr:col>58</xdr:col>
      <xdr:colOff>495300</xdr:colOff>
      <xdr:row>28</xdr:row>
      <xdr:rowOff>161925</xdr:rowOff>
    </xdr:to>
    <xdr:grpSp>
      <xdr:nvGrpSpPr>
        <xdr:cNvPr id="689" name="Group 221"/>
        <xdr:cNvGrpSpPr>
          <a:grpSpLocks/>
        </xdr:cNvGrpSpPr>
      </xdr:nvGrpSpPr>
      <xdr:grpSpPr>
        <a:xfrm>
          <a:off x="43386375" y="6934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30</xdr:row>
      <xdr:rowOff>123825</xdr:rowOff>
    </xdr:from>
    <xdr:to>
      <xdr:col>63</xdr:col>
      <xdr:colOff>123825</xdr:colOff>
      <xdr:row>31</xdr:row>
      <xdr:rowOff>123825</xdr:rowOff>
    </xdr:to>
    <xdr:grpSp>
      <xdr:nvGrpSpPr>
        <xdr:cNvPr id="693" name="Group 221"/>
        <xdr:cNvGrpSpPr>
          <a:grpSpLocks/>
        </xdr:cNvGrpSpPr>
      </xdr:nvGrpSpPr>
      <xdr:grpSpPr>
        <a:xfrm>
          <a:off x="46958250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295275</xdr:colOff>
      <xdr:row>18</xdr:row>
      <xdr:rowOff>114300</xdr:rowOff>
    </xdr:from>
    <xdr:to>
      <xdr:col>76</xdr:col>
      <xdr:colOff>952500</xdr:colOff>
      <xdr:row>26</xdr:row>
      <xdr:rowOff>9525</xdr:rowOff>
    </xdr:to>
    <xdr:sp>
      <xdr:nvSpPr>
        <xdr:cNvPr id="697" name="Line 542"/>
        <xdr:cNvSpPr>
          <a:spLocks/>
        </xdr:cNvSpPr>
      </xdr:nvSpPr>
      <xdr:spPr>
        <a:xfrm flipV="1">
          <a:off x="47177325" y="4829175"/>
          <a:ext cx="1008697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26</xdr:row>
      <xdr:rowOff>85725</xdr:rowOff>
    </xdr:from>
    <xdr:to>
      <xdr:col>62</xdr:col>
      <xdr:colOff>542925</xdr:colOff>
      <xdr:row>26</xdr:row>
      <xdr:rowOff>114300</xdr:rowOff>
    </xdr:to>
    <xdr:sp>
      <xdr:nvSpPr>
        <xdr:cNvPr id="698" name="Line 543"/>
        <xdr:cNvSpPr>
          <a:spLocks/>
        </xdr:cNvSpPr>
      </xdr:nvSpPr>
      <xdr:spPr>
        <a:xfrm flipV="1">
          <a:off x="45681900" y="66294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26</xdr:row>
      <xdr:rowOff>9525</xdr:rowOff>
    </xdr:from>
    <xdr:to>
      <xdr:col>63</xdr:col>
      <xdr:colOff>295275</xdr:colOff>
      <xdr:row>26</xdr:row>
      <xdr:rowOff>85725</xdr:rowOff>
    </xdr:to>
    <xdr:sp>
      <xdr:nvSpPr>
        <xdr:cNvPr id="699" name="Line 544"/>
        <xdr:cNvSpPr>
          <a:spLocks/>
        </xdr:cNvSpPr>
      </xdr:nvSpPr>
      <xdr:spPr>
        <a:xfrm flipV="1">
          <a:off x="46434375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29</xdr:row>
      <xdr:rowOff>114300</xdr:rowOff>
    </xdr:from>
    <xdr:to>
      <xdr:col>73</xdr:col>
      <xdr:colOff>276225</xdr:colOff>
      <xdr:row>32</xdr:row>
      <xdr:rowOff>9525</xdr:rowOff>
    </xdr:to>
    <xdr:sp>
      <xdr:nvSpPr>
        <xdr:cNvPr id="700" name="Line 542"/>
        <xdr:cNvSpPr>
          <a:spLocks/>
        </xdr:cNvSpPr>
      </xdr:nvSpPr>
      <xdr:spPr>
        <a:xfrm flipV="1">
          <a:off x="51215925" y="7343775"/>
          <a:ext cx="33718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32</xdr:row>
      <xdr:rowOff>85725</xdr:rowOff>
    </xdr:from>
    <xdr:to>
      <xdr:col>68</xdr:col>
      <xdr:colOff>95250</xdr:colOff>
      <xdr:row>32</xdr:row>
      <xdr:rowOff>114300</xdr:rowOff>
    </xdr:to>
    <xdr:sp>
      <xdr:nvSpPr>
        <xdr:cNvPr id="701" name="Line 543"/>
        <xdr:cNvSpPr>
          <a:spLocks/>
        </xdr:cNvSpPr>
      </xdr:nvSpPr>
      <xdr:spPr>
        <a:xfrm flipV="1">
          <a:off x="49682400" y="800100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32</xdr:row>
      <xdr:rowOff>9525</xdr:rowOff>
    </xdr:from>
    <xdr:to>
      <xdr:col>68</xdr:col>
      <xdr:colOff>847725</xdr:colOff>
      <xdr:row>32</xdr:row>
      <xdr:rowOff>85725</xdr:rowOff>
    </xdr:to>
    <xdr:sp>
      <xdr:nvSpPr>
        <xdr:cNvPr id="702" name="Line 544"/>
        <xdr:cNvSpPr>
          <a:spLocks/>
        </xdr:cNvSpPr>
      </xdr:nvSpPr>
      <xdr:spPr>
        <a:xfrm flipV="1">
          <a:off x="5047297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24</xdr:row>
      <xdr:rowOff>219075</xdr:rowOff>
    </xdr:from>
    <xdr:to>
      <xdr:col>61</xdr:col>
      <xdr:colOff>419100</xdr:colOff>
      <xdr:row>26</xdr:row>
      <xdr:rowOff>114300</xdr:rowOff>
    </xdr:to>
    <xdr:grpSp>
      <xdr:nvGrpSpPr>
        <xdr:cNvPr id="703" name="Group 191"/>
        <xdr:cNvGrpSpPr>
          <a:grpSpLocks noChangeAspect="1"/>
        </xdr:cNvGrpSpPr>
      </xdr:nvGrpSpPr>
      <xdr:grpSpPr>
        <a:xfrm>
          <a:off x="45500925" y="6305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19</xdr:row>
      <xdr:rowOff>28575</xdr:rowOff>
    </xdr:from>
    <xdr:to>
      <xdr:col>74</xdr:col>
      <xdr:colOff>352425</xdr:colOff>
      <xdr:row>19</xdr:row>
      <xdr:rowOff>152400</xdr:rowOff>
    </xdr:to>
    <xdr:sp>
      <xdr:nvSpPr>
        <xdr:cNvPr id="706" name="kreslení 16"/>
        <xdr:cNvSpPr>
          <a:spLocks/>
        </xdr:cNvSpPr>
      </xdr:nvSpPr>
      <xdr:spPr>
        <a:xfrm>
          <a:off x="54825900" y="497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20</xdr:row>
      <xdr:rowOff>19050</xdr:rowOff>
    </xdr:from>
    <xdr:to>
      <xdr:col>72</xdr:col>
      <xdr:colOff>638175</xdr:colOff>
      <xdr:row>20</xdr:row>
      <xdr:rowOff>142875</xdr:rowOff>
    </xdr:to>
    <xdr:sp>
      <xdr:nvSpPr>
        <xdr:cNvPr id="707" name="kreslení 12"/>
        <xdr:cNvSpPr>
          <a:spLocks/>
        </xdr:cNvSpPr>
      </xdr:nvSpPr>
      <xdr:spPr>
        <a:xfrm>
          <a:off x="53625750" y="5191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26</xdr:row>
      <xdr:rowOff>95250</xdr:rowOff>
    </xdr:from>
    <xdr:to>
      <xdr:col>67</xdr:col>
      <xdr:colOff>19050</xdr:colOff>
      <xdr:row>26</xdr:row>
      <xdr:rowOff>123825</xdr:rowOff>
    </xdr:to>
    <xdr:sp>
      <xdr:nvSpPr>
        <xdr:cNvPr id="708" name="Line 543"/>
        <xdr:cNvSpPr>
          <a:spLocks/>
        </xdr:cNvSpPr>
      </xdr:nvSpPr>
      <xdr:spPr>
        <a:xfrm flipV="1">
          <a:off x="45672375" y="6638925"/>
          <a:ext cx="4200525" cy="285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302" t="s">
        <v>63</v>
      </c>
      <c r="D4" s="112"/>
      <c r="E4" s="111"/>
      <c r="F4" s="111"/>
      <c r="G4" s="111"/>
      <c r="H4" s="111"/>
      <c r="I4" s="112"/>
      <c r="J4" s="100" t="s">
        <v>95</v>
      </c>
      <c r="K4" s="112"/>
      <c r="L4" s="113"/>
      <c r="M4" s="112"/>
      <c r="N4" s="112"/>
      <c r="O4" s="112"/>
      <c r="P4" s="112"/>
      <c r="Q4" s="114" t="s">
        <v>35</v>
      </c>
      <c r="R4" s="303">
        <v>559161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304"/>
      <c r="I8" s="304"/>
      <c r="J8" s="60" t="s">
        <v>64</v>
      </c>
      <c r="K8" s="304"/>
      <c r="L8" s="304"/>
      <c r="M8" s="237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05"/>
      <c r="I9" s="305"/>
      <c r="J9" s="135" t="s">
        <v>65</v>
      </c>
      <c r="K9" s="305"/>
      <c r="L9" s="305"/>
      <c r="M9" s="133"/>
      <c r="N9" s="133"/>
      <c r="O9" s="133"/>
      <c r="P9" s="347" t="s">
        <v>97</v>
      </c>
      <c r="Q9" s="347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05"/>
      <c r="I10" s="305"/>
      <c r="J10" s="135" t="s">
        <v>66</v>
      </c>
      <c r="K10" s="305"/>
      <c r="L10" s="305"/>
      <c r="M10" s="133"/>
      <c r="N10" s="133"/>
      <c r="O10" s="133"/>
      <c r="P10" s="347"/>
      <c r="Q10" s="347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306"/>
      <c r="H13" s="133"/>
      <c r="I13" s="133"/>
      <c r="J13" s="140" t="s">
        <v>16</v>
      </c>
      <c r="K13" s="216"/>
      <c r="M13" s="140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307"/>
      <c r="H14" s="133"/>
      <c r="I14" s="133"/>
      <c r="J14" s="309">
        <v>52.441</v>
      </c>
      <c r="K14" s="87"/>
      <c r="M14" s="307"/>
      <c r="N14" s="133"/>
      <c r="O14" s="238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308"/>
      <c r="H15" s="133"/>
      <c r="I15" s="133"/>
      <c r="J15" s="87" t="s">
        <v>19</v>
      </c>
      <c r="K15" s="239"/>
      <c r="M15" s="308"/>
      <c r="N15" s="133"/>
      <c r="O15" s="239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1"/>
      <c r="C16" s="133"/>
      <c r="D16" s="133"/>
      <c r="E16" s="133"/>
      <c r="F16" s="133"/>
      <c r="G16" s="133"/>
      <c r="H16" s="301"/>
      <c r="I16" s="310"/>
      <c r="J16" s="308" t="s">
        <v>59</v>
      </c>
      <c r="K16" s="308"/>
      <c r="L16" s="301"/>
      <c r="M16" s="133"/>
      <c r="N16" s="133"/>
      <c r="O16" s="133"/>
      <c r="P16" s="133"/>
      <c r="Q16" s="133"/>
      <c r="R16" s="134"/>
      <c r="S16" s="130"/>
      <c r="T16" s="109"/>
      <c r="U16" s="107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311"/>
      <c r="K17" s="235"/>
      <c r="L17" s="138"/>
      <c r="M17" s="138"/>
      <c r="N17" s="138"/>
      <c r="O17" s="138"/>
      <c r="P17" s="138"/>
      <c r="Q17" s="138"/>
      <c r="R17" s="139"/>
      <c r="S17" s="130"/>
      <c r="T17" s="109"/>
      <c r="U17" s="107"/>
    </row>
    <row r="18" spans="1:21" ht="21" customHeight="1">
      <c r="A18" s="126"/>
      <c r="B18" s="131"/>
      <c r="C18" s="133"/>
      <c r="D18" s="133"/>
      <c r="E18" s="310"/>
      <c r="F18" s="312"/>
      <c r="G18" s="310"/>
      <c r="H18" s="310"/>
      <c r="I18" s="310"/>
      <c r="J18" s="313"/>
      <c r="K18" s="314"/>
      <c r="L18" s="310"/>
      <c r="M18" s="310"/>
      <c r="N18" s="312"/>
      <c r="O18" s="310"/>
      <c r="P18" s="133"/>
      <c r="Q18" s="133"/>
      <c r="R18" s="134"/>
      <c r="S18" s="130"/>
      <c r="T18" s="109"/>
      <c r="U18" s="107"/>
    </row>
    <row r="19" spans="1:21" ht="21" customHeight="1">
      <c r="A19" s="126"/>
      <c r="B19" s="131"/>
      <c r="C19" s="70" t="s">
        <v>36</v>
      </c>
      <c r="D19" s="133"/>
      <c r="E19" s="133"/>
      <c r="F19" s="298"/>
      <c r="G19" s="133"/>
      <c r="H19" s="299"/>
      <c r="I19" s="299"/>
      <c r="J19" s="298" t="s">
        <v>67</v>
      </c>
      <c r="K19" s="70"/>
      <c r="L19" s="70"/>
      <c r="M19" s="298"/>
      <c r="O19" s="70"/>
      <c r="P19" s="347" t="s">
        <v>68</v>
      </c>
      <c r="Q19" s="347"/>
      <c r="R19" s="134"/>
      <c r="S19" s="130"/>
      <c r="T19" s="109"/>
      <c r="U19" s="107"/>
    </row>
    <row r="20" spans="1:21" ht="21" customHeight="1">
      <c r="A20" s="126"/>
      <c r="B20" s="131"/>
      <c r="C20" s="70" t="s">
        <v>37</v>
      </c>
      <c r="D20" s="133"/>
      <c r="E20" s="133"/>
      <c r="F20" s="298"/>
      <c r="G20" s="133"/>
      <c r="H20" s="299"/>
      <c r="I20" s="299"/>
      <c r="J20" s="315" t="s">
        <v>69</v>
      </c>
      <c r="K20" s="70"/>
      <c r="L20" s="70"/>
      <c r="M20" s="315"/>
      <c r="O20" s="70"/>
      <c r="P20" s="347" t="s">
        <v>70</v>
      </c>
      <c r="Q20" s="347"/>
      <c r="R20" s="134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5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19" ht="30" customHeight="1">
      <c r="A23" s="149"/>
      <c r="B23" s="150"/>
      <c r="C23" s="151"/>
      <c r="D23" s="351" t="s">
        <v>38</v>
      </c>
      <c r="E23" s="352"/>
      <c r="F23" s="352"/>
      <c r="G23" s="352"/>
      <c r="H23" s="151"/>
      <c r="I23" s="152"/>
      <c r="J23" s="153"/>
      <c r="K23" s="150"/>
      <c r="L23" s="151"/>
      <c r="M23" s="351" t="s">
        <v>39</v>
      </c>
      <c r="N23" s="351"/>
      <c r="O23" s="351"/>
      <c r="P23" s="351"/>
      <c r="Q23" s="151"/>
      <c r="R23" s="152"/>
      <c r="S23" s="130"/>
    </row>
    <row r="24" spans="1:20" s="158" customFormat="1" ht="21" customHeight="1" thickBot="1">
      <c r="A24" s="154"/>
      <c r="B24" s="155" t="s">
        <v>24</v>
      </c>
      <c r="C24" s="98" t="s">
        <v>25</v>
      </c>
      <c r="D24" s="98" t="s">
        <v>26</v>
      </c>
      <c r="E24" s="156" t="s">
        <v>27</v>
      </c>
      <c r="F24" s="353" t="s">
        <v>28</v>
      </c>
      <c r="G24" s="354"/>
      <c r="H24" s="354"/>
      <c r="I24" s="355"/>
      <c r="J24" s="153"/>
      <c r="K24" s="155" t="s">
        <v>24</v>
      </c>
      <c r="L24" s="98" t="s">
        <v>25</v>
      </c>
      <c r="M24" s="98" t="s">
        <v>26</v>
      </c>
      <c r="N24" s="156" t="s">
        <v>27</v>
      </c>
      <c r="O24" s="353" t="s">
        <v>28</v>
      </c>
      <c r="P24" s="354"/>
      <c r="Q24" s="354"/>
      <c r="R24" s="355"/>
      <c r="S24" s="157"/>
      <c r="T24" s="105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5"/>
    </row>
    <row r="26" spans="1:20" s="116" customFormat="1" ht="21" customHeight="1">
      <c r="A26" s="149"/>
      <c r="B26" s="166">
        <v>1</v>
      </c>
      <c r="C26" s="319">
        <v>52.382</v>
      </c>
      <c r="D26" s="319">
        <v>52.567</v>
      </c>
      <c r="E26" s="318">
        <f>(D26-C26)*1000</f>
        <v>185.00000000000227</v>
      </c>
      <c r="F26" s="359" t="s">
        <v>40</v>
      </c>
      <c r="G26" s="360"/>
      <c r="H26" s="360"/>
      <c r="I26" s="361"/>
      <c r="J26" s="153"/>
      <c r="K26" s="166">
        <v>1</v>
      </c>
      <c r="L26" s="317">
        <v>52.4</v>
      </c>
      <c r="M26" s="317">
        <v>52.547</v>
      </c>
      <c r="N26" s="318">
        <f>(M26-L26)*1000</f>
        <v>146.99999999999847</v>
      </c>
      <c r="O26" s="356" t="s">
        <v>61</v>
      </c>
      <c r="P26" s="357"/>
      <c r="Q26" s="357"/>
      <c r="R26" s="358"/>
      <c r="S26" s="130"/>
      <c r="T26" s="105"/>
    </row>
    <row r="27" spans="1:20" s="116" customFormat="1" ht="21" customHeight="1">
      <c r="A27" s="149"/>
      <c r="B27" s="159"/>
      <c r="C27" s="320"/>
      <c r="D27" s="321"/>
      <c r="E27" s="322"/>
      <c r="F27" s="269" t="s">
        <v>75</v>
      </c>
      <c r="G27" s="270"/>
      <c r="H27" s="270"/>
      <c r="I27" s="271"/>
      <c r="J27" s="153"/>
      <c r="K27" s="166"/>
      <c r="L27" s="167"/>
      <c r="M27" s="167"/>
      <c r="N27" s="300"/>
      <c r="O27" s="348" t="s">
        <v>71</v>
      </c>
      <c r="P27" s="349"/>
      <c r="Q27" s="349"/>
      <c r="R27" s="350"/>
      <c r="S27" s="130"/>
      <c r="T27" s="105"/>
    </row>
    <row r="28" spans="1:20" s="116" customFormat="1" ht="21" customHeight="1">
      <c r="A28" s="149"/>
      <c r="B28" s="166"/>
      <c r="C28" s="317"/>
      <c r="D28" s="317"/>
      <c r="E28" s="318"/>
      <c r="F28" s="269" t="s">
        <v>76</v>
      </c>
      <c r="G28" s="270"/>
      <c r="H28" s="270"/>
      <c r="I28" s="271"/>
      <c r="J28" s="153"/>
      <c r="K28" s="166"/>
      <c r="L28" s="167"/>
      <c r="M28" s="167"/>
      <c r="N28" s="300">
        <f>(M28-L28)*1000</f>
        <v>0</v>
      </c>
      <c r="O28" s="362" t="s">
        <v>72</v>
      </c>
      <c r="P28" s="363"/>
      <c r="Q28" s="363"/>
      <c r="R28" s="364"/>
      <c r="S28" s="130"/>
      <c r="T28" s="105"/>
    </row>
    <row r="29" spans="1:20" s="116" customFormat="1" ht="21" customHeight="1">
      <c r="A29" s="149"/>
      <c r="B29" s="166">
        <v>2</v>
      </c>
      <c r="C29" s="319">
        <v>52.353</v>
      </c>
      <c r="D29" s="319">
        <v>52.597</v>
      </c>
      <c r="E29" s="318">
        <f>(D29-C29)*1000</f>
        <v>243.99999999999977</v>
      </c>
      <c r="F29" s="356" t="s">
        <v>41</v>
      </c>
      <c r="G29" s="357"/>
      <c r="H29" s="357"/>
      <c r="I29" s="358"/>
      <c r="J29" s="153"/>
      <c r="K29" s="166">
        <v>2</v>
      </c>
      <c r="L29" s="317">
        <v>52.4</v>
      </c>
      <c r="M29" s="317">
        <v>52.557</v>
      </c>
      <c r="N29" s="318">
        <f>(M29-L29)*1000</f>
        <v>157.00000000000358</v>
      </c>
      <c r="O29" s="356" t="s">
        <v>60</v>
      </c>
      <c r="P29" s="357"/>
      <c r="Q29" s="357"/>
      <c r="R29" s="358"/>
      <c r="S29" s="130"/>
      <c r="T29" s="105"/>
    </row>
    <row r="30" spans="1:20" s="116" customFormat="1" ht="21" customHeight="1">
      <c r="A30" s="149"/>
      <c r="B30" s="166">
        <v>3</v>
      </c>
      <c r="C30" s="319">
        <v>52.382</v>
      </c>
      <c r="D30" s="319">
        <v>52.552</v>
      </c>
      <c r="E30" s="318">
        <f>(D30-C30)*1000</f>
        <v>170.0000000000017</v>
      </c>
      <c r="F30" s="356" t="s">
        <v>92</v>
      </c>
      <c r="G30" s="357"/>
      <c r="H30" s="357"/>
      <c r="I30" s="358"/>
      <c r="J30" s="153"/>
      <c r="K30" s="316"/>
      <c r="L30" s="317"/>
      <c r="M30" s="317"/>
      <c r="N30" s="318"/>
      <c r="O30" s="348" t="s">
        <v>71</v>
      </c>
      <c r="P30" s="349"/>
      <c r="Q30" s="349"/>
      <c r="R30" s="350"/>
      <c r="S30" s="130"/>
      <c r="T30" s="105"/>
    </row>
    <row r="31" spans="1:20" s="111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5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/>
  <mergeCells count="16">
    <mergeCell ref="F26:I26"/>
    <mergeCell ref="O27:R27"/>
    <mergeCell ref="F29:I29"/>
    <mergeCell ref="O28:R28"/>
    <mergeCell ref="P19:Q19"/>
    <mergeCell ref="P20:Q20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74</v>
      </c>
      <c r="H2" s="182"/>
      <c r="I2" s="182"/>
      <c r="J2" s="182"/>
      <c r="K2" s="182"/>
      <c r="L2" s="183"/>
      <c r="R2" s="34"/>
      <c r="S2" s="35"/>
      <c r="T2" s="35"/>
      <c r="U2" s="35"/>
      <c r="V2" s="371" t="s">
        <v>4</v>
      </c>
      <c r="W2" s="371"/>
      <c r="X2" s="371"/>
      <c r="Y2" s="37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1" t="s">
        <v>4</v>
      </c>
      <c r="BO2" s="371"/>
      <c r="BP2" s="371"/>
      <c r="BQ2" s="37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73</v>
      </c>
      <c r="CF2" s="182"/>
      <c r="CG2" s="182"/>
      <c r="CH2" s="182"/>
      <c r="CI2" s="182"/>
      <c r="CJ2" s="183"/>
    </row>
    <row r="3" spans="18:77" ht="21" customHeight="1" thickBot="1" thickTop="1">
      <c r="R3" s="365" t="s">
        <v>5</v>
      </c>
      <c r="S3" s="366"/>
      <c r="T3" s="37"/>
      <c r="U3" s="38"/>
      <c r="V3" s="290" t="s">
        <v>52</v>
      </c>
      <c r="W3" s="247"/>
      <c r="X3" s="247"/>
      <c r="Y3" s="248"/>
      <c r="Z3" s="37"/>
      <c r="AA3" s="38"/>
      <c r="AB3" s="367" t="s">
        <v>6</v>
      </c>
      <c r="AC3" s="36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2" t="s">
        <v>6</v>
      </c>
      <c r="BK3" s="373"/>
      <c r="BL3" s="374"/>
      <c r="BM3" s="375"/>
      <c r="BN3" s="290" t="s">
        <v>52</v>
      </c>
      <c r="BO3" s="247"/>
      <c r="BP3" s="247"/>
      <c r="BQ3" s="248"/>
      <c r="BR3" s="226"/>
      <c r="BS3" s="227"/>
      <c r="BT3" s="369" t="s">
        <v>5</v>
      </c>
      <c r="BU3" s="37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46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95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46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91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91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95"/>
      <c r="R6" s="211" t="s">
        <v>3</v>
      </c>
      <c r="S6" s="30">
        <v>51.652</v>
      </c>
      <c r="T6" s="8"/>
      <c r="U6" s="10"/>
      <c r="V6" s="292" t="s">
        <v>78</v>
      </c>
      <c r="W6" s="292"/>
      <c r="X6" s="292"/>
      <c r="Y6" s="293"/>
      <c r="Z6" s="8"/>
      <c r="AA6" s="10"/>
      <c r="AB6" s="250" t="s">
        <v>47</v>
      </c>
      <c r="AC6" s="25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51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47</v>
      </c>
      <c r="BK6" s="191"/>
      <c r="BL6" s="236"/>
      <c r="BM6" s="220"/>
      <c r="BN6" s="292" t="s">
        <v>77</v>
      </c>
      <c r="BO6" s="292"/>
      <c r="BP6" s="292"/>
      <c r="BQ6" s="293"/>
      <c r="BR6" s="221"/>
      <c r="BS6" s="220"/>
      <c r="BT6" s="21" t="s">
        <v>2</v>
      </c>
      <c r="BU6" s="29">
        <v>53.303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Q7" s="195"/>
      <c r="R7" s="21"/>
      <c r="S7" s="210"/>
      <c r="T7" s="8"/>
      <c r="U7" s="10"/>
      <c r="V7" s="236"/>
      <c r="W7" s="294"/>
      <c r="X7" s="240"/>
      <c r="Y7" s="279"/>
      <c r="Z7" s="8"/>
      <c r="AA7" s="10"/>
      <c r="AB7" s="252" t="s">
        <v>42</v>
      </c>
      <c r="AC7" s="25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40"/>
      <c r="BM7" s="30"/>
      <c r="BN7" s="236"/>
      <c r="BO7" s="294"/>
      <c r="BP7" s="240"/>
      <c r="BQ7" s="279"/>
      <c r="BR7" s="11"/>
      <c r="BS7" s="220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52.1</v>
      </c>
      <c r="T8" s="8"/>
      <c r="U8" s="10"/>
      <c r="V8" s="295">
        <v>52.3</v>
      </c>
      <c r="W8" s="295"/>
      <c r="X8" s="295"/>
      <c r="Y8" s="296"/>
      <c r="Z8" s="8"/>
      <c r="AA8" s="10"/>
      <c r="AB8" s="250" t="s">
        <v>43</v>
      </c>
      <c r="AC8" s="25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6"/>
      <c r="BM8" s="220"/>
      <c r="BN8" s="295">
        <v>52.66</v>
      </c>
      <c r="BO8" s="295"/>
      <c r="BP8" s="295"/>
      <c r="BQ8" s="296"/>
      <c r="BR8" s="231"/>
      <c r="BS8" s="232"/>
      <c r="BT8" s="16" t="s">
        <v>89</v>
      </c>
      <c r="BU8" s="17">
        <v>52.897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7"/>
      <c r="BN9" s="20"/>
      <c r="BO9" s="20"/>
      <c r="BP9" s="20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97" t="s">
        <v>55</v>
      </c>
      <c r="L10" s="52"/>
      <c r="V10" s="9"/>
      <c r="W10" s="249"/>
      <c r="X10" s="240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9" t="s">
        <v>80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41" t="s">
        <v>90</v>
      </c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97" t="s">
        <v>55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97" t="s">
        <v>55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97" t="s">
        <v>55</v>
      </c>
      <c r="CJ11" s="52"/>
    </row>
    <row r="12" spans="2:88" ht="21" customHeight="1" thickBot="1">
      <c r="B12" s="72"/>
      <c r="C12" s="73"/>
      <c r="D12" s="73"/>
      <c r="E12" s="73"/>
      <c r="F12" s="73"/>
      <c r="G12" s="246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6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U18" s="206"/>
      <c r="AX18" s="243"/>
      <c r="BA18" s="243"/>
      <c r="BI18" s="201"/>
      <c r="BL18" s="241"/>
      <c r="BO18" s="96"/>
    </row>
    <row r="19" spans="47:78" ht="18" customHeight="1">
      <c r="AU19" s="31"/>
      <c r="AW19" s="206"/>
      <c r="BE19" s="31"/>
      <c r="BI19" s="186"/>
      <c r="BW19" s="345" t="s">
        <v>62</v>
      </c>
      <c r="BZ19" s="344" t="s">
        <v>91</v>
      </c>
    </row>
    <row r="20" spans="43:73" ht="18" customHeight="1">
      <c r="AQ20" s="206"/>
      <c r="AW20" s="31"/>
      <c r="AZ20" s="31"/>
      <c r="BC20" s="31"/>
      <c r="BF20" s="31"/>
      <c r="BG20" s="225"/>
      <c r="BM20" s="206"/>
      <c r="BU20" s="346" t="s">
        <v>50</v>
      </c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4"/>
      <c r="S22" s="184"/>
      <c r="AC22" s="225"/>
      <c r="AO22" s="201"/>
      <c r="BD22" s="31"/>
      <c r="BE22" s="31"/>
      <c r="BF22" s="234"/>
      <c r="BI22" s="213"/>
      <c r="BK22" s="260"/>
      <c r="BO22" s="31"/>
      <c r="BP22" s="31"/>
      <c r="BU22" s="234"/>
    </row>
    <row r="23" spans="19:88" ht="18" customHeight="1">
      <c r="S23" s="31"/>
      <c r="V23" s="31"/>
      <c r="AG23" s="206"/>
      <c r="AO23" s="96"/>
      <c r="AZ23" s="31"/>
      <c r="BB23" s="31"/>
      <c r="BC23" s="31"/>
      <c r="BK23" s="259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N24" s="340" t="s">
        <v>72</v>
      </c>
      <c r="AS24" s="31"/>
      <c r="AY24" s="225"/>
      <c r="BK24" s="31"/>
      <c r="BP24" s="213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4"/>
      <c r="Q25" s="31"/>
      <c r="S25" s="229"/>
      <c r="T25" s="206"/>
      <c r="U25" s="31"/>
      <c r="V25" s="184"/>
      <c r="W25" s="31"/>
      <c r="Z25" s="214"/>
      <c r="AB25" s="206"/>
      <c r="AC25" s="234" t="s">
        <v>48</v>
      </c>
      <c r="AD25" s="188"/>
      <c r="AF25" s="31"/>
      <c r="AH25" s="31"/>
      <c r="AI25" s="31"/>
      <c r="AW25" s="184"/>
      <c r="BN25" s="31"/>
      <c r="BO25" s="184"/>
      <c r="BR25" s="31"/>
      <c r="BU25" s="201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201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BD26" s="184"/>
      <c r="BE26" s="206">
        <v>3</v>
      </c>
      <c r="BH26" s="207"/>
      <c r="BI26" s="31"/>
      <c r="BJ26" s="343">
        <v>101</v>
      </c>
      <c r="BL26" s="31"/>
      <c r="BM26" s="31"/>
      <c r="BN26" s="31"/>
      <c r="BO26" s="184"/>
      <c r="BP26" s="31"/>
      <c r="BQ26" s="31"/>
      <c r="BR26" s="31"/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R27" s="31"/>
      <c r="S27" s="31"/>
      <c r="V27" s="31"/>
      <c r="W27" s="31"/>
      <c r="AN27" s="31"/>
      <c r="AO27" s="31"/>
      <c r="AR27" s="31"/>
      <c r="AS27" s="31"/>
      <c r="AT27" s="31"/>
      <c r="BC27" s="31"/>
      <c r="BD27" s="31"/>
      <c r="BE27" s="31"/>
      <c r="BG27" s="184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K28" s="185"/>
      <c r="M28" s="31"/>
      <c r="N28" s="184"/>
      <c r="P28" s="229" t="s">
        <v>93</v>
      </c>
      <c r="S28" s="31"/>
      <c r="AA28" s="31"/>
      <c r="AD28" s="31"/>
      <c r="AF28" s="31"/>
      <c r="AG28" s="31"/>
      <c r="AH28" s="31"/>
      <c r="AI28" s="31"/>
      <c r="AO28" s="188"/>
      <c r="AS28" s="229"/>
      <c r="AY28" s="31"/>
      <c r="AZ28" s="31"/>
      <c r="BA28" s="31"/>
      <c r="BB28" s="31"/>
      <c r="BC28" s="31"/>
      <c r="BG28" s="31"/>
      <c r="BH28" s="31"/>
      <c r="BJ28" s="188"/>
      <c r="BM28" s="31"/>
      <c r="BO28" s="31"/>
      <c r="BS28" s="31"/>
      <c r="BU28" s="230"/>
      <c r="BV28" s="184"/>
      <c r="CC28" s="194"/>
    </row>
    <row r="29" spans="1:89" ht="18" customHeight="1">
      <c r="A29" s="81"/>
      <c r="J29" s="82"/>
      <c r="N29" s="31"/>
      <c r="O29" s="184"/>
      <c r="U29" s="184">
        <v>2</v>
      </c>
      <c r="V29" s="31"/>
      <c r="X29" s="80"/>
      <c r="AF29" s="229"/>
      <c r="AG29" s="31"/>
      <c r="AI29" s="31"/>
      <c r="AM29" s="206"/>
      <c r="AR29" s="31"/>
      <c r="AS29" s="31"/>
      <c r="AT29" s="31"/>
      <c r="AW29" s="223"/>
      <c r="AZ29" s="31"/>
      <c r="BB29" s="31"/>
      <c r="BC29" s="31"/>
      <c r="BG29" s="184"/>
      <c r="BH29" s="31"/>
      <c r="BI29" s="256"/>
      <c r="BK29" s="31"/>
      <c r="BM29" s="31"/>
      <c r="BQ29" s="184">
        <v>4</v>
      </c>
      <c r="BR29" s="184"/>
      <c r="BS29" s="184"/>
      <c r="BV29" s="31"/>
      <c r="BX29" s="184"/>
      <c r="CC29" s="198"/>
      <c r="CK29" s="81"/>
    </row>
    <row r="30" spans="2:88" ht="18" customHeight="1">
      <c r="B30" s="81"/>
      <c r="I30" s="76"/>
      <c r="J30" s="76"/>
      <c r="N30" s="31"/>
      <c r="O30" s="31"/>
      <c r="P30" s="31"/>
      <c r="U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89"/>
      <c r="AZ30" s="31"/>
      <c r="BB30" s="31"/>
      <c r="BC30" s="244"/>
      <c r="BG30" s="184"/>
      <c r="BK30" s="184"/>
      <c r="BN30" s="31"/>
      <c r="BP30" s="31"/>
      <c r="BQ30" s="31"/>
      <c r="BR30" s="31"/>
      <c r="BS30" s="31"/>
      <c r="BT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8"/>
      <c r="G31" s="31"/>
      <c r="L31" s="31"/>
      <c r="O31" s="184"/>
      <c r="P31" s="184">
        <v>1</v>
      </c>
      <c r="S31" s="31"/>
      <c r="T31" s="208"/>
      <c r="X31" s="184"/>
      <c r="AB31" s="31"/>
      <c r="AG31" s="31"/>
      <c r="AH31" s="79"/>
      <c r="AR31" s="31"/>
      <c r="AT31" s="31"/>
      <c r="AV31" s="80"/>
      <c r="AW31" s="289"/>
      <c r="AZ31" s="31"/>
      <c r="BB31" s="31"/>
      <c r="BC31" s="31"/>
      <c r="BG31" s="31"/>
      <c r="BI31" s="31"/>
      <c r="BO31" s="31"/>
      <c r="BR31" s="184"/>
      <c r="BS31" s="230"/>
      <c r="BV31" s="184">
        <v>5</v>
      </c>
      <c r="BW31" s="184"/>
      <c r="CC31" s="223"/>
      <c r="CE31" s="222"/>
      <c r="CG31" s="223"/>
    </row>
    <row r="32" spans="4:86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3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  <c r="CH32" s="82" t="s">
        <v>1</v>
      </c>
    </row>
    <row r="33" spans="15:75" ht="18" customHeight="1"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5"/>
      <c r="BP33" s="31"/>
      <c r="BQ33" s="31"/>
      <c r="BS33" s="225"/>
      <c r="BT33" s="31"/>
      <c r="BV33" s="342" t="s">
        <v>94</v>
      </c>
      <c r="BW33" s="31"/>
    </row>
    <row r="34" spans="19:75" ht="18" customHeight="1">
      <c r="S34" s="184"/>
      <c r="AD34" s="188"/>
      <c r="AN34" s="288"/>
      <c r="BG34" s="31"/>
      <c r="BI34" s="204"/>
      <c r="BK34" s="31"/>
      <c r="BN34" s="203"/>
      <c r="BO34" s="230"/>
      <c r="BP34" s="31"/>
      <c r="BQ34" s="31"/>
      <c r="BR34" s="31"/>
      <c r="BW34" s="184"/>
    </row>
    <row r="35" spans="9:73" ht="18" customHeight="1">
      <c r="I35" s="31"/>
      <c r="AE35" s="286"/>
      <c r="BG35" s="188"/>
      <c r="BK35" s="188"/>
      <c r="BU35" s="186"/>
    </row>
    <row r="36" spans="17:73" ht="18" customHeight="1">
      <c r="Q36" s="228"/>
      <c r="R36" s="201"/>
      <c r="AJ36" s="241"/>
      <c r="AU36" s="31"/>
      <c r="AW36" s="31"/>
      <c r="BK36" s="97"/>
      <c r="BL36" s="241"/>
      <c r="BU36" s="201"/>
    </row>
    <row r="37" spans="18:73" ht="18" customHeight="1">
      <c r="R37" s="202"/>
      <c r="Y37" s="233"/>
      <c r="AA37" s="233"/>
      <c r="AE37" s="31"/>
      <c r="AU37" s="188"/>
      <c r="AW37" s="187"/>
      <c r="BU37" s="202"/>
    </row>
    <row r="38" spans="35:80" ht="18" customHeight="1">
      <c r="AI38" s="242"/>
      <c r="AX38" s="31"/>
      <c r="AY38" s="31"/>
      <c r="BT38" s="31"/>
      <c r="BX38" s="31"/>
      <c r="CB38" s="212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88"/>
      <c r="AW41" s="201"/>
    </row>
    <row r="42" ht="18" customHeight="1">
      <c r="AW42" s="96"/>
    </row>
    <row r="43" ht="18" customHeight="1"/>
    <row r="44" spans="13:20" ht="18" customHeight="1">
      <c r="M44" s="194"/>
      <c r="N44" s="194"/>
      <c r="O44" s="194"/>
      <c r="P44" s="194"/>
      <c r="Q44" s="194"/>
      <c r="R44" s="194"/>
      <c r="S44" s="194"/>
      <c r="T44" s="194"/>
    </row>
    <row r="45" spans="13:88" ht="18" customHeight="1" thickBot="1">
      <c r="M45" s="199"/>
      <c r="N45" s="199"/>
      <c r="O45" s="199"/>
      <c r="P45" s="199"/>
      <c r="Q45" s="199"/>
      <c r="R45" s="199"/>
      <c r="S45" s="199"/>
      <c r="T45" s="199"/>
      <c r="BT45" s="272" t="s">
        <v>24</v>
      </c>
      <c r="BU45" s="273" t="s">
        <v>30</v>
      </c>
      <c r="BV45" s="273" t="s">
        <v>31</v>
      </c>
      <c r="BW45" s="273" t="s">
        <v>32</v>
      </c>
      <c r="BX45" s="323" t="s">
        <v>33</v>
      </c>
      <c r="BY45" s="324"/>
      <c r="BZ45" s="325"/>
      <c r="CA45" s="326" t="s">
        <v>81</v>
      </c>
      <c r="CB45" s="327"/>
      <c r="CC45" s="324"/>
      <c r="CD45" s="328"/>
      <c r="CJ45" s="194"/>
    </row>
    <row r="46" spans="11:88" ht="18" customHeight="1" thickTop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6"/>
      <c r="BU46" s="4"/>
      <c r="BV46" s="4"/>
      <c r="BW46" s="4"/>
      <c r="BX46" s="3"/>
      <c r="BY46" s="3" t="s">
        <v>82</v>
      </c>
      <c r="BZ46" s="4"/>
      <c r="CA46" s="3"/>
      <c r="CB46" s="4"/>
      <c r="CC46" s="4"/>
      <c r="CD46" s="5"/>
      <c r="CE46" s="75"/>
      <c r="CF46" s="75"/>
      <c r="CG46" s="75"/>
      <c r="CH46" s="75"/>
      <c r="CI46" s="75"/>
      <c r="CJ46" s="194"/>
    </row>
    <row r="47" spans="2:88" ht="21" customHeight="1" thickBot="1">
      <c r="B47" s="272" t="s">
        <v>24</v>
      </c>
      <c r="C47" s="273" t="s">
        <v>30</v>
      </c>
      <c r="D47" s="273" t="s">
        <v>31</v>
      </c>
      <c r="E47" s="273" t="s">
        <v>32</v>
      </c>
      <c r="F47" s="283" t="s">
        <v>33</v>
      </c>
      <c r="G47" s="9"/>
      <c r="H47" s="58"/>
      <c r="I47" s="58"/>
      <c r="J47" s="58"/>
      <c r="K47" s="58"/>
      <c r="L47" s="58"/>
      <c r="M47" s="263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217"/>
      <c r="BU47" s="90"/>
      <c r="BV47" s="89"/>
      <c r="BW47" s="90"/>
      <c r="BX47" s="330"/>
      <c r="BY47" s="331"/>
      <c r="BZ47" s="75"/>
      <c r="CA47" s="331"/>
      <c r="CB47" s="75"/>
      <c r="CC47" s="75"/>
      <c r="CD47" s="195"/>
      <c r="CE47" s="9"/>
      <c r="CF47" s="272" t="s">
        <v>24</v>
      </c>
      <c r="CG47" s="273" t="s">
        <v>30</v>
      </c>
      <c r="CH47" s="273" t="s">
        <v>31</v>
      </c>
      <c r="CI47" s="273" t="s">
        <v>32</v>
      </c>
      <c r="CJ47" s="274" t="s">
        <v>33</v>
      </c>
    </row>
    <row r="48" spans="2:88" ht="21" customHeight="1" thickTop="1">
      <c r="B48" s="86"/>
      <c r="C48" s="4"/>
      <c r="D48" s="3" t="s">
        <v>46</v>
      </c>
      <c r="E48" s="4"/>
      <c r="F48" s="284"/>
      <c r="G48" s="58"/>
      <c r="H48" s="58"/>
      <c r="I48" s="51"/>
      <c r="J48" s="58"/>
      <c r="K48" s="51"/>
      <c r="L48" s="51"/>
      <c r="M48" s="263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217">
        <v>3</v>
      </c>
      <c r="BU48" s="90">
        <v>52.552</v>
      </c>
      <c r="BV48" s="89">
        <v>51</v>
      </c>
      <c r="BW48" s="90">
        <f>BU48+BV48*0.001</f>
        <v>52.603</v>
      </c>
      <c r="BX48" s="330" t="s">
        <v>56</v>
      </c>
      <c r="BY48" s="331" t="s">
        <v>84</v>
      </c>
      <c r="CD48" s="195"/>
      <c r="CE48" s="58"/>
      <c r="CF48" s="276"/>
      <c r="CG48" s="4"/>
      <c r="CH48" s="3" t="s">
        <v>46</v>
      </c>
      <c r="CI48" s="4"/>
      <c r="CJ48" s="5"/>
    </row>
    <row r="49" spans="2:88" ht="21" customHeight="1">
      <c r="B49" s="218"/>
      <c r="C49" s="88"/>
      <c r="D49" s="88"/>
      <c r="E49" s="88"/>
      <c r="F49" s="285"/>
      <c r="G49" s="9"/>
      <c r="H49" s="280"/>
      <c r="I49" s="281"/>
      <c r="J49" s="261"/>
      <c r="K49" s="262"/>
      <c r="L49" s="9"/>
      <c r="M49" s="263"/>
      <c r="N49" s="194"/>
      <c r="O49" s="194"/>
      <c r="P49" s="194"/>
      <c r="Q49" s="194"/>
      <c r="R49" s="194"/>
      <c r="S49" s="194"/>
      <c r="T49" s="194"/>
      <c r="BR49" s="51"/>
      <c r="BS49" s="51"/>
      <c r="BT49" s="258">
        <v>4</v>
      </c>
      <c r="BU49" s="15">
        <v>52.628</v>
      </c>
      <c r="BV49" s="89">
        <v>-61</v>
      </c>
      <c r="BW49" s="90">
        <f>BU49+BV49*0.001</f>
        <v>52.567</v>
      </c>
      <c r="BX49" s="330" t="s">
        <v>56</v>
      </c>
      <c r="BY49" s="331" t="s">
        <v>83</v>
      </c>
      <c r="CD49" s="195"/>
      <c r="CE49" s="9"/>
      <c r="CF49" s="219"/>
      <c r="CG49" s="91"/>
      <c r="CH49" s="89"/>
      <c r="CI49" s="90"/>
      <c r="CJ49" s="277"/>
    </row>
    <row r="50" spans="2:88" ht="21" customHeight="1">
      <c r="B50" s="219">
        <v>1</v>
      </c>
      <c r="C50" s="91">
        <v>52.3</v>
      </c>
      <c r="D50" s="89">
        <v>53</v>
      </c>
      <c r="E50" s="90">
        <f>C50+D50*0.001</f>
        <v>52.352999999999994</v>
      </c>
      <c r="F50" s="14" t="s">
        <v>88</v>
      </c>
      <c r="G50" s="51"/>
      <c r="H50" s="265"/>
      <c r="I50" s="262"/>
      <c r="J50" s="261"/>
      <c r="K50" s="262"/>
      <c r="L50" s="9"/>
      <c r="M50" s="263"/>
      <c r="N50" s="194"/>
      <c r="O50" s="194"/>
      <c r="P50" s="194"/>
      <c r="Q50" s="194"/>
      <c r="R50" s="194"/>
      <c r="S50" s="194"/>
      <c r="T50" s="194"/>
      <c r="AS50" s="84" t="s">
        <v>23</v>
      </c>
      <c r="BR50" s="264"/>
      <c r="BS50" s="254"/>
      <c r="BT50" s="217">
        <v>101</v>
      </c>
      <c r="BU50" s="339">
        <v>52.585</v>
      </c>
      <c r="BV50" s="89">
        <v>37</v>
      </c>
      <c r="BW50" s="339">
        <f>BU50+BV50*0.001</f>
        <v>52.622</v>
      </c>
      <c r="BX50" s="330" t="s">
        <v>56</v>
      </c>
      <c r="BY50" s="331" t="s">
        <v>85</v>
      </c>
      <c r="BZ50" s="75"/>
      <c r="CA50" s="331"/>
      <c r="CB50" s="75"/>
      <c r="CC50" s="75"/>
      <c r="CD50" s="195"/>
      <c r="CE50" s="51"/>
      <c r="CF50" s="219"/>
      <c r="CG50" s="91"/>
      <c r="CH50" s="89"/>
      <c r="CI50" s="90">
        <f>CG50+CH50*0.001</f>
        <v>0</v>
      </c>
      <c r="CJ50" s="205"/>
    </row>
    <row r="51" spans="2:88" ht="21" customHeight="1">
      <c r="B51" s="258">
        <v>2</v>
      </c>
      <c r="C51" s="15">
        <v>52.333</v>
      </c>
      <c r="D51" s="89">
        <v>49</v>
      </c>
      <c r="E51" s="90">
        <f>C51+D51*0.001</f>
        <v>52.382</v>
      </c>
      <c r="F51" s="14" t="s">
        <v>88</v>
      </c>
      <c r="G51" s="51"/>
      <c r="H51" s="264"/>
      <c r="I51" s="254"/>
      <c r="J51" s="261"/>
      <c r="K51" s="262"/>
      <c r="L51" s="9"/>
      <c r="M51" s="263"/>
      <c r="N51" s="194"/>
      <c r="O51" s="194"/>
      <c r="P51" s="194"/>
      <c r="Q51" s="194"/>
      <c r="R51" s="194"/>
      <c r="S51" s="194"/>
      <c r="T51" s="194"/>
      <c r="AS51" s="78" t="s">
        <v>57</v>
      </c>
      <c r="BR51" s="264"/>
      <c r="BS51" s="254"/>
      <c r="BT51" s="329" t="s">
        <v>50</v>
      </c>
      <c r="BU51" s="339">
        <v>52.655</v>
      </c>
      <c r="BV51" s="89"/>
      <c r="BW51" s="90"/>
      <c r="BX51" s="330" t="s">
        <v>56</v>
      </c>
      <c r="BY51" s="332" t="s">
        <v>87</v>
      </c>
      <c r="BZ51" s="75"/>
      <c r="CA51" s="331"/>
      <c r="CB51" s="75"/>
      <c r="CC51" s="75"/>
      <c r="CD51" s="195"/>
      <c r="CE51" s="51"/>
      <c r="CF51" s="219">
        <v>5</v>
      </c>
      <c r="CG51" s="91">
        <v>52.661</v>
      </c>
      <c r="CH51" s="89">
        <v>-64</v>
      </c>
      <c r="CI51" s="90">
        <f>CG51+CH51*0.001</f>
        <v>52.597</v>
      </c>
      <c r="CJ51" s="205" t="s">
        <v>88</v>
      </c>
    </row>
    <row r="52" spans="2:88" ht="21" customHeight="1">
      <c r="B52" s="217" t="s">
        <v>48</v>
      </c>
      <c r="C52" s="287">
        <v>52.385</v>
      </c>
      <c r="D52" s="89"/>
      <c r="E52" s="90"/>
      <c r="F52" s="14" t="s">
        <v>88</v>
      </c>
      <c r="G52" s="51"/>
      <c r="H52" s="264"/>
      <c r="I52" s="254"/>
      <c r="J52" s="261"/>
      <c r="K52" s="262"/>
      <c r="L52" s="9"/>
      <c r="M52" s="263"/>
      <c r="N52" s="194"/>
      <c r="O52" s="194"/>
      <c r="P52" s="194"/>
      <c r="Q52" s="194"/>
      <c r="R52" s="194"/>
      <c r="S52" s="194"/>
      <c r="T52" s="194"/>
      <c r="AS52" s="78" t="s">
        <v>58</v>
      </c>
      <c r="BR52" s="265"/>
      <c r="BS52" s="262"/>
      <c r="BT52" s="329" t="s">
        <v>62</v>
      </c>
      <c r="BU52" s="339">
        <v>52.665</v>
      </c>
      <c r="BV52" s="89"/>
      <c r="BW52" s="90"/>
      <c r="BX52" s="330" t="s">
        <v>56</v>
      </c>
      <c r="BY52" s="331" t="s">
        <v>86</v>
      </c>
      <c r="BZ52" s="75"/>
      <c r="CA52" s="331"/>
      <c r="CB52" s="75"/>
      <c r="CC52" s="75"/>
      <c r="CD52" s="195"/>
      <c r="CE52" s="51"/>
      <c r="CF52" s="217"/>
      <c r="CG52" s="90"/>
      <c r="CH52" s="89"/>
      <c r="CI52" s="90"/>
      <c r="CJ52" s="205"/>
    </row>
    <row r="53" spans="2:88" ht="21" customHeight="1" thickBot="1">
      <c r="B53" s="93"/>
      <c r="C53" s="94"/>
      <c r="D53" s="95"/>
      <c r="E53" s="95"/>
      <c r="F53" s="18"/>
      <c r="G53" s="51"/>
      <c r="H53" s="282"/>
      <c r="I53" s="254"/>
      <c r="J53" s="261"/>
      <c r="K53" s="262"/>
      <c r="L53" s="9"/>
      <c r="M53" s="267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6"/>
      <c r="BS53" s="262"/>
      <c r="BT53" s="333"/>
      <c r="BU53" s="196"/>
      <c r="BV53" s="197"/>
      <c r="BW53" s="196"/>
      <c r="BX53" s="334"/>
      <c r="BY53" s="335"/>
      <c r="BZ53" s="336"/>
      <c r="CA53" s="337"/>
      <c r="CB53" s="336"/>
      <c r="CC53" s="336"/>
      <c r="CD53" s="338"/>
      <c r="CE53" s="51"/>
      <c r="CF53" s="278"/>
      <c r="CG53" s="275"/>
      <c r="CH53" s="197"/>
      <c r="CI53" s="196"/>
      <c r="CJ53" s="25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2015-07-12T12:13:21Z</cp:lastPrinted>
  <dcterms:created xsi:type="dcterms:W3CDTF">2003-01-10T15:39:03Z</dcterms:created>
  <dcterms:modified xsi:type="dcterms:W3CDTF">2015-11-24T08:29:49Z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