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455" windowWidth="28770" windowHeight="7500" activeTab="0"/>
  </bookViews>
  <sheets>
    <sheet name="Slatina nad Zdobnicí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<sst xmlns="http://schemas.openxmlformats.org/spreadsheetml/2006/main" count="74" uniqueCount="49">
  <si>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</si>
  <si>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</si>
  <si>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</si>
  <si>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</si>
  <si>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</si>
  <si>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</si>
  <si>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</si>
  <si>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</si>
  <si>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</si>
  <si>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</si>
  <si>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</si>
  <si>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</si>
  <si>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</si>
  <si>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</si>
  <si>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</si>
  <si>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</si>
  <si>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</si>
  <si>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</si>
  <si>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</si>
  <si>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</si>
  <si>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provoz podle SŽDC (ČD) D3</t>
  </si>
  <si>
    <t>Manipulační  kolej</t>
  </si>
  <si>
    <t>Vk 1</t>
  </si>
  <si>
    <t>Kód : 16</t>
  </si>
  <si>
    <t>Trať : 513 B</t>
  </si>
  <si>
    <t>Vamberk</t>
  </si>
  <si>
    <t>Směr  :  Vamberk</t>
  </si>
  <si>
    <t>Ev. č. : 541706</t>
  </si>
  <si>
    <t>Směr  :  Rokytnice v Orlických horách</t>
  </si>
  <si>
    <t>kontrolní výkolejkový zámek, klíč Vk1/1t/1 je v SHK - I.</t>
  </si>
  <si>
    <t>Vk 2</t>
  </si>
  <si>
    <t>kontrolní výkolejkový zámek, klíč Vk2/2t/2 je v SHK - II.</t>
  </si>
  <si>
    <t>konstrukce Tischer</t>
  </si>
  <si>
    <t>č. I,  úrovňové, jednostranné</t>
  </si>
  <si>
    <t>X.</t>
  </si>
  <si>
    <t>KANGO</t>
  </si>
  <si>
    <t>odtlačný KVZ, klíč je držen v kontrolním zámku Vk 1</t>
  </si>
  <si>
    <t>odtlačný KVZ, klíč je držen v kontrolním zámku Vk 2</t>
  </si>
  <si>
    <t>Hranice dopravny</t>
  </si>
  <si>
    <t>Místo zastavení</t>
  </si>
  <si>
    <t>Mechanické</t>
  </si>
  <si>
    <t>LT 1</t>
  </si>
  <si>
    <t>výhybky a výkolejky přestavuje a uzamyká doprovod vlaku</t>
  </si>
  <si>
    <t>klíče od výhybek a výkolejek v soupravě hlavních klíčů (SHK)</t>
  </si>
  <si>
    <t>Kód : 1</t>
  </si>
  <si>
    <t>v pokračování traťové koleje - rychlost traťová s místním omezením</t>
  </si>
  <si>
    <t>při jízdě do odbočky - rychlost 40 km/h</t>
  </si>
  <si>
    <t>Rádiové spojení  ( síť SRV )</t>
  </si>
  <si>
    <t>Km  10,588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</si>
</sst>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2"/>
      <color indexed="12"/>
      <name val="Arial CE"/>
      <family val="0"/>
    </font>
    <font>
      <sz val="14"/>
      <name val="Times New Roman CE"/>
      <family val="1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1" applyFont="1" applyAlignment="1">
      <alignment horizontal="left" vertical="center"/>
      <protection/>
    </xf>
    <xf numFmtId="49" fontId="20" fillId="0" borderId="0" xfId="21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7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0" fontId="17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28" fillId="0" borderId="4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2" fillId="4" borderId="27" xfId="0" applyFont="1" applyFill="1" applyBorder="1" applyAlignment="1">
      <alignment horizontal="centerContinuous" vertical="center"/>
    </xf>
    <xf numFmtId="0" fontId="32" fillId="4" borderId="28" xfId="0" applyFont="1" applyFill="1" applyBorder="1" applyAlignment="1">
      <alignment horizontal="centerContinuous" vertical="center"/>
    </xf>
    <xf numFmtId="0" fontId="32" fillId="4" borderId="29" xfId="0" applyFont="1" applyFill="1" applyBorder="1" applyAlignment="1">
      <alignment horizontal="centerContinuous" vertical="center"/>
    </xf>
    <xf numFmtId="0" fontId="32" fillId="4" borderId="30" xfId="0" applyFont="1" applyFill="1" applyBorder="1" applyAlignment="1">
      <alignment horizontal="centerContinuous" vertical="center"/>
    </xf>
    <xf numFmtId="0" fontId="32" fillId="4" borderId="31" xfId="0" applyFont="1" applyFill="1" applyBorder="1" applyAlignment="1">
      <alignment horizontal="centerContinuous" vertical="center"/>
    </xf>
    <xf numFmtId="0" fontId="32" fillId="4" borderId="32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0" fontId="6" fillId="0" borderId="0" xfId="0" applyFont="1" applyBorder="1" applyAlignment="1">
      <alignment horizontal="centerContinuous" vertical="center"/>
    </xf>
    <xf numFmtId="164" fontId="39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164" fontId="15" fillId="0" borderId="2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top"/>
    </xf>
    <xf numFmtId="164" fontId="37" fillId="0" borderId="24" xfId="0" applyNumberFormat="1" applyFont="1" applyFill="1" applyBorder="1" applyAlignment="1">
      <alignment horizontal="center" vertical="center"/>
    </xf>
    <xf numFmtId="164" fontId="37" fillId="0" borderId="24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164" fontId="46" fillId="0" borderId="0" xfId="20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4" fontId="15" fillId="0" borderId="20" xfId="0" applyNumberFormat="1" applyFont="1" applyFill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40" fillId="0" borderId="0" xfId="0" applyFont="1" applyAlignment="1">
      <alignment/>
    </xf>
    <xf numFmtId="0" fontId="47" fillId="0" borderId="0" xfId="0" applyFont="1" applyBorder="1" applyAlignment="1">
      <alignment horizontal="left" vertical="center" indent="1"/>
    </xf>
    <xf numFmtId="0" fontId="33" fillId="0" borderId="20" xfId="0" applyFont="1" applyFill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32" fillId="4" borderId="48" xfId="0" applyFont="1" applyFill="1" applyBorder="1" applyAlignment="1">
      <alignment horizontal="centerContinuous" vertical="center"/>
    </xf>
    <xf numFmtId="0" fontId="32" fillId="4" borderId="49" xfId="0" applyFont="1" applyFill="1" applyBorder="1" applyAlignment="1">
      <alignment horizontal="centerContinuous" vertical="center"/>
    </xf>
    <xf numFmtId="0" fontId="32" fillId="4" borderId="50" xfId="0" applyFont="1" applyFill="1" applyBorder="1" applyAlignment="1">
      <alignment horizontal="centerContinuous" vertical="center"/>
    </xf>
    <xf numFmtId="164" fontId="37" fillId="0" borderId="20" xfId="0" applyNumberFormat="1" applyFont="1" applyFill="1" applyBorder="1" applyAlignment="1">
      <alignment horizontal="center" vertical="center"/>
    </xf>
    <xf numFmtId="164" fontId="37" fillId="0" borderId="2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44" fillId="0" borderId="36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36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6" fillId="0" borderId="0" xfId="0" applyFont="1" applyFill="1" applyBorder="1" applyAlignment="1">
      <alignment horizontal="centerContinuous" vertical="center"/>
    </xf>
    <xf numFmtId="0" fontId="34" fillId="0" borderId="19" xfId="0" applyNumberFormat="1" applyFont="1" applyFill="1" applyBorder="1" applyAlignment="1">
      <alignment horizontal="center" vertical="center"/>
    </xf>
    <xf numFmtId="0" fontId="34" fillId="0" borderId="23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top"/>
    </xf>
    <xf numFmtId="0" fontId="48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1" fillId="0" borderId="4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164" fontId="20" fillId="0" borderId="0" xfId="21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0" fontId="6" fillId="2" borderId="5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55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60" xfId="0" applyFill="1" applyBorder="1" applyAlignment="1">
      <alignment vertical="center"/>
    </xf>
    <xf numFmtId="0" fontId="0" fillId="0" borderId="59" xfId="0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8" fillId="0" borderId="64" xfId="0" applyFont="1" applyBorder="1" applyAlignment="1">
      <alignment/>
    </xf>
    <xf numFmtId="0" fontId="28" fillId="0" borderId="65" xfId="0" applyFont="1" applyBorder="1" applyAlignment="1">
      <alignment/>
    </xf>
    <xf numFmtId="0" fontId="0" fillId="0" borderId="65" xfId="0" applyBorder="1" applyAlignment="1">
      <alignment vertical="center"/>
    </xf>
    <xf numFmtId="0" fontId="28" fillId="0" borderId="65" xfId="0" applyFont="1" applyBorder="1" applyAlignment="1">
      <alignment/>
    </xf>
    <xf numFmtId="0" fontId="28" fillId="0" borderId="66" xfId="0" applyFont="1" applyBorder="1" applyAlignment="1">
      <alignment/>
    </xf>
    <xf numFmtId="0" fontId="28" fillId="0" borderId="6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68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46" xfId="0" applyFont="1" applyBorder="1" applyAlignment="1">
      <alignment/>
    </xf>
    <xf numFmtId="0" fontId="6" fillId="2" borderId="52" xfId="0" applyFont="1" applyFill="1" applyBorder="1" applyAlignment="1">
      <alignment horizontal="center" vertical="center"/>
    </xf>
    <xf numFmtId="0" fontId="6" fillId="0" borderId="69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22" xfId="21" applyFont="1" applyBorder="1" applyAlignment="1">
      <alignment horizontal="center" vertical="center"/>
      <protection/>
    </xf>
    <xf numFmtId="0" fontId="2" fillId="5" borderId="70" xfId="0" applyFont="1" applyFill="1" applyBorder="1" applyAlignment="1">
      <alignment horizontal="center" vertical="center"/>
    </xf>
    <xf numFmtId="0" fontId="2" fillId="5" borderId="71" xfId="0" applyFont="1" applyFill="1" applyBorder="1" applyAlignment="1">
      <alignment horizontal="center" vertical="center"/>
    </xf>
    <xf numFmtId="0" fontId="2" fillId="5" borderId="72" xfId="0" applyFont="1" applyFill="1" applyBorder="1" applyAlignment="1">
      <alignment horizontal="center" vertical="center"/>
    </xf>
    <xf numFmtId="44" fontId="4" fillId="2" borderId="73" xfId="18" applyFont="1" applyFill="1" applyBorder="1" applyAlignment="1">
      <alignment horizontal="center" vertical="center"/>
    </xf>
    <xf numFmtId="44" fontId="4" fillId="2" borderId="74" xfId="18" applyFont="1" applyFill="1" applyBorder="1" applyAlignment="1">
      <alignment horizontal="center" vertical="center"/>
    </xf>
    <xf numFmtId="44" fontId="4" fillId="2" borderId="75" xfId="18" applyFont="1" applyFill="1" applyBorder="1" applyAlignment="1">
      <alignment horizontal="center" vertical="center"/>
    </xf>
    <xf numFmtId="44" fontId="6" fillId="2" borderId="76" xfId="18" applyFont="1" applyFill="1" applyBorder="1" applyAlignment="1">
      <alignment horizontal="center" vertical="center"/>
    </xf>
    <xf numFmtId="44" fontId="6" fillId="2" borderId="75" xfId="18" applyFont="1" applyFill="1" applyBorder="1" applyAlignment="1">
      <alignment horizontal="center" vertical="center"/>
    </xf>
    <xf numFmtId="44" fontId="6" fillId="2" borderId="73" xfId="18" applyFont="1" applyFill="1" applyBorder="1" applyAlignment="1">
      <alignment horizontal="center" vertical="center"/>
    </xf>
    <xf numFmtId="44" fontId="6" fillId="2" borderId="74" xfId="18" applyFont="1" applyFill="1" applyBorder="1" applyAlignment="1">
      <alignment horizontal="center" vertical="center"/>
    </xf>
    <xf numFmtId="44" fontId="54" fillId="2" borderId="76" xfId="18" applyFont="1" applyFill="1" applyBorder="1" applyAlignment="1">
      <alignment horizontal="center" vertical="center"/>
    </xf>
    <xf numFmtId="44" fontId="54" fillId="2" borderId="74" xfId="18" applyFont="1" applyFill="1" applyBorder="1" applyAlignment="1">
      <alignment horizontal="center" vertical="center"/>
    </xf>
    <xf numFmtId="44" fontId="4" fillId="2" borderId="77" xfId="18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59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59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5" fillId="0" borderId="60" xfId="0" applyNumberFormat="1" applyFont="1" applyBorder="1" applyAlignment="1">
      <alignment horizontal="center" vertical="center"/>
    </xf>
    <xf numFmtId="164" fontId="5" fillId="0" borderId="59" xfId="0" applyNumberFormat="1" applyFont="1" applyBorder="1" applyAlignment="1">
      <alignment horizontal="center" vertical="center"/>
    </xf>
    <xf numFmtId="164" fontId="9" fillId="0" borderId="60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0</xdr:colOff>
      <xdr:row>35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93059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Slatina nad Zdobnicí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25</xdr:col>
      <xdr:colOff>219075</xdr:colOff>
      <xdr:row>28</xdr:row>
      <xdr:rowOff>161925</xdr:rowOff>
    </xdr:from>
    <xdr:to>
      <xdr:col>26</xdr:col>
      <xdr:colOff>952500</xdr:colOff>
      <xdr:row>30</xdr:row>
      <xdr:rowOff>171450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12025" y="77533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35</xdr:row>
      <xdr:rowOff>114300</xdr:rowOff>
    </xdr:from>
    <xdr:to>
      <xdr:col>35</xdr:col>
      <xdr:colOff>0</xdr:colOff>
      <xdr:row>35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9305925"/>
          <a:ext cx="12801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</xdr:colOff>
      <xdr:row>33</xdr:row>
      <xdr:rowOff>171450</xdr:rowOff>
    </xdr:from>
    <xdr:to>
      <xdr:col>12</xdr:col>
      <xdr:colOff>123825</xdr:colOff>
      <xdr:row>34</xdr:row>
      <xdr:rowOff>171450</xdr:rowOff>
    </xdr:to>
    <xdr:grpSp>
      <xdr:nvGrpSpPr>
        <xdr:cNvPr id="10" name="Group 601"/>
        <xdr:cNvGrpSpPr>
          <a:grpSpLocks/>
        </xdr:cNvGrpSpPr>
      </xdr:nvGrpSpPr>
      <xdr:grpSpPr>
        <a:xfrm>
          <a:off x="8162925" y="8905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0" name="Line 5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1" name="Line 5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2" name="Line 5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3" name="Line 5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4" name="Line 5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5" name="Line 5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" name="Line 6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" name="Line 6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" name="Line 6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" name="Line 6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" name="Line 6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" name="Line 6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" name="Line 6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" name="Line 6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" name="Line 6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5" name="Line 6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6" name="Line 7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7" name="Line 7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" name="Line 7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" name="Line 7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" name="Line 7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" name="Line 7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" name="Line 7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" name="Line 7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4" name="Line 7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5" name="Line 7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6" name="Line 8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7" name="Line 8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8" name="Line 8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9" name="Line 8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0" name="Line 8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1" name="Line 8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2" name="Line 8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3" name="Line 8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4" name="Line 8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5" name="Line 8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6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7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8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9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876300</xdr:colOff>
      <xdr:row>33</xdr:row>
      <xdr:rowOff>161925</xdr:rowOff>
    </xdr:from>
    <xdr:to>
      <xdr:col>24</xdr:col>
      <xdr:colOff>904875</xdr:colOff>
      <xdr:row>34</xdr:row>
      <xdr:rowOff>161925</xdr:rowOff>
    </xdr:to>
    <xdr:grpSp>
      <xdr:nvGrpSpPr>
        <xdr:cNvPr id="122" name="Group 266"/>
        <xdr:cNvGrpSpPr>
          <a:grpSpLocks/>
        </xdr:cNvGrpSpPr>
      </xdr:nvGrpSpPr>
      <xdr:grpSpPr>
        <a:xfrm>
          <a:off x="19697700" y="88963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3" name="Rectangle 26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6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6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</xdr:col>
      <xdr:colOff>247650</xdr:colOff>
      <xdr:row>32</xdr:row>
      <xdr:rowOff>114300</xdr:rowOff>
    </xdr:from>
    <xdr:to>
      <xdr:col>22</xdr:col>
      <xdr:colOff>923925</xdr:colOff>
      <xdr:row>32</xdr:row>
      <xdr:rowOff>114300</xdr:rowOff>
    </xdr:to>
    <xdr:sp>
      <xdr:nvSpPr>
        <xdr:cNvPr id="133" name="Line 459"/>
        <xdr:cNvSpPr>
          <a:spLocks/>
        </xdr:cNvSpPr>
      </xdr:nvSpPr>
      <xdr:spPr>
        <a:xfrm>
          <a:off x="9810750" y="8620125"/>
          <a:ext cx="8448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4" name="Line 461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5" name="Line 462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6" name="Line 463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7" name="Line 464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8" name="Line 465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9" name="Line 466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0" name="Line 467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1" name="Line 468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2" name="Line 469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3" name="Line 470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4" name="Line 471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5" name="Line 472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6" name="Line 473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7" name="Line 474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8" name="Line 475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9" name="Line 476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50" name="Line 477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51" name="Line 478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52" name="Line 479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53" name="Line 480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54" name="Line 481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55" name="Line 482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56" name="Line 483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57" name="Line 484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8" name="Line 485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9" name="Line 486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60" name="Line 487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61" name="Line 488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62" name="Line 489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63" name="Line 490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64" name="Line 491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65" name="Line 492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66" name="Line 493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67" name="Line 494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68" name="Line 495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69" name="Line 496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70" name="Line 507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1" name="Line 53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2" name="Line 53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3" name="Line 53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4" name="Line 53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5" name="Line 53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6" name="Line 54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7" name="Line 54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8" name="Line 54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9" name="Line 54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0" name="Line 54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1" name="Line 54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2" name="Line 54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3" name="Line 54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4" name="Line 54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5" name="Line 54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6" name="Line 55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7" name="Line 55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8" name="Line 55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9" name="Line 55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0" name="Line 55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1" name="Line 55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2" name="Line 55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3" name="Line 55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4" name="Line 55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5" name="Line 600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6" name="Line 601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7" name="Line 602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8" name="Line 603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9" name="Line 604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0" name="Line 605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1" name="Line 606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2" name="Line 607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3" name="Line 608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4" name="Line 609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5" name="Line 610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6" name="Line 611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7" name="Line 612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8" name="Line 613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9" name="Line 614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0" name="Line 615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1" name="Line 616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2" name="Line 617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3" name="Line 618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4" name="Line 619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5" name="Line 620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6" name="Line 621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7" name="Line 622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8" name="Line 623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9" name="Line 624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0" name="Line 625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1" name="Line 626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2" name="Line 627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3" name="Line 628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4" name="Line 629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5" name="Line 630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6" name="Line 631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7" name="Line 632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8" name="Line 633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9" name="Line 634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30" name="Line 635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33</xdr:row>
      <xdr:rowOff>9525</xdr:rowOff>
    </xdr:from>
    <xdr:to>
      <xdr:col>7</xdr:col>
      <xdr:colOff>495300</xdr:colOff>
      <xdr:row>38</xdr:row>
      <xdr:rowOff>0</xdr:rowOff>
    </xdr:to>
    <xdr:sp>
      <xdr:nvSpPr>
        <xdr:cNvPr id="231" name="Line 650"/>
        <xdr:cNvSpPr>
          <a:spLocks/>
        </xdr:cNvSpPr>
      </xdr:nvSpPr>
      <xdr:spPr>
        <a:xfrm>
          <a:off x="5086350" y="87439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31</xdr:row>
      <xdr:rowOff>0</xdr:rowOff>
    </xdr:from>
    <xdr:ext cx="971550" cy="457200"/>
    <xdr:sp>
      <xdr:nvSpPr>
        <xdr:cNvPr id="232" name="text 774"/>
        <xdr:cNvSpPr txBox="1">
          <a:spLocks noChangeArrowheads="1"/>
        </xdr:cNvSpPr>
      </xdr:nvSpPr>
      <xdr:spPr>
        <a:xfrm>
          <a:off x="4591050" y="8277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4132
km 10,365</a:t>
          </a:r>
        </a:p>
      </xdr:txBody>
    </xdr:sp>
    <xdr:clientData/>
  </xdr:oneCellAnchor>
  <xdr:twoCellAnchor>
    <xdr:from>
      <xdr:col>19</xdr:col>
      <xdr:colOff>0</xdr:colOff>
      <xdr:row>33</xdr:row>
      <xdr:rowOff>76200</xdr:rowOff>
    </xdr:from>
    <xdr:to>
      <xdr:col>24</xdr:col>
      <xdr:colOff>0</xdr:colOff>
      <xdr:row>34</xdr:row>
      <xdr:rowOff>152400</xdr:rowOff>
    </xdr:to>
    <xdr:grpSp>
      <xdr:nvGrpSpPr>
        <xdr:cNvPr id="233" name="Group 783"/>
        <xdr:cNvGrpSpPr>
          <a:grpSpLocks/>
        </xdr:cNvGrpSpPr>
      </xdr:nvGrpSpPr>
      <xdr:grpSpPr>
        <a:xfrm>
          <a:off x="14420850" y="8810625"/>
          <a:ext cx="4400550" cy="304800"/>
          <a:chOff x="89" y="144"/>
          <a:chExt cx="408" cy="32"/>
        </a:xfrm>
        <a:solidFill>
          <a:srgbClr val="FFFFFF"/>
        </a:solidFill>
      </xdr:grpSpPr>
      <xdr:sp>
        <xdr:nvSpPr>
          <xdr:cNvPr id="234" name="Rectangle 78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78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78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78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78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78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79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33</xdr:row>
      <xdr:rowOff>114300</xdr:rowOff>
    </xdr:from>
    <xdr:to>
      <xdr:col>22</xdr:col>
      <xdr:colOff>247650</xdr:colOff>
      <xdr:row>34</xdr:row>
      <xdr:rowOff>114300</xdr:rowOff>
    </xdr:to>
    <xdr:sp>
      <xdr:nvSpPr>
        <xdr:cNvPr id="241" name="text 7125"/>
        <xdr:cNvSpPr txBox="1">
          <a:spLocks noChangeArrowheads="1"/>
        </xdr:cNvSpPr>
      </xdr:nvSpPr>
      <xdr:spPr>
        <a:xfrm>
          <a:off x="17078325" y="88487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63</a:t>
          </a:r>
        </a:p>
      </xdr:txBody>
    </xdr:sp>
    <xdr:clientData/>
  </xdr:twoCellAnchor>
  <xdr:twoCellAnchor>
    <xdr:from>
      <xdr:col>11</xdr:col>
      <xdr:colOff>28575</xdr:colOff>
      <xdr:row>33</xdr:row>
      <xdr:rowOff>0</xdr:rowOff>
    </xdr:from>
    <xdr:to>
      <xdr:col>12</xdr:col>
      <xdr:colOff>257175</xdr:colOff>
      <xdr:row>33</xdr:row>
      <xdr:rowOff>114300</xdr:rowOff>
    </xdr:to>
    <xdr:sp>
      <xdr:nvSpPr>
        <xdr:cNvPr id="242" name="Line 839"/>
        <xdr:cNvSpPr>
          <a:spLocks/>
        </xdr:cNvSpPr>
      </xdr:nvSpPr>
      <xdr:spPr>
        <a:xfrm flipH="1">
          <a:off x="7591425" y="8734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257175</xdr:colOff>
      <xdr:row>32</xdr:row>
      <xdr:rowOff>152400</xdr:rowOff>
    </xdr:from>
    <xdr:to>
      <xdr:col>13</xdr:col>
      <xdr:colOff>28575</xdr:colOff>
      <xdr:row>33</xdr:row>
      <xdr:rowOff>0</xdr:rowOff>
    </xdr:to>
    <xdr:sp>
      <xdr:nvSpPr>
        <xdr:cNvPr id="243" name="Line 840"/>
        <xdr:cNvSpPr>
          <a:spLocks/>
        </xdr:cNvSpPr>
      </xdr:nvSpPr>
      <xdr:spPr>
        <a:xfrm flipV="1">
          <a:off x="8334375" y="8658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</xdr:colOff>
      <xdr:row>32</xdr:row>
      <xdr:rowOff>114300</xdr:rowOff>
    </xdr:from>
    <xdr:to>
      <xdr:col>14</xdr:col>
      <xdr:colOff>257175</xdr:colOff>
      <xdr:row>32</xdr:row>
      <xdr:rowOff>152400</xdr:rowOff>
    </xdr:to>
    <xdr:sp>
      <xdr:nvSpPr>
        <xdr:cNvPr id="244" name="Line 841"/>
        <xdr:cNvSpPr>
          <a:spLocks/>
        </xdr:cNvSpPr>
      </xdr:nvSpPr>
      <xdr:spPr>
        <a:xfrm flipV="1">
          <a:off x="9077325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114300</xdr:rowOff>
    </xdr:from>
    <xdr:to>
      <xdr:col>11</xdr:col>
      <xdr:colOff>47625</xdr:colOff>
      <xdr:row>35</xdr:row>
      <xdr:rowOff>114300</xdr:rowOff>
    </xdr:to>
    <xdr:sp>
      <xdr:nvSpPr>
        <xdr:cNvPr id="245" name="Line 842"/>
        <xdr:cNvSpPr>
          <a:spLocks/>
        </xdr:cNvSpPr>
      </xdr:nvSpPr>
      <xdr:spPr>
        <a:xfrm flipV="1">
          <a:off x="5600700" y="8848725"/>
          <a:ext cx="20097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32</xdr:row>
      <xdr:rowOff>0</xdr:rowOff>
    </xdr:from>
    <xdr:to>
      <xdr:col>12</xdr:col>
      <xdr:colOff>695325</xdr:colOff>
      <xdr:row>32</xdr:row>
      <xdr:rowOff>123825</xdr:rowOff>
    </xdr:to>
    <xdr:sp>
      <xdr:nvSpPr>
        <xdr:cNvPr id="246" name="kreslení 16"/>
        <xdr:cNvSpPr>
          <a:spLocks/>
        </xdr:cNvSpPr>
      </xdr:nvSpPr>
      <xdr:spPr>
        <a:xfrm>
          <a:off x="8420100" y="8505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32</xdr:row>
      <xdr:rowOff>0</xdr:rowOff>
    </xdr:from>
    <xdr:ext cx="533400" cy="228600"/>
    <xdr:sp>
      <xdr:nvSpPr>
        <xdr:cNvPr id="247" name="text 7125"/>
        <xdr:cNvSpPr txBox="1">
          <a:spLocks noChangeArrowheads="1"/>
        </xdr:cNvSpPr>
      </xdr:nvSpPr>
      <xdr:spPr>
        <a:xfrm>
          <a:off x="13677900" y="8505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48" name="Line 850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49" name="Line 851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50" name="Line 852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51" name="Line 853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52" name="Line 854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53" name="Line 855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54" name="Line 856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55" name="Line 857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56" name="Line 858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57" name="Line 859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58" name="Line 860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59" name="Line 861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60" name="Line 862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61" name="Line 863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62" name="Line 864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63" name="Line 865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64" name="Line 866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65" name="Line 867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66" name="Line 868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67" name="Line 869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68" name="Line 870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69" name="Line 871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70" name="Line 872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271" name="Line 873"/>
        <xdr:cNvSpPr>
          <a:spLocks/>
        </xdr:cNvSpPr>
      </xdr:nvSpPr>
      <xdr:spPr>
        <a:xfrm flipH="1">
          <a:off x="188214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272" name="Line 874"/>
        <xdr:cNvSpPr>
          <a:spLocks/>
        </xdr:cNvSpPr>
      </xdr:nvSpPr>
      <xdr:spPr>
        <a:xfrm flipH="1">
          <a:off x="197834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273" name="Line 875"/>
        <xdr:cNvSpPr>
          <a:spLocks/>
        </xdr:cNvSpPr>
      </xdr:nvSpPr>
      <xdr:spPr>
        <a:xfrm flipH="1">
          <a:off x="197834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274" name="Line 876"/>
        <xdr:cNvSpPr>
          <a:spLocks/>
        </xdr:cNvSpPr>
      </xdr:nvSpPr>
      <xdr:spPr>
        <a:xfrm flipH="1">
          <a:off x="197834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275" name="Line 877"/>
        <xdr:cNvSpPr>
          <a:spLocks/>
        </xdr:cNvSpPr>
      </xdr:nvSpPr>
      <xdr:spPr>
        <a:xfrm flipH="1">
          <a:off x="197834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276" name="Line 878"/>
        <xdr:cNvSpPr>
          <a:spLocks/>
        </xdr:cNvSpPr>
      </xdr:nvSpPr>
      <xdr:spPr>
        <a:xfrm flipH="1">
          <a:off x="197834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277" name="Line 879"/>
        <xdr:cNvSpPr>
          <a:spLocks/>
        </xdr:cNvSpPr>
      </xdr:nvSpPr>
      <xdr:spPr>
        <a:xfrm flipH="1">
          <a:off x="197834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278" name="Line 880"/>
        <xdr:cNvSpPr>
          <a:spLocks/>
        </xdr:cNvSpPr>
      </xdr:nvSpPr>
      <xdr:spPr>
        <a:xfrm flipH="1">
          <a:off x="197834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279" name="Line 881"/>
        <xdr:cNvSpPr>
          <a:spLocks/>
        </xdr:cNvSpPr>
      </xdr:nvSpPr>
      <xdr:spPr>
        <a:xfrm flipH="1">
          <a:off x="197834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280" name="Line 882"/>
        <xdr:cNvSpPr>
          <a:spLocks/>
        </xdr:cNvSpPr>
      </xdr:nvSpPr>
      <xdr:spPr>
        <a:xfrm flipH="1">
          <a:off x="197834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281" name="Line 883"/>
        <xdr:cNvSpPr>
          <a:spLocks/>
        </xdr:cNvSpPr>
      </xdr:nvSpPr>
      <xdr:spPr>
        <a:xfrm flipH="1">
          <a:off x="197834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282" name="Line 884"/>
        <xdr:cNvSpPr>
          <a:spLocks/>
        </xdr:cNvSpPr>
      </xdr:nvSpPr>
      <xdr:spPr>
        <a:xfrm flipH="1">
          <a:off x="197834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283" name="Line 885"/>
        <xdr:cNvSpPr>
          <a:spLocks/>
        </xdr:cNvSpPr>
      </xdr:nvSpPr>
      <xdr:spPr>
        <a:xfrm flipH="1">
          <a:off x="197834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84" name="Line 89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85" name="Line 894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33</xdr:row>
      <xdr:rowOff>9525</xdr:rowOff>
    </xdr:from>
    <xdr:to>
      <xdr:col>33</xdr:col>
      <xdr:colOff>495300</xdr:colOff>
      <xdr:row>38</xdr:row>
      <xdr:rowOff>0</xdr:rowOff>
    </xdr:to>
    <xdr:sp>
      <xdr:nvSpPr>
        <xdr:cNvPr id="286" name="Line 895"/>
        <xdr:cNvSpPr>
          <a:spLocks/>
        </xdr:cNvSpPr>
      </xdr:nvSpPr>
      <xdr:spPr>
        <a:xfrm>
          <a:off x="26231850" y="87439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31</xdr:row>
      <xdr:rowOff>0</xdr:rowOff>
    </xdr:from>
    <xdr:ext cx="971550" cy="457200"/>
    <xdr:sp>
      <xdr:nvSpPr>
        <xdr:cNvPr id="287" name="text 774"/>
        <xdr:cNvSpPr txBox="1">
          <a:spLocks noChangeArrowheads="1"/>
        </xdr:cNvSpPr>
      </xdr:nvSpPr>
      <xdr:spPr>
        <a:xfrm>
          <a:off x="25736550" y="8277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4134
km 10,737</a:t>
          </a:r>
        </a:p>
      </xdr:txBody>
    </xdr:sp>
    <xdr:clientData/>
  </xdr:oneCellAnchor>
  <xdr:twoCellAnchor>
    <xdr:from>
      <xdr:col>28</xdr:col>
      <xdr:colOff>342900</xdr:colOff>
      <xdr:row>33</xdr:row>
      <xdr:rowOff>219075</xdr:rowOff>
    </xdr:from>
    <xdr:to>
      <xdr:col>28</xdr:col>
      <xdr:colOff>647700</xdr:colOff>
      <xdr:row>35</xdr:row>
      <xdr:rowOff>114300</xdr:rowOff>
    </xdr:to>
    <xdr:grpSp>
      <xdr:nvGrpSpPr>
        <xdr:cNvPr id="288" name="Group 897"/>
        <xdr:cNvGrpSpPr>
          <a:grpSpLocks noChangeAspect="1"/>
        </xdr:cNvGrpSpPr>
      </xdr:nvGrpSpPr>
      <xdr:grpSpPr>
        <a:xfrm>
          <a:off x="221361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9" name="Line 8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8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33</xdr:row>
      <xdr:rowOff>219075</xdr:rowOff>
    </xdr:from>
    <xdr:to>
      <xdr:col>8</xdr:col>
      <xdr:colOff>647700</xdr:colOff>
      <xdr:row>35</xdr:row>
      <xdr:rowOff>114300</xdr:rowOff>
    </xdr:to>
    <xdr:grpSp>
      <xdr:nvGrpSpPr>
        <xdr:cNvPr id="291" name="Group 900"/>
        <xdr:cNvGrpSpPr>
          <a:grpSpLocks noChangeAspect="1"/>
        </xdr:cNvGrpSpPr>
      </xdr:nvGrpSpPr>
      <xdr:grpSpPr>
        <a:xfrm>
          <a:off x="54483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2" name="Line 9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9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495300</xdr:colOff>
      <xdr:row>33</xdr:row>
      <xdr:rowOff>114300</xdr:rowOff>
    </xdr:from>
    <xdr:to>
      <xdr:col>28</xdr:col>
      <xdr:colOff>495300</xdr:colOff>
      <xdr:row>35</xdr:row>
      <xdr:rowOff>114300</xdr:rowOff>
    </xdr:to>
    <xdr:sp>
      <xdr:nvSpPr>
        <xdr:cNvPr id="294" name="Line 904"/>
        <xdr:cNvSpPr>
          <a:spLocks/>
        </xdr:cNvSpPr>
      </xdr:nvSpPr>
      <xdr:spPr>
        <a:xfrm>
          <a:off x="20288250" y="8848725"/>
          <a:ext cx="20002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171450</xdr:colOff>
      <xdr:row>32</xdr:row>
      <xdr:rowOff>161925</xdr:rowOff>
    </xdr:from>
    <xdr:to>
      <xdr:col>24</xdr:col>
      <xdr:colOff>876300</xdr:colOff>
      <xdr:row>33</xdr:row>
      <xdr:rowOff>9525</xdr:rowOff>
    </xdr:to>
    <xdr:sp>
      <xdr:nvSpPr>
        <xdr:cNvPr id="295" name="Line 905"/>
        <xdr:cNvSpPr>
          <a:spLocks/>
        </xdr:cNvSpPr>
      </xdr:nvSpPr>
      <xdr:spPr>
        <a:xfrm flipH="1" flipV="1">
          <a:off x="18992850" y="8667750"/>
          <a:ext cx="6953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914400</xdr:colOff>
      <xdr:row>32</xdr:row>
      <xdr:rowOff>114300</xdr:rowOff>
    </xdr:from>
    <xdr:to>
      <xdr:col>24</xdr:col>
      <xdr:colOff>171450</xdr:colOff>
      <xdr:row>32</xdr:row>
      <xdr:rowOff>161925</xdr:rowOff>
    </xdr:to>
    <xdr:sp>
      <xdr:nvSpPr>
        <xdr:cNvPr id="296" name="Line 906"/>
        <xdr:cNvSpPr>
          <a:spLocks/>
        </xdr:cNvSpPr>
      </xdr:nvSpPr>
      <xdr:spPr>
        <a:xfrm flipH="1" flipV="1">
          <a:off x="18249900" y="8620125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876300</xdr:colOff>
      <xdr:row>33</xdr:row>
      <xdr:rowOff>9525</xdr:rowOff>
    </xdr:from>
    <xdr:to>
      <xdr:col>25</xdr:col>
      <xdr:colOff>495300</xdr:colOff>
      <xdr:row>33</xdr:row>
      <xdr:rowOff>114300</xdr:rowOff>
    </xdr:to>
    <xdr:sp>
      <xdr:nvSpPr>
        <xdr:cNvPr id="297" name="Line 907"/>
        <xdr:cNvSpPr>
          <a:spLocks/>
        </xdr:cNvSpPr>
      </xdr:nvSpPr>
      <xdr:spPr>
        <a:xfrm flipH="1" flipV="1">
          <a:off x="19697700" y="8743950"/>
          <a:ext cx="5905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285750</xdr:colOff>
      <xdr:row>32</xdr:row>
      <xdr:rowOff>9525</xdr:rowOff>
    </xdr:from>
    <xdr:to>
      <xdr:col>24</xdr:col>
      <xdr:colOff>638175</xdr:colOff>
      <xdr:row>32</xdr:row>
      <xdr:rowOff>133350</xdr:rowOff>
    </xdr:to>
    <xdr:sp>
      <xdr:nvSpPr>
        <xdr:cNvPr id="298" name="kreslení 12"/>
        <xdr:cNvSpPr>
          <a:spLocks/>
        </xdr:cNvSpPr>
      </xdr:nvSpPr>
      <xdr:spPr>
        <a:xfrm>
          <a:off x="19107150" y="8515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37</xdr:row>
      <xdr:rowOff>19050</xdr:rowOff>
    </xdr:from>
    <xdr:to>
      <xdr:col>30</xdr:col>
      <xdr:colOff>504825</xdr:colOff>
      <xdr:row>37</xdr:row>
      <xdr:rowOff>19050</xdr:rowOff>
    </xdr:to>
    <xdr:sp>
      <xdr:nvSpPr>
        <xdr:cNvPr id="299" name="Line 916"/>
        <xdr:cNvSpPr>
          <a:spLocks/>
        </xdr:cNvSpPr>
      </xdr:nvSpPr>
      <xdr:spPr>
        <a:xfrm flipH="1">
          <a:off x="232791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37</xdr:row>
      <xdr:rowOff>19050</xdr:rowOff>
    </xdr:from>
    <xdr:to>
      <xdr:col>30</xdr:col>
      <xdr:colOff>504825</xdr:colOff>
      <xdr:row>37</xdr:row>
      <xdr:rowOff>19050</xdr:rowOff>
    </xdr:to>
    <xdr:sp>
      <xdr:nvSpPr>
        <xdr:cNvPr id="300" name="Line 917"/>
        <xdr:cNvSpPr>
          <a:spLocks/>
        </xdr:cNvSpPr>
      </xdr:nvSpPr>
      <xdr:spPr>
        <a:xfrm flipH="1">
          <a:off x="232791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504825</xdr:colOff>
      <xdr:row>33</xdr:row>
      <xdr:rowOff>9525</xdr:rowOff>
    </xdr:from>
    <xdr:to>
      <xdr:col>29</xdr:col>
      <xdr:colOff>504825</xdr:colOff>
      <xdr:row>38</xdr:row>
      <xdr:rowOff>0</xdr:rowOff>
    </xdr:to>
    <xdr:sp>
      <xdr:nvSpPr>
        <xdr:cNvPr id="301" name="Line 918"/>
        <xdr:cNvSpPr>
          <a:spLocks/>
        </xdr:cNvSpPr>
      </xdr:nvSpPr>
      <xdr:spPr>
        <a:xfrm>
          <a:off x="23269575" y="87439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0</xdr:colOff>
      <xdr:row>31</xdr:row>
      <xdr:rowOff>0</xdr:rowOff>
    </xdr:from>
    <xdr:ext cx="971550" cy="457200"/>
    <xdr:sp>
      <xdr:nvSpPr>
        <xdr:cNvPr id="302" name="text 774"/>
        <xdr:cNvSpPr txBox="1">
          <a:spLocks noChangeArrowheads="1"/>
        </xdr:cNvSpPr>
      </xdr:nvSpPr>
      <xdr:spPr>
        <a:xfrm>
          <a:off x="22764750" y="8277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4133
km 10,635</a:t>
          </a:r>
        </a:p>
      </xdr:txBody>
    </xdr:sp>
    <xdr:clientData/>
  </xdr:oneCellAnchor>
  <xdr:twoCellAnchor editAs="absolute">
    <xdr:from>
      <xdr:col>20</xdr:col>
      <xdr:colOff>904875</xdr:colOff>
      <xdr:row>34</xdr:row>
      <xdr:rowOff>180975</xdr:rowOff>
    </xdr:from>
    <xdr:to>
      <xdr:col>21</xdr:col>
      <xdr:colOff>438150</xdr:colOff>
      <xdr:row>35</xdr:row>
      <xdr:rowOff>85725</xdr:rowOff>
    </xdr:to>
    <xdr:grpSp>
      <xdr:nvGrpSpPr>
        <xdr:cNvPr id="303" name="Group 920"/>
        <xdr:cNvGrpSpPr>
          <a:grpSpLocks/>
        </xdr:cNvGrpSpPr>
      </xdr:nvGrpSpPr>
      <xdr:grpSpPr>
        <a:xfrm>
          <a:off x="16297275" y="91440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304" name="Line 921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922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923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257175</xdr:colOff>
      <xdr:row>34</xdr:row>
      <xdr:rowOff>19050</xdr:rowOff>
    </xdr:from>
    <xdr:to>
      <xdr:col>34</xdr:col>
      <xdr:colOff>609600</xdr:colOff>
      <xdr:row>34</xdr:row>
      <xdr:rowOff>209550</xdr:rowOff>
    </xdr:to>
    <xdr:grpSp>
      <xdr:nvGrpSpPr>
        <xdr:cNvPr id="309" name="Group 926"/>
        <xdr:cNvGrpSpPr>
          <a:grpSpLocks noChangeAspect="1"/>
        </xdr:cNvGrpSpPr>
      </xdr:nvGrpSpPr>
      <xdr:grpSpPr>
        <a:xfrm>
          <a:off x="26508075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310" name="Line 927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Line 928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929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930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TextBox 931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15" name="Line 932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933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352425</xdr:colOff>
      <xdr:row>36</xdr:row>
      <xdr:rowOff>19050</xdr:rowOff>
    </xdr:from>
    <xdr:to>
      <xdr:col>2</xdr:col>
      <xdr:colOff>704850</xdr:colOff>
      <xdr:row>36</xdr:row>
      <xdr:rowOff>209550</xdr:rowOff>
    </xdr:to>
    <xdr:grpSp>
      <xdr:nvGrpSpPr>
        <xdr:cNvPr id="317" name="Group 934"/>
        <xdr:cNvGrpSpPr>
          <a:grpSpLocks noChangeAspect="1"/>
        </xdr:cNvGrpSpPr>
      </xdr:nvGrpSpPr>
      <xdr:grpSpPr>
        <a:xfrm>
          <a:off x="1000125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318" name="TextBox 93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19" name="Line 93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93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93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93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94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94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26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28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24</v>
      </c>
      <c r="Q3"/>
      <c r="S3" s="28" t="s">
        <v>48</v>
      </c>
      <c r="T3" s="21"/>
      <c r="U3"/>
      <c r="W3" s="22" t="s">
        <v>27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18"/>
      <c r="J4" s="250" t="s">
        <v>0</v>
      </c>
      <c r="K4" s="251"/>
      <c r="L4" s="251"/>
      <c r="M4" s="251"/>
      <c r="N4" s="251"/>
      <c r="O4" s="251"/>
      <c r="P4" s="205"/>
      <c r="Q4" s="44"/>
      <c r="R4" s="44"/>
      <c r="S4" s="44"/>
      <c r="T4" s="44"/>
      <c r="U4" s="44"/>
      <c r="V4" s="45"/>
      <c r="W4" s="250" t="s">
        <v>0</v>
      </c>
      <c r="X4" s="251"/>
      <c r="Y4" s="251"/>
      <c r="Z4" s="251"/>
      <c r="AA4" s="251"/>
      <c r="AB4" s="252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19"/>
      <c r="J5" s="253" t="s">
        <v>38</v>
      </c>
      <c r="K5" s="254"/>
      <c r="L5" s="255"/>
      <c r="M5" s="255"/>
      <c r="N5" s="256" t="s">
        <v>39</v>
      </c>
      <c r="O5" s="257"/>
      <c r="P5" s="206"/>
      <c r="Q5" s="207"/>
      <c r="R5" s="50"/>
      <c r="S5" s="18" t="s">
        <v>2</v>
      </c>
      <c r="T5" s="49"/>
      <c r="U5" s="207"/>
      <c r="V5" s="47"/>
      <c r="W5" s="258" t="s">
        <v>39</v>
      </c>
      <c r="X5" s="259"/>
      <c r="Y5" s="260"/>
      <c r="Z5" s="261"/>
      <c r="AA5" s="255" t="s">
        <v>38</v>
      </c>
      <c r="AB5" s="262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8"/>
      <c r="I6" s="40"/>
      <c r="J6" s="208"/>
      <c r="K6" s="209"/>
      <c r="L6" s="210"/>
      <c r="M6" s="211"/>
      <c r="N6" s="212"/>
      <c r="O6" s="211"/>
      <c r="P6" s="206"/>
      <c r="Q6" s="207"/>
      <c r="R6" s="207"/>
      <c r="S6" s="207"/>
      <c r="T6" s="207"/>
      <c r="U6" s="207"/>
      <c r="V6" s="47"/>
      <c r="W6" s="213"/>
      <c r="X6" s="211"/>
      <c r="Y6" s="214"/>
      <c r="Z6" s="211"/>
      <c r="AA6" s="215"/>
      <c r="AB6" s="216"/>
      <c r="AC6" s="41"/>
      <c r="AD6" s="8"/>
      <c r="AE6" s="1"/>
      <c r="AF6" s="1"/>
      <c r="AG6" s="12"/>
      <c r="AH6" s="1"/>
      <c r="AI6" s="1"/>
      <c r="AJ6" s="48"/>
    </row>
    <row r="7" spans="2:36" s="37" customFormat="1" ht="22.5" customHeight="1">
      <c r="B7" s="8"/>
      <c r="C7" s="10"/>
      <c r="D7" s="10"/>
      <c r="E7" s="11" t="s">
        <v>47</v>
      </c>
      <c r="F7" s="10"/>
      <c r="G7" s="10"/>
      <c r="H7" s="13"/>
      <c r="I7" s="40"/>
      <c r="J7" s="217"/>
      <c r="K7" s="218"/>
      <c r="L7" s="219"/>
      <c r="M7" s="220"/>
      <c r="N7" s="40"/>
      <c r="O7" s="220"/>
      <c r="P7" s="206"/>
      <c r="Q7" s="101"/>
      <c r="R7" s="40"/>
      <c r="S7" s="221" t="s">
        <v>40</v>
      </c>
      <c r="T7" s="101"/>
      <c r="U7" s="40"/>
      <c r="V7" s="47"/>
      <c r="W7" s="206"/>
      <c r="X7" s="220"/>
      <c r="Y7" s="222"/>
      <c r="Z7" s="220"/>
      <c r="AA7" s="36"/>
      <c r="AB7" s="52"/>
      <c r="AC7" s="41"/>
      <c r="AD7" s="8"/>
      <c r="AE7" s="10"/>
      <c r="AF7" s="10"/>
      <c r="AG7" s="11" t="s">
        <v>47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20</v>
      </c>
      <c r="F8" s="10"/>
      <c r="G8" s="10"/>
      <c r="H8" s="13"/>
      <c r="I8" s="40"/>
      <c r="J8" s="274" t="s">
        <v>41</v>
      </c>
      <c r="K8" s="275"/>
      <c r="L8" s="276"/>
      <c r="M8" s="277"/>
      <c r="N8" s="40"/>
      <c r="O8" s="220"/>
      <c r="P8" s="206"/>
      <c r="Q8" s="101"/>
      <c r="R8" s="101"/>
      <c r="S8" s="223" t="s">
        <v>42</v>
      </c>
      <c r="T8" s="101"/>
      <c r="U8" s="101"/>
      <c r="V8" s="47"/>
      <c r="W8" s="278"/>
      <c r="X8" s="279"/>
      <c r="Y8" s="280"/>
      <c r="Z8" s="281"/>
      <c r="AA8" s="263" t="s">
        <v>41</v>
      </c>
      <c r="AB8" s="264"/>
      <c r="AC8" s="41"/>
      <c r="AD8" s="8"/>
      <c r="AE8" s="10"/>
      <c r="AF8" s="10"/>
      <c r="AG8" s="27" t="s">
        <v>20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16"/>
      <c r="J9" s="265">
        <v>10.252</v>
      </c>
      <c r="K9" s="266"/>
      <c r="L9" s="222"/>
      <c r="M9" s="220"/>
      <c r="N9" s="267">
        <v>10.53</v>
      </c>
      <c r="O9" s="268"/>
      <c r="P9" s="206"/>
      <c r="Q9" s="36"/>
      <c r="R9" s="36"/>
      <c r="S9" s="224" t="s">
        <v>43</v>
      </c>
      <c r="T9" s="36"/>
      <c r="U9" s="36"/>
      <c r="V9" s="47"/>
      <c r="W9" s="269">
        <v>10.53</v>
      </c>
      <c r="X9" s="268"/>
      <c r="Y9" s="270"/>
      <c r="Z9" s="271"/>
      <c r="AA9" s="272">
        <v>10.757</v>
      </c>
      <c r="AB9" s="27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23</v>
      </c>
      <c r="F10" s="7"/>
      <c r="G10" s="7"/>
      <c r="H10" s="19"/>
      <c r="I10" s="116"/>
      <c r="J10" s="51"/>
      <c r="K10" s="220"/>
      <c r="L10" s="219"/>
      <c r="M10" s="220"/>
      <c r="N10" s="40"/>
      <c r="O10" s="220"/>
      <c r="P10" s="206"/>
      <c r="Q10" s="36"/>
      <c r="R10" s="36"/>
      <c r="S10" s="12" t="s">
        <v>44</v>
      </c>
      <c r="T10" s="36"/>
      <c r="U10" s="36"/>
      <c r="V10" s="47"/>
      <c r="W10" s="40"/>
      <c r="X10" s="220"/>
      <c r="Y10" s="222"/>
      <c r="Z10" s="220"/>
      <c r="AA10" s="36"/>
      <c r="AB10" s="52"/>
      <c r="AC10" s="41"/>
      <c r="AD10" s="8"/>
      <c r="AE10" s="7"/>
      <c r="AF10" s="7"/>
      <c r="AG10" s="12" t="s">
        <v>23</v>
      </c>
      <c r="AH10" s="7"/>
      <c r="AI10" s="7"/>
      <c r="AJ10" s="19"/>
    </row>
    <row r="11" spans="2:36" s="37" customFormat="1" ht="22.5" customHeight="1" thickBot="1">
      <c r="B11" s="103"/>
      <c r="C11" s="104"/>
      <c r="D11" s="104"/>
      <c r="E11" s="104"/>
      <c r="F11" s="104"/>
      <c r="G11" s="104"/>
      <c r="H11" s="105"/>
      <c r="I11" s="40"/>
      <c r="J11" s="225"/>
      <c r="K11" s="226"/>
      <c r="L11" s="227"/>
      <c r="M11" s="226"/>
      <c r="N11" s="228"/>
      <c r="O11" s="226"/>
      <c r="P11" s="229"/>
      <c r="Q11" s="56"/>
      <c r="R11" s="56"/>
      <c r="S11" s="56"/>
      <c r="T11" s="56"/>
      <c r="U11" s="56"/>
      <c r="V11" s="57"/>
      <c r="W11" s="228"/>
      <c r="X11" s="226"/>
      <c r="Y11" s="227"/>
      <c r="Z11" s="226"/>
      <c r="AA11" s="228"/>
      <c r="AB11" s="55"/>
      <c r="AC11" s="41"/>
      <c r="AD11" s="103"/>
      <c r="AE11" s="104"/>
      <c r="AF11" s="104"/>
      <c r="AG11" s="104"/>
      <c r="AH11" s="104"/>
      <c r="AI11" s="104"/>
      <c r="AJ11" s="105"/>
    </row>
    <row r="12" spans="2:36" s="36" customFormat="1" ht="22.5" customHeight="1" thickTop="1">
      <c r="B12" s="106"/>
      <c r="C12" s="107"/>
      <c r="D12" s="107"/>
      <c r="E12" s="108"/>
      <c r="F12" s="107"/>
      <c r="G12" s="107"/>
      <c r="H12" s="109"/>
      <c r="I12" s="116"/>
      <c r="L12" s="116"/>
      <c r="M12" s="125"/>
      <c r="P12" s="117"/>
      <c r="Q12" s="53"/>
      <c r="R12" s="6"/>
      <c r="S12" s="6"/>
      <c r="T12" s="6"/>
      <c r="U12" s="53"/>
      <c r="V12" s="117"/>
      <c r="X12" s="115"/>
      <c r="Y12" s="116"/>
      <c r="Z12" s="125"/>
      <c r="AC12" s="41"/>
      <c r="AD12" s="89"/>
      <c r="AE12" s="89"/>
      <c r="AF12" s="89"/>
      <c r="AG12" s="89"/>
      <c r="AH12" s="89"/>
      <c r="AI12" s="89"/>
      <c r="AJ12" s="89"/>
    </row>
    <row r="13" spans="2:36" s="37" customFormat="1" ht="22.5" customHeight="1" thickBot="1">
      <c r="B13" s="154"/>
      <c r="C13" s="153"/>
      <c r="D13" s="153"/>
      <c r="E13" s="187"/>
      <c r="F13" s="154"/>
      <c r="G13" s="154"/>
      <c r="H13" s="154"/>
      <c r="I13" s="40"/>
      <c r="J13" s="36"/>
      <c r="K13" s="36"/>
      <c r="L13" s="116"/>
      <c r="M13" s="125"/>
      <c r="N13" s="36"/>
      <c r="O13" s="36"/>
      <c r="P13" s="40"/>
      <c r="Q13" s="53"/>
      <c r="R13" s="23"/>
      <c r="S13" s="198"/>
      <c r="T13" s="23"/>
      <c r="U13" s="53"/>
      <c r="V13" s="40"/>
      <c r="W13" s="36"/>
      <c r="X13" s="115"/>
      <c r="Y13" s="116"/>
      <c r="Z13" s="125"/>
      <c r="AA13" s="36"/>
      <c r="AB13" s="36"/>
      <c r="AC13" s="41"/>
      <c r="AD13" s="161"/>
      <c r="AE13" s="161"/>
      <c r="AF13" s="161"/>
      <c r="AG13" s="162"/>
      <c r="AH13" s="161"/>
      <c r="AI13" s="161"/>
      <c r="AJ13" s="161"/>
    </row>
    <row r="14" spans="2:37" s="54" customFormat="1" ht="22.5" customHeight="1">
      <c r="B14" s="154"/>
      <c r="C14" s="153"/>
      <c r="D14" s="153"/>
      <c r="E14" s="188"/>
      <c r="F14" s="154"/>
      <c r="G14" s="154"/>
      <c r="H14" s="154"/>
      <c r="I14" s="116"/>
      <c r="J14" s="1"/>
      <c r="K14" s="179"/>
      <c r="L14" s="194"/>
      <c r="M14" s="195"/>
      <c r="N14" s="1"/>
      <c r="O14" s="40"/>
      <c r="P14" s="40"/>
      <c r="Q14" s="233"/>
      <c r="R14" s="234"/>
      <c r="S14" s="235"/>
      <c r="T14" s="236"/>
      <c r="U14" s="237"/>
      <c r="V14" s="40"/>
      <c r="W14" s="36"/>
      <c r="X14" s="115"/>
      <c r="Y14" s="116"/>
      <c r="Z14" s="125"/>
      <c r="AA14" s="36"/>
      <c r="AB14" s="36"/>
      <c r="AC14" s="41"/>
      <c r="AD14" s="161"/>
      <c r="AE14" s="161"/>
      <c r="AF14" s="161"/>
      <c r="AG14" s="162"/>
      <c r="AH14" s="161"/>
      <c r="AI14" s="161"/>
      <c r="AJ14" s="161"/>
      <c r="AK14" s="53"/>
    </row>
    <row r="15" spans="2:37" s="54" customFormat="1" ht="22.5" customHeight="1">
      <c r="B15" s="154"/>
      <c r="C15" s="153"/>
      <c r="D15" s="153"/>
      <c r="E15" s="188"/>
      <c r="F15" s="154"/>
      <c r="G15" s="154"/>
      <c r="H15" s="154"/>
      <c r="I15" s="40"/>
      <c r="J15" s="231"/>
      <c r="K15" s="232"/>
      <c r="L15" s="231"/>
      <c r="M15" s="232"/>
      <c r="N15" s="231"/>
      <c r="O15" s="36"/>
      <c r="P15" s="230"/>
      <c r="Q15" s="238"/>
      <c r="R15" s="239"/>
      <c r="S15" s="100" t="s">
        <v>3</v>
      </c>
      <c r="T15" s="240"/>
      <c r="U15" s="241"/>
      <c r="V15" s="230"/>
      <c r="W15" s="231"/>
      <c r="X15" s="232"/>
      <c r="Y15" s="231"/>
      <c r="Z15" s="232"/>
      <c r="AA15" s="231"/>
      <c r="AB15" s="36"/>
      <c r="AC15" s="41"/>
      <c r="AD15" s="1"/>
      <c r="AE15" s="1"/>
      <c r="AF15" s="1"/>
      <c r="AG15" s="162"/>
      <c r="AH15" s="1"/>
      <c r="AI15" s="1"/>
      <c r="AJ15" s="1"/>
      <c r="AK15" s="53"/>
    </row>
    <row r="16" spans="9:37" s="54" customFormat="1" ht="18" customHeight="1">
      <c r="I16" s="36"/>
      <c r="J16" s="53"/>
      <c r="K16" s="53"/>
      <c r="L16" s="53"/>
      <c r="M16" s="53"/>
      <c r="N16" s="53"/>
      <c r="O16" s="53"/>
      <c r="P16"/>
      <c r="Q16" s="238"/>
      <c r="R16" s="239"/>
      <c r="S16" s="239"/>
      <c r="T16" s="240"/>
      <c r="U16" s="241"/>
      <c r="V16"/>
      <c r="W16" s="41"/>
      <c r="X16" s="41"/>
      <c r="Y16" s="41"/>
      <c r="Z16" s="41"/>
      <c r="AA16" s="41"/>
      <c r="AB16" s="41"/>
      <c r="AC16" s="41"/>
      <c r="AJ16" s="53"/>
      <c r="AK16" s="53"/>
    </row>
    <row r="17" spans="2:37" s="54" customFormat="1" ht="18" customHeight="1">
      <c r="B17" s="53"/>
      <c r="F17" s="53"/>
      <c r="G17" s="53"/>
      <c r="H17" s="53"/>
      <c r="I17" s="36"/>
      <c r="J17" s="53"/>
      <c r="K17" s="53"/>
      <c r="L17" s="53"/>
      <c r="M17" s="53"/>
      <c r="N17" s="53"/>
      <c r="O17" s="61"/>
      <c r="P17" s="59"/>
      <c r="Q17" s="238"/>
      <c r="R17" s="240"/>
      <c r="S17" s="102" t="s">
        <v>25</v>
      </c>
      <c r="T17" s="240"/>
      <c r="U17" s="241"/>
      <c r="V17" s="121"/>
      <c r="W17" s="59"/>
      <c r="Y17" s="58"/>
      <c r="Z17" s="58"/>
      <c r="AB17" s="53"/>
      <c r="AC17" s="53"/>
      <c r="AD17" s="53"/>
      <c r="AJ17" s="53"/>
      <c r="AK17" s="53"/>
    </row>
    <row r="18" spans="9:37" s="54" customFormat="1" ht="18" customHeight="1" thickBot="1">
      <c r="I18" s="36"/>
      <c r="J18" s="58"/>
      <c r="L18" s="58"/>
      <c r="M18" s="58"/>
      <c r="N18" s="53"/>
      <c r="O18" s="59"/>
      <c r="P18" s="53"/>
      <c r="Q18" s="242"/>
      <c r="R18" s="243"/>
      <c r="S18" s="244"/>
      <c r="T18" s="244"/>
      <c r="U18" s="245"/>
      <c r="V18" s="58"/>
      <c r="Y18" s="58"/>
      <c r="Z18" s="58"/>
      <c r="AB18" s="53"/>
      <c r="AC18" s="53"/>
      <c r="AD18" s="53"/>
      <c r="AJ18" s="53"/>
      <c r="AK18" s="53"/>
    </row>
    <row r="19" spans="9:37" s="54" customFormat="1" ht="18" customHeight="1">
      <c r="I19" s="36"/>
      <c r="J19" s="58"/>
      <c r="L19" s="58"/>
      <c r="M19" s="58"/>
      <c r="N19" s="53"/>
      <c r="O19" s="59"/>
      <c r="P19" s="53"/>
      <c r="R19" s="58"/>
      <c r="S19" s="24"/>
      <c r="V19" s="58"/>
      <c r="Y19" s="58"/>
      <c r="Z19" s="58"/>
      <c r="AB19" s="53"/>
      <c r="AC19" s="53"/>
      <c r="AD19" s="53"/>
      <c r="AJ19" s="53"/>
      <c r="AK19" s="53"/>
    </row>
    <row r="20" spans="9:37" s="54" customFormat="1" ht="18" customHeight="1">
      <c r="I20" s="53"/>
      <c r="J20" s="58"/>
      <c r="K20" s="58"/>
      <c r="L20" s="58"/>
      <c r="M20" s="58"/>
      <c r="N20" s="58"/>
      <c r="O20" s="58"/>
      <c r="Y20" s="116"/>
      <c r="Z20" s="58"/>
      <c r="AA20" s="58"/>
      <c r="AB20" s="53"/>
      <c r="AD20" s="53"/>
      <c r="AJ20" s="53"/>
      <c r="AK20" s="53"/>
    </row>
    <row r="21" spans="9:37" s="54" customFormat="1" ht="18" customHeight="1">
      <c r="I21" s="53"/>
      <c r="J21" s="58"/>
      <c r="K21" s="58"/>
      <c r="L21" s="58"/>
      <c r="M21" s="116"/>
      <c r="N21" s="58"/>
      <c r="O21" s="58"/>
      <c r="Q21" s="154"/>
      <c r="R21" s="153"/>
      <c r="S21" s="169" t="s">
        <v>18</v>
      </c>
      <c r="T21" s="153"/>
      <c r="U21" s="153"/>
      <c r="Z21" s="58"/>
      <c r="AA21" s="58"/>
      <c r="AB21" s="53"/>
      <c r="AD21" s="53"/>
      <c r="AJ21" s="53"/>
      <c r="AK21" s="53"/>
    </row>
    <row r="22" spans="9:37" s="54" customFormat="1" ht="18" customHeight="1">
      <c r="I22" s="53"/>
      <c r="J22" s="53"/>
      <c r="K22" s="58"/>
      <c r="L22" s="58"/>
      <c r="M22" s="58"/>
      <c r="N22" s="53"/>
      <c r="O22" s="53"/>
      <c r="Q22" s="153"/>
      <c r="R22" s="153"/>
      <c r="S22" s="24" t="s">
        <v>45</v>
      </c>
      <c r="T22" s="153"/>
      <c r="U22" s="153"/>
      <c r="AA22" s="58"/>
      <c r="AB22" s="53"/>
      <c r="AC22" s="53"/>
      <c r="AD22" s="53"/>
      <c r="AJ22" s="53"/>
      <c r="AK22" s="53"/>
    </row>
    <row r="23" spans="17:29" s="54" customFormat="1" ht="18" customHeight="1">
      <c r="Q23" s="153"/>
      <c r="S23" s="24" t="s">
        <v>46</v>
      </c>
      <c r="T23" s="153"/>
      <c r="U23" s="153"/>
      <c r="W23" s="90"/>
      <c r="AB23"/>
      <c r="AC23" s="3"/>
    </row>
    <row r="24" s="54" customFormat="1" ht="18" customHeight="1"/>
    <row r="25" s="54" customFormat="1" ht="18" customHeight="1"/>
    <row r="26" s="54" customFormat="1" ht="18" customHeight="1"/>
    <row r="27" spans="6:33" s="54" customFormat="1" ht="18" customHeight="1">
      <c r="F27"/>
      <c r="G27"/>
      <c r="AA27" s="3"/>
      <c r="AG27" s="53"/>
    </row>
    <row r="28" spans="4:7" s="54" customFormat="1" ht="18" customHeight="1">
      <c r="D28" s="3"/>
      <c r="F28"/>
      <c r="G28"/>
    </row>
    <row r="29" spans="7:8" s="54" customFormat="1" ht="18" customHeight="1">
      <c r="G29"/>
      <c r="H29" s="151"/>
    </row>
    <row r="30" spans="7:37" s="54" customFormat="1" ht="18" customHeight="1">
      <c r="G30"/>
      <c r="H30" s="3"/>
      <c r="AK30" s="53"/>
    </row>
    <row r="31" spans="2:37" s="54" customFormat="1" ht="18" customHeight="1">
      <c r="B31" s="53"/>
      <c r="D31" s="3"/>
      <c r="F31"/>
      <c r="M31" s="123"/>
      <c r="N31" s="26"/>
      <c r="AF31"/>
      <c r="AH31" s="189"/>
      <c r="AK31" s="53"/>
    </row>
    <row r="32" spans="2:37" s="54" customFormat="1" ht="18" customHeight="1">
      <c r="B32" s="53"/>
      <c r="D32" s="3"/>
      <c r="F32"/>
      <c r="G32" s="3"/>
      <c r="J32" s="112"/>
      <c r="M32" s="200" t="s">
        <v>22</v>
      </c>
      <c r="N32" s="3"/>
      <c r="Y32" s="200" t="s">
        <v>30</v>
      </c>
      <c r="AF32"/>
      <c r="AH32" s="7"/>
      <c r="AJ32" s="3"/>
      <c r="AK32" s="53"/>
    </row>
    <row r="33" spans="2:37" s="54" customFormat="1" ht="18" customHeight="1">
      <c r="B33" s="53"/>
      <c r="C33" s="3"/>
      <c r="D33" s="3"/>
      <c r="E33"/>
      <c r="F33"/>
      <c r="G33" s="151"/>
      <c r="I33" s="110"/>
      <c r="J33" s="5"/>
      <c r="K33" s="5"/>
      <c r="L33" s="3"/>
      <c r="N33" s="112"/>
      <c r="P33" s="92"/>
      <c r="Q33" s="151"/>
      <c r="S33" s="3"/>
      <c r="V33" s="122"/>
      <c r="X33" s="152"/>
      <c r="AB33" s="5"/>
      <c r="AE33"/>
      <c r="AF33"/>
      <c r="AG33"/>
      <c r="AH33" s="170"/>
      <c r="AI33" s="3"/>
      <c r="AJ33" s="114"/>
      <c r="AK33" s="53"/>
    </row>
    <row r="34" spans="2:37" s="54" customFormat="1" ht="18" customHeight="1">
      <c r="B34" s="53"/>
      <c r="D34" s="199"/>
      <c r="E34" s="199"/>
      <c r="F34"/>
      <c r="G34" s="3"/>
      <c r="I34" s="113"/>
      <c r="J34" s="3"/>
      <c r="L34" s="124"/>
      <c r="M34" s="3"/>
      <c r="S34" s="3"/>
      <c r="W34" s="122"/>
      <c r="X34" s="3"/>
      <c r="Y34" s="3"/>
      <c r="Z34" s="122"/>
      <c r="AC34" s="3"/>
      <c r="AE34" s="199"/>
      <c r="AF34"/>
      <c r="AG34" s="199"/>
      <c r="AH34" s="151"/>
      <c r="AI34" s="180" t="s">
        <v>4</v>
      </c>
      <c r="AJ34" s="159"/>
      <c r="AK34" s="53"/>
    </row>
    <row r="35" spans="2:37" s="54" customFormat="1" ht="18" customHeight="1">
      <c r="B35"/>
      <c r="C35" s="3"/>
      <c r="D35" s="170"/>
      <c r="F35" s="151"/>
      <c r="H35" s="3"/>
      <c r="I35" s="151">
        <v>1</v>
      </c>
      <c r="N35" s="3"/>
      <c r="P35" s="151"/>
      <c r="V35" s="58"/>
      <c r="W35" s="3"/>
      <c r="X35" s="160"/>
      <c r="Y35" s="3"/>
      <c r="Z35" s="53"/>
      <c r="AB35" s="151"/>
      <c r="AC35" s="151">
        <v>2</v>
      </c>
      <c r="AD35" s="150"/>
      <c r="AF35" s="151"/>
      <c r="AH35" s="3"/>
      <c r="AJ35"/>
      <c r="AK35" s="53"/>
    </row>
    <row r="36" spans="4:37" s="54" customFormat="1" ht="18" customHeight="1">
      <c r="D36" s="166"/>
      <c r="F36" s="3"/>
      <c r="I36" s="3"/>
      <c r="J36" s="3"/>
      <c r="K36" s="151"/>
      <c r="N36" s="151"/>
      <c r="P36" s="3"/>
      <c r="Q36" s="3"/>
      <c r="R36" s="3"/>
      <c r="S36" s="4"/>
      <c r="V36" s="58"/>
      <c r="X36" s="151"/>
      <c r="Y36" s="151"/>
      <c r="AA36" s="151"/>
      <c r="AC36" s="3"/>
      <c r="AD36" s="3"/>
      <c r="AF36" s="3"/>
      <c r="AH36" s="190"/>
      <c r="AK36" s="3"/>
    </row>
    <row r="37" spans="3:37" s="54" customFormat="1" ht="18" customHeight="1">
      <c r="C37"/>
      <c r="D37" s="3"/>
      <c r="E37"/>
      <c r="F37" s="184"/>
      <c r="J37" s="151"/>
      <c r="K37" s="3"/>
      <c r="N37" s="3"/>
      <c r="V37" s="58"/>
      <c r="W37" s="3"/>
      <c r="X37" s="3"/>
      <c r="Y37" s="3"/>
      <c r="Z37" s="3"/>
      <c r="AA37" s="3"/>
      <c r="AC37" s="151"/>
      <c r="AD37" s="151"/>
      <c r="AE37"/>
      <c r="AF37" s="151"/>
      <c r="AG37"/>
      <c r="AH37" s="189"/>
      <c r="AK37" s="53"/>
    </row>
    <row r="38" spans="2:37" s="54" customFormat="1" ht="18" customHeight="1">
      <c r="B38" s="53"/>
      <c r="C38" s="180" t="s">
        <v>4</v>
      </c>
      <c r="D38" s="166"/>
      <c r="E38"/>
      <c r="F38"/>
      <c r="K38" s="112"/>
      <c r="L38" s="151"/>
      <c r="M38" s="151"/>
      <c r="N38" s="151"/>
      <c r="Q38" s="58"/>
      <c r="T38" s="152"/>
      <c r="U38" s="3"/>
      <c r="W38" s="151"/>
      <c r="X38" s="3"/>
      <c r="Y38" s="151"/>
      <c r="Z38" s="151"/>
      <c r="AA38" s="3"/>
      <c r="AB38" s="151"/>
      <c r="AC38" s="151"/>
      <c r="AD38" s="151"/>
      <c r="AE38"/>
      <c r="AF38" s="3"/>
      <c r="AG38"/>
      <c r="AI38" s="111"/>
      <c r="AK38" s="53"/>
    </row>
    <row r="39" spans="2:37" s="54" customFormat="1" ht="18" customHeight="1">
      <c r="B39" s="61"/>
      <c r="D39" s="166"/>
      <c r="E39"/>
      <c r="F39" s="151"/>
      <c r="H39" s="149"/>
      <c r="I39" s="151"/>
      <c r="L39"/>
      <c r="M39" s="3"/>
      <c r="Q39" s="4"/>
      <c r="R39" s="3"/>
      <c r="S39" s="4"/>
      <c r="V39" s="58"/>
      <c r="Y39" s="152"/>
      <c r="Z39" s="152"/>
      <c r="AA39" s="151"/>
      <c r="AC39" s="124"/>
      <c r="AD39" s="58"/>
      <c r="AE39" s="3"/>
      <c r="AF39"/>
      <c r="AG39" s="182"/>
      <c r="AI39" s="3"/>
      <c r="AK39" s="53"/>
    </row>
    <row r="40" spans="2:37" s="54" customFormat="1" ht="18" customHeight="1">
      <c r="B40" s="60"/>
      <c r="D40" s="166"/>
      <c r="E40"/>
      <c r="F40" s="3"/>
      <c r="P40" s="155"/>
      <c r="Q40" s="3"/>
      <c r="T40" s="3"/>
      <c r="W40" s="3"/>
      <c r="X40" s="3"/>
      <c r="Z40" s="3"/>
      <c r="AE40" s="88"/>
      <c r="AI40" s="88"/>
      <c r="AK40" s="53"/>
    </row>
    <row r="41" spans="5:37" s="54" customFormat="1" ht="18" customHeight="1">
      <c r="E41" s="185"/>
      <c r="F41" s="186"/>
      <c r="L41" s="122"/>
      <c r="M41" s="3"/>
      <c r="N41" s="3"/>
      <c r="Q41" s="160"/>
      <c r="AC41" s="3"/>
      <c r="AF41" s="160"/>
      <c r="AJ41" s="183"/>
      <c r="AK41" s="53"/>
    </row>
    <row r="42" spans="5:37" s="54" customFormat="1" ht="18" customHeight="1">
      <c r="E42"/>
      <c r="F42"/>
      <c r="I42" s="3"/>
      <c r="K42" s="3"/>
      <c r="L42" s="3"/>
      <c r="N42" s="93"/>
      <c r="P42" s="58"/>
      <c r="Q42" s="3"/>
      <c r="W42" s="3"/>
      <c r="X42" s="3"/>
      <c r="AF42"/>
      <c r="AK42" s="53"/>
    </row>
    <row r="43" spans="5:37" s="54" customFormat="1" ht="18" customHeight="1">
      <c r="E43" s="3"/>
      <c r="K43" s="90"/>
      <c r="R43" s="58"/>
      <c r="S43" s="193"/>
      <c r="AK43" s="53"/>
    </row>
    <row r="44" s="54" customFormat="1" ht="18" customHeight="1">
      <c r="R44" s="62"/>
    </row>
    <row r="45" spans="11:19" s="54" customFormat="1" ht="18" customHeight="1">
      <c r="K45" s="90"/>
      <c r="N45" s="88"/>
      <c r="S45" s="24"/>
    </row>
    <row r="46" spans="2:37" s="54" customFormat="1" ht="18" customHeight="1">
      <c r="B46" s="53"/>
      <c r="C46" s="62"/>
      <c r="F46" s="58"/>
      <c r="G46" s="3"/>
      <c r="H46" s="58"/>
      <c r="I46" s="3"/>
      <c r="L46" s="3"/>
      <c r="M46" s="58"/>
      <c r="P46" s="58"/>
      <c r="Q46" s="58"/>
      <c r="R46" s="58"/>
      <c r="S46" s="24"/>
      <c r="T46" s="58"/>
      <c r="V46" s="58"/>
      <c r="W46" s="58"/>
      <c r="X46" s="3"/>
      <c r="AB46" s="59"/>
      <c r="AD46" s="58"/>
      <c r="AE46" s="58"/>
      <c r="AF46" s="58"/>
      <c r="AH46" s="58"/>
      <c r="AI46" s="3"/>
      <c r="AJ46" s="64"/>
      <c r="AK46" s="53"/>
    </row>
    <row r="47" spans="2:37" s="54" customFormat="1" ht="18" customHeight="1">
      <c r="B47" s="53"/>
      <c r="C47" s="63"/>
      <c r="D47" s="63"/>
      <c r="H47" s="58"/>
      <c r="J47" s="58"/>
      <c r="L47" s="91"/>
      <c r="M47" s="59"/>
      <c r="N47" s="58"/>
      <c r="O47" s="58"/>
      <c r="P47" s="58"/>
      <c r="Q47" s="58"/>
      <c r="R47" s="58"/>
      <c r="T47" s="53"/>
      <c r="U47" s="58"/>
      <c r="V47" s="58"/>
      <c r="W47" s="58"/>
      <c r="X47" s="58"/>
      <c r="Y47" s="58"/>
      <c r="Z47" s="58"/>
      <c r="AA47" s="58"/>
      <c r="AB47" s="59"/>
      <c r="AD47" s="59"/>
      <c r="AH47" s="53"/>
      <c r="AI47" s="58"/>
      <c r="AJ47" s="62"/>
      <c r="AK47" s="53"/>
    </row>
    <row r="48" spans="2:37" s="54" customFormat="1" ht="18" customHeight="1">
      <c r="B48" s="53"/>
      <c r="C48" s="53"/>
      <c r="D48" s="53"/>
      <c r="E48" s="53"/>
      <c r="L48" s="92"/>
      <c r="V48" s="58"/>
      <c r="W48" s="59"/>
      <c r="X48" s="59"/>
      <c r="Y48" s="58"/>
      <c r="Z48" s="59"/>
      <c r="AA48" s="59"/>
      <c r="AB48" s="58"/>
      <c r="AD48" s="58"/>
      <c r="AE48" s="58"/>
      <c r="AF48" s="58"/>
      <c r="AG48" s="61"/>
      <c r="AH48" s="53"/>
      <c r="AI48" s="53"/>
      <c r="AJ48" s="53"/>
      <c r="AK48" s="53"/>
    </row>
    <row r="49" spans="17:21" s="54" customFormat="1" ht="18" customHeight="1">
      <c r="Q49" s="58"/>
      <c r="R49" s="58"/>
      <c r="S49" s="25"/>
      <c r="U49" s="58"/>
    </row>
    <row r="50" spans="2:36" s="54" customFormat="1" ht="18" customHeight="1">
      <c r="B50"/>
      <c r="C50"/>
      <c r="D50"/>
      <c r="E50"/>
      <c r="F50"/>
      <c r="G50"/>
      <c r="H50"/>
      <c r="I50"/>
      <c r="J50"/>
      <c r="K50"/>
      <c r="L50"/>
      <c r="Q50" s="59"/>
      <c r="R50" s="59"/>
      <c r="S50" s="24"/>
      <c r="T50" s="59"/>
      <c r="U50" s="59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6" customFormat="1" ht="21" customHeight="1">
      <c r="B51"/>
      <c r="C51"/>
      <c r="D51"/>
      <c r="E51"/>
      <c r="F51"/>
      <c r="G51"/>
      <c r="H51"/>
      <c r="I51"/>
      <c r="J51"/>
      <c r="K51"/>
      <c r="L51"/>
      <c r="M51" s="65"/>
      <c r="N51" s="65"/>
      <c r="Q51" s="54"/>
      <c r="R51" s="54"/>
      <c r="S51" s="24"/>
      <c r="T51" s="54"/>
      <c r="U51" s="54"/>
      <c r="X51" s="65"/>
      <c r="Y51" s="65"/>
      <c r="Z51" s="117"/>
      <c r="AA51" s="117"/>
      <c r="AB51" s="117"/>
      <c r="AC51" s="117"/>
      <c r="AD51" s="117"/>
      <c r="AE51" s="126"/>
      <c r="AF51" s="117"/>
      <c r="AG51" s="117"/>
      <c r="AH51" s="117"/>
      <c r="AI51" s="117"/>
      <c r="AJ51" s="117"/>
    </row>
    <row r="52" spans="2:36" s="67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5"/>
      <c r="N52" s="65"/>
      <c r="S52" s="53"/>
      <c r="X52" s="65"/>
      <c r="Y52" s="65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5"/>
      <c r="N53" s="65"/>
      <c r="O53" s="95" t="s">
        <v>9</v>
      </c>
      <c r="P53" s="96"/>
      <c r="Q53" s="96"/>
      <c r="R53" s="97"/>
      <c r="S53" s="68"/>
      <c r="T53" s="95" t="s">
        <v>10</v>
      </c>
      <c r="U53" s="96"/>
      <c r="V53" s="96"/>
      <c r="W53" s="97"/>
      <c r="X53" s="65"/>
      <c r="Y53" s="65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5"/>
      <c r="N54" s="65"/>
      <c r="O54" s="98"/>
      <c r="P54" s="94"/>
      <c r="Q54" s="94"/>
      <c r="R54" s="99"/>
      <c r="S54" s="76"/>
      <c r="T54" s="98"/>
      <c r="U54" s="94"/>
      <c r="V54" s="94"/>
      <c r="W54" s="99"/>
      <c r="X54" s="65"/>
      <c r="Y54" s="65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01" t="s">
        <v>5</v>
      </c>
      <c r="C55" s="202" t="s">
        <v>6</v>
      </c>
      <c r="D55" s="202" t="s">
        <v>7</v>
      </c>
      <c r="E55" s="202" t="s">
        <v>8</v>
      </c>
      <c r="F55" s="202" t="s">
        <v>16</v>
      </c>
      <c r="G55" s="203"/>
      <c r="H55" s="203"/>
      <c r="I55" s="246" t="s">
        <v>17</v>
      </c>
      <c r="J55" s="246"/>
      <c r="K55" s="203"/>
      <c r="L55" s="204"/>
      <c r="M55" s="65"/>
      <c r="N55" s="65"/>
      <c r="O55" s="69" t="s">
        <v>5</v>
      </c>
      <c r="P55" s="70" t="s">
        <v>11</v>
      </c>
      <c r="Q55" s="70" t="s">
        <v>12</v>
      </c>
      <c r="R55" s="71" t="s">
        <v>13</v>
      </c>
      <c r="S55" s="74" t="s">
        <v>14</v>
      </c>
      <c r="T55" s="69" t="s">
        <v>5</v>
      </c>
      <c r="U55" s="70" t="s">
        <v>11</v>
      </c>
      <c r="V55" s="70" t="s">
        <v>12</v>
      </c>
      <c r="W55" s="71" t="s">
        <v>13</v>
      </c>
      <c r="X55" s="65"/>
      <c r="Y55" s="65"/>
      <c r="Z55" s="201" t="s">
        <v>5</v>
      </c>
      <c r="AA55" s="202" t="s">
        <v>6</v>
      </c>
      <c r="AB55" s="202" t="s">
        <v>7</v>
      </c>
      <c r="AC55" s="202" t="s">
        <v>8</v>
      </c>
      <c r="AD55" s="202" t="s">
        <v>16</v>
      </c>
      <c r="AE55" s="203"/>
      <c r="AF55" s="203"/>
      <c r="AG55" s="246" t="s">
        <v>17</v>
      </c>
      <c r="AH55" s="246"/>
      <c r="AI55" s="203"/>
      <c r="AJ55" s="204"/>
    </row>
    <row r="56" spans="2:36" s="2" customFormat="1" ht="24.75" customHeight="1" thickTop="1">
      <c r="B56" s="127"/>
      <c r="C56" s="128"/>
      <c r="D56" s="129"/>
      <c r="E56" s="130"/>
      <c r="F56" s="131"/>
      <c r="G56" s="132"/>
      <c r="H56" s="133"/>
      <c r="I56" s="133"/>
      <c r="J56" s="133"/>
      <c r="K56" s="133"/>
      <c r="L56" s="134"/>
      <c r="M56" s="65"/>
      <c r="N56" s="65"/>
      <c r="O56" s="72"/>
      <c r="P56" s="73"/>
      <c r="Q56" s="73"/>
      <c r="R56" s="75"/>
      <c r="S56" s="76"/>
      <c r="T56" s="79"/>
      <c r="U56" s="120"/>
      <c r="V56" s="120"/>
      <c r="W56" s="80"/>
      <c r="X56" s="65"/>
      <c r="Y56" s="65"/>
      <c r="Z56" s="148"/>
      <c r="AA56" s="128"/>
      <c r="AB56" s="129"/>
      <c r="AC56" s="130"/>
      <c r="AD56" s="131"/>
      <c r="AE56" s="132"/>
      <c r="AF56" s="133"/>
      <c r="AG56" s="133"/>
      <c r="AH56" s="133"/>
      <c r="AI56" s="133"/>
      <c r="AJ56" s="134"/>
    </row>
    <row r="57" spans="2:36" s="2" customFormat="1" ht="24.75" customHeight="1">
      <c r="B57" s="181"/>
      <c r="C57" s="135"/>
      <c r="D57" s="136"/>
      <c r="E57" s="137">
        <f>C57+D57*0.001</f>
        <v>0</v>
      </c>
      <c r="F57" s="138"/>
      <c r="G57" s="171"/>
      <c r="H57" s="17"/>
      <c r="I57" s="17"/>
      <c r="J57" s="17"/>
      <c r="K57" s="17"/>
      <c r="L57" s="134"/>
      <c r="M57" s="65"/>
      <c r="N57" s="65"/>
      <c r="O57" s="77">
        <v>1</v>
      </c>
      <c r="P57" s="167">
        <v>10.414000000000001</v>
      </c>
      <c r="Q57" s="168">
        <v>10.572</v>
      </c>
      <c r="R57" s="80">
        <f>(Q57-P57)*1000</f>
        <v>157.9999999999977</v>
      </c>
      <c r="S57" s="78" t="s">
        <v>35</v>
      </c>
      <c r="T57" s="79">
        <v>1</v>
      </c>
      <c r="U57" s="120">
        <v>10.496</v>
      </c>
      <c r="V57" s="120">
        <v>10.559</v>
      </c>
      <c r="W57" s="80">
        <f>(V57-U57)*1000</f>
        <v>62.999999999998835</v>
      </c>
      <c r="X57" s="65"/>
      <c r="Y57" s="65"/>
      <c r="Z57" s="163"/>
      <c r="AA57" s="164"/>
      <c r="AB57" s="172"/>
      <c r="AC57" s="165"/>
      <c r="AD57" s="138"/>
      <c r="AE57" s="171"/>
      <c r="AF57" s="17"/>
      <c r="AG57" s="17"/>
      <c r="AH57" s="17"/>
      <c r="AI57" s="17"/>
      <c r="AJ57" s="134"/>
    </row>
    <row r="58" spans="2:36" s="2" customFormat="1" ht="24.75" customHeight="1" thickBot="1">
      <c r="B58" s="181">
        <v>1</v>
      </c>
      <c r="C58" s="135">
        <v>10.377</v>
      </c>
      <c r="D58" s="136">
        <v>37</v>
      </c>
      <c r="E58" s="137">
        <f>C58+D58*0.001</f>
        <v>10.414000000000001</v>
      </c>
      <c r="F58" s="138" t="s">
        <v>19</v>
      </c>
      <c r="G58" s="171" t="s">
        <v>36</v>
      </c>
      <c r="H58" s="17"/>
      <c r="I58" s="17"/>
      <c r="J58" s="1"/>
      <c r="K58" s="1"/>
      <c r="L58" s="139"/>
      <c r="M58" s="65"/>
      <c r="N58" s="65"/>
      <c r="O58" s="77"/>
      <c r="P58" s="167"/>
      <c r="Q58" s="168"/>
      <c r="R58" s="80">
        <f>(Q58-P58)*1000</f>
        <v>0</v>
      </c>
      <c r="S58" s="81" t="s">
        <v>15</v>
      </c>
      <c r="T58" s="79"/>
      <c r="U58" s="120"/>
      <c r="V58" s="120"/>
      <c r="W58" s="80"/>
      <c r="X58" s="65"/>
      <c r="Y58" s="65"/>
      <c r="Z58" s="173" t="s">
        <v>30</v>
      </c>
      <c r="AA58" s="196">
        <v>10.568</v>
      </c>
      <c r="AB58" s="172"/>
      <c r="AC58" s="165"/>
      <c r="AD58" s="138" t="s">
        <v>19</v>
      </c>
      <c r="AE58" s="171" t="s">
        <v>31</v>
      </c>
      <c r="AF58"/>
      <c r="AG58" s="1"/>
      <c r="AH58" s="1"/>
      <c r="AI58" s="1"/>
      <c r="AJ58" s="139"/>
    </row>
    <row r="59" spans="2:36" s="2" customFormat="1" ht="24.75" customHeight="1" thickTop="1">
      <c r="B59" s="181"/>
      <c r="C59" s="135"/>
      <c r="D59" s="136"/>
      <c r="E59" s="137">
        <f>C59+D59*0.001</f>
        <v>0</v>
      </c>
      <c r="F59" s="138"/>
      <c r="G59" s="171"/>
      <c r="H59" s="17"/>
      <c r="I59" s="17"/>
      <c r="J59" s="1"/>
      <c r="K59" s="1"/>
      <c r="L59" s="139"/>
      <c r="M59" s="65"/>
      <c r="N59" s="65"/>
      <c r="O59" s="174" t="s">
        <v>21</v>
      </c>
      <c r="P59" s="175"/>
      <c r="Q59" s="175"/>
      <c r="R59" s="176"/>
      <c r="S59" s="76"/>
      <c r="T59" s="247" t="s">
        <v>33</v>
      </c>
      <c r="U59" s="248"/>
      <c r="V59" s="248"/>
      <c r="W59" s="249"/>
      <c r="X59" s="65"/>
      <c r="Y59" s="65"/>
      <c r="Z59" s="181"/>
      <c r="AA59" s="135"/>
      <c r="AB59" s="136"/>
      <c r="AC59" s="137"/>
      <c r="AD59" s="138"/>
      <c r="AE59" s="171"/>
      <c r="AF59"/>
      <c r="AG59" s="1"/>
      <c r="AH59" s="1"/>
      <c r="AI59" s="1"/>
      <c r="AJ59" s="139"/>
    </row>
    <row r="60" spans="2:36" s="2" customFormat="1" ht="24.75" customHeight="1">
      <c r="B60" s="173" t="s">
        <v>22</v>
      </c>
      <c r="C60" s="196">
        <v>10.418</v>
      </c>
      <c r="D60" s="172"/>
      <c r="E60" s="165"/>
      <c r="F60" s="138" t="s">
        <v>19</v>
      </c>
      <c r="G60" s="171" t="s">
        <v>29</v>
      </c>
      <c r="H60" s="17"/>
      <c r="I60" s="1"/>
      <c r="J60" s="1"/>
      <c r="K60" s="1"/>
      <c r="L60" s="139"/>
      <c r="M60" s="65"/>
      <c r="N60" s="65"/>
      <c r="O60" s="191"/>
      <c r="P60" s="177"/>
      <c r="Q60" s="178"/>
      <c r="R60" s="80"/>
      <c r="S60" s="82" t="s">
        <v>34</v>
      </c>
      <c r="T60" s="247" t="s">
        <v>32</v>
      </c>
      <c r="U60" s="248"/>
      <c r="V60" s="248"/>
      <c r="W60" s="249"/>
      <c r="X60" s="65"/>
      <c r="Y60" s="65"/>
      <c r="Z60" s="181">
        <v>2</v>
      </c>
      <c r="AA60" s="135">
        <v>10.609</v>
      </c>
      <c r="AB60" s="136">
        <v>-37</v>
      </c>
      <c r="AC60" s="137">
        <f>AA60+AB60*0.001</f>
        <v>10.572</v>
      </c>
      <c r="AD60" s="138" t="s">
        <v>19</v>
      </c>
      <c r="AE60" s="171" t="s">
        <v>37</v>
      </c>
      <c r="AF60" s="17"/>
      <c r="AG60" s="1"/>
      <c r="AH60" s="1"/>
      <c r="AI60" s="1"/>
      <c r="AJ60" s="139"/>
    </row>
    <row r="61" spans="2:36" s="2" customFormat="1" ht="24.75" customHeight="1">
      <c r="B61" s="173"/>
      <c r="C61" s="196"/>
      <c r="D61" s="172"/>
      <c r="E61" s="165"/>
      <c r="F61" s="138"/>
      <c r="G61" s="171"/>
      <c r="H61" s="197"/>
      <c r="I61" s="1"/>
      <c r="J61" s="1"/>
      <c r="K61" s="1"/>
      <c r="L61" s="139"/>
      <c r="M61" s="65"/>
      <c r="N61" s="65"/>
      <c r="O61" s="191">
        <v>3</v>
      </c>
      <c r="P61" s="177">
        <v>10.418</v>
      </c>
      <c r="Q61" s="178">
        <v>10.568</v>
      </c>
      <c r="R61" s="80">
        <f>(Q61-P61)*1000</f>
        <v>150.00000000000034</v>
      </c>
      <c r="S61" s="82">
        <v>2014</v>
      </c>
      <c r="T61" s="79"/>
      <c r="U61" s="120"/>
      <c r="V61" s="120"/>
      <c r="W61" s="80"/>
      <c r="X61" s="65"/>
      <c r="Y61" s="65"/>
      <c r="Z61" s="181"/>
      <c r="AA61" s="135"/>
      <c r="AB61" s="136"/>
      <c r="AC61" s="137"/>
      <c r="AD61" s="138"/>
      <c r="AE61" s="171"/>
      <c r="AF61" s="17"/>
      <c r="AG61" s="1"/>
      <c r="AH61" s="1"/>
      <c r="AI61" s="1"/>
      <c r="AJ61" s="139"/>
    </row>
    <row r="62" spans="2:36" s="37" customFormat="1" ht="24.75" customHeight="1" thickBot="1">
      <c r="B62" s="140"/>
      <c r="C62" s="141"/>
      <c r="D62" s="141"/>
      <c r="E62" s="141"/>
      <c r="F62" s="142"/>
      <c r="G62" s="143"/>
      <c r="H62" s="144"/>
      <c r="I62" s="145"/>
      <c r="J62" s="146"/>
      <c r="K62" s="146"/>
      <c r="L62" s="147"/>
      <c r="M62" s="65"/>
      <c r="N62" s="65"/>
      <c r="O62" s="192"/>
      <c r="P62" s="156"/>
      <c r="Q62" s="157"/>
      <c r="R62" s="158">
        <f>(Q62-P62)*1000</f>
        <v>0</v>
      </c>
      <c r="S62" s="85"/>
      <c r="T62" s="83"/>
      <c r="U62" s="86"/>
      <c r="V62" s="84"/>
      <c r="W62" s="87"/>
      <c r="X62" s="65"/>
      <c r="Y62" s="65"/>
      <c r="Z62" s="140"/>
      <c r="AA62" s="141"/>
      <c r="AB62" s="141"/>
      <c r="AC62" s="141"/>
      <c r="AD62" s="142"/>
      <c r="AE62" s="143"/>
      <c r="AF62" s="144"/>
      <c r="AG62" s="145"/>
      <c r="AH62" s="146"/>
      <c r="AI62" s="146"/>
      <c r="AJ62" s="147"/>
    </row>
  </sheetData>
  <sheetProtection password="E5AD" sheet="1" objects="1" scenarios="1"/>
  <mergeCells count="22">
    <mergeCell ref="AA8:AB8"/>
    <mergeCell ref="J9:K9"/>
    <mergeCell ref="N9:O9"/>
    <mergeCell ref="W9:X9"/>
    <mergeCell ref="Y9:Z9"/>
    <mergeCell ref="AA9:AB9"/>
    <mergeCell ref="J8:K8"/>
    <mergeCell ref="L8:M8"/>
    <mergeCell ref="W8:X8"/>
    <mergeCell ref="Y8:Z8"/>
    <mergeCell ref="J4:O4"/>
    <mergeCell ref="W4:AB4"/>
    <mergeCell ref="J5:K5"/>
    <mergeCell ref="L5:M5"/>
    <mergeCell ref="N5:O5"/>
    <mergeCell ref="W5:X5"/>
    <mergeCell ref="Y5:Z5"/>
    <mergeCell ref="AA5:AB5"/>
    <mergeCell ref="I55:J55"/>
    <mergeCell ref="AG55:AH55"/>
    <mergeCell ref="T60:W60"/>
    <mergeCell ref="T59:W59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2014-10-11T09:10:01Z</cp:lastPrinted>
  <dcterms:created xsi:type="dcterms:W3CDTF">2003-01-10T15:39:03Z</dcterms:created>
  <dcterms:modified xsi:type="dcterms:W3CDTF">2014-10-22T13:29:19Z</dcterms:modified>
  <cp:category/>
  <cp:version/>
  <cp:contentType/>
  <cp:contentStatus/>
</cp:coreProperties>
</file>