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ostelec nad Orlicí" sheetId="2" r:id="rId2"/>
  </sheets>
  <definedNames/>
  <calcPr fullCalcOnLoad="1"/>
</workbook>
</file>

<file path=xl/sharedStrings.xml><?xml version="1.0" encoding="utf-8"?>
<sst xmlns="http://schemas.openxmlformats.org/spreadsheetml/2006/main" count="184" uniqueCount="105">
  <si>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</si>
  <si>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</si>
  <si>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</si>
  <si>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</si>
  <si>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</si>
  <si>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</si>
  <si>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</si>
  <si>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</si>
  <si>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</si>
  <si>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</si>
  <si>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</si>
  <si>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</si>
  <si>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</si>
  <si>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</si>
  <si>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</si>
  <si>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</si>
  <si>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</si>
  <si>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</si>
  <si>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</si>
  <si>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</si>
  <si>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</si>
  <si>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</si>
  <si>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</si>
  <si>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</si>
  <si>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</si>
  <si>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</si>
  <si>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</si>
  <si>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</si>
  <si>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</si>
  <si>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</si>
  <si>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</si>
  <si>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</si>
  <si>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</si>
  <si>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</si>
  <si>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</si>
  <si>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</si>
  <si>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</si>
  <si>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</si>
  <si>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</si>
  <si>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</si>
  <si>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</si>
  <si>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</si>
  <si>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</si>
  <si>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Telefonické  dorozumívání</t>
  </si>
  <si>
    <t>Kód : 1</t>
  </si>
  <si>
    <t>S 1</t>
  </si>
  <si>
    <t>S 2</t>
  </si>
  <si>
    <t>L 1</t>
  </si>
  <si>
    <t>L 2</t>
  </si>
  <si>
    <t>výpravčí</t>
  </si>
  <si>
    <t>00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</si>
  <si>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</si>
  <si>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</si>
  <si>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</si>
  <si>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</si>
  <si>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</si>
  <si>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</si>
  <si>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Vk 1</t>
  </si>
  <si>
    <t>Se 2</t>
  </si>
  <si>
    <t>Se 3</t>
  </si>
  <si>
    <t>S 3</t>
  </si>
  <si>
    <t>L 3</t>
  </si>
  <si>
    <t>směr Doudleby nad Orlicí</t>
  </si>
  <si>
    <t>a Častolovice</t>
  </si>
  <si>
    <t>513 A</t>
  </si>
  <si>
    <t>Km  61,711</t>
  </si>
  <si>
    <t>R Z Z</t>
  </si>
  <si>
    <t>AŽD 71</t>
  </si>
  <si>
    <t>Kód :  13</t>
  </si>
  <si>
    <t>zast. - 90</t>
  </si>
  <si>
    <t>proj. - 30</t>
  </si>
  <si>
    <t>doprovod vlaku - §)</t>
  </si>
  <si>
    <t>61 - §)</t>
  </si>
  <si>
    <t xml:space="preserve">§) = určený zaměstnanec informuje výpravčího návěstí "Vlak vjel celý" dle čl. 378 D1 </t>
  </si>
  <si>
    <t>Směr  :  Doudleby nad Orlicí</t>
  </si>
  <si>
    <t>Se 4</t>
  </si>
  <si>
    <t>( bez návěstního bodu )</t>
  </si>
  <si>
    <t>Směr  :  Častolovice</t>
  </si>
  <si>
    <t xml:space="preserve">Vzájemně vyloučeny jsou pouze protisměrné </t>
  </si>
  <si>
    <t>jízdní cesty na tutéž kolej</t>
  </si>
  <si>
    <t>elm.</t>
  </si>
  <si>
    <t>poznámka</t>
  </si>
  <si>
    <t>Obvod  posunu</t>
  </si>
  <si>
    <t>ručně</t>
  </si>
  <si>
    <t xml:space="preserve">  bez zabezpečení</t>
  </si>
  <si>
    <t xml:space="preserve">  výměnový zámek, klíč je v úschově u výpravčího</t>
  </si>
  <si>
    <t>6a</t>
  </si>
  <si>
    <t>6b</t>
  </si>
  <si>
    <t xml:space="preserve">  výměnový zámek, klíč je držen v kontrolním zámku v.č.6a</t>
  </si>
  <si>
    <t xml:space="preserve">  kontrolní výměnový zámek, klíč 6a/7 je držen v EZ v kolejišti</t>
  </si>
  <si>
    <t>vlevo</t>
  </si>
  <si>
    <t>u koleje</t>
  </si>
  <si>
    <t>Vlečka č: V4233</t>
  </si>
  <si>
    <t>ZVk1</t>
  </si>
  <si>
    <t>EZ</t>
  </si>
  <si>
    <t>( 6a/7 )</t>
  </si>
  <si>
    <t>( ZVk1 )</t>
  </si>
  <si>
    <t>provoz podle SŽDC D1</t>
  </si>
  <si>
    <t>KANGO</t>
  </si>
  <si>
    <t xml:space="preserve">  kontrolní výkolejkový zámek, klíč ZVk1 je držen v EZ v kolejišti</t>
  </si>
  <si>
    <t>č. II,  úrovňové, jednostranné</t>
  </si>
  <si>
    <t>konstrukce Tischer</t>
  </si>
  <si>
    <t>č. I,  úrovňové, jednostranné</t>
  </si>
  <si>
    <t>typ ECM - Č</t>
  </si>
  <si>
    <t>VIII.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</si>
</sst>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8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8" applyFont="1" applyBorder="1" applyAlignment="1">
      <alignment horizontal="center"/>
      <protection/>
    </xf>
    <xf numFmtId="0" fontId="40" fillId="0" borderId="39" xfId="48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0" fillId="0" borderId="0" xfId="48" applyFont="1" applyFill="1" applyBorder="1" applyAlignment="1">
      <alignment horizontal="center" vertical="center"/>
      <protection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29" fillId="0" borderId="6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33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0" fillId="0" borderId="0" xfId="48" applyFont="1" applyFill="1" applyBorder="1">
      <alignment/>
      <protection/>
    </xf>
    <xf numFmtId="0" fontId="4" fillId="35" borderId="25" xfId="0" applyFont="1" applyFill="1" applyBorder="1" applyAlignment="1">
      <alignment horizontal="centerContinuous" vertical="center"/>
    </xf>
    <xf numFmtId="0" fontId="4" fillId="35" borderId="8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right" vertical="top"/>
    </xf>
    <xf numFmtId="164" fontId="0" fillId="0" borderId="0" xfId="47" applyNumberFormat="1" applyFont="1" applyFill="1" applyAlignment="1">
      <alignment horizontal="center"/>
      <protection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0" fontId="27" fillId="0" borderId="64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44" fillId="0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" fillId="34" borderId="82" xfId="0" applyFont="1" applyFill="1" applyBorder="1" applyAlignment="1">
      <alignment horizontal="centerContinuous" vertical="center"/>
    </xf>
    <xf numFmtId="0" fontId="2" fillId="34" borderId="82" xfId="0" applyFont="1" applyFill="1" applyBorder="1" applyAlignment="1">
      <alignment vertical="center"/>
    </xf>
    <xf numFmtId="0" fontId="2" fillId="34" borderId="67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1" fillId="34" borderId="67" xfId="0" applyFont="1" applyFill="1" applyBorder="1" applyAlignment="1">
      <alignment vertical="center"/>
    </xf>
    <xf numFmtId="0" fontId="41" fillId="34" borderId="68" xfId="0" applyFont="1" applyFill="1" applyBorder="1" applyAlignment="1">
      <alignment vertical="center"/>
    </xf>
    <xf numFmtId="0" fontId="41" fillId="34" borderId="67" xfId="0" applyFont="1" applyFill="1" applyBorder="1" applyAlignment="1">
      <alignment horizontal="centerContinuous" vertical="center"/>
    </xf>
    <xf numFmtId="0" fontId="41" fillId="34" borderId="68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49" fontId="0" fillId="0" borderId="0" xfId="47" applyNumberFormat="1" applyFont="1" applyFill="1" applyAlignment="1">
      <alignment horizontal="right" vertical="top"/>
      <protection/>
    </xf>
    <xf numFmtId="164" fontId="0" fillId="0" borderId="0" xfId="47" applyNumberFormat="1" applyFont="1" applyFill="1" applyAlignment="1">
      <alignment horizontal="left" vertical="top"/>
      <protection/>
    </xf>
    <xf numFmtId="164" fontId="0" fillId="0" borderId="0" xfId="47" applyNumberFormat="1" applyFont="1" applyFill="1" applyAlignment="1">
      <alignment horizontal="right" vertical="top"/>
      <protection/>
    </xf>
    <xf numFmtId="49" fontId="0" fillId="0" borderId="0" xfId="47" applyNumberFormat="1" applyFont="1" applyFill="1" applyAlignment="1">
      <alignment horizontal="center" vertical="top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83" xfId="48" applyFont="1" applyFill="1" applyBorder="1" applyAlignment="1">
      <alignment horizontal="center" vertical="center"/>
      <protection/>
    </xf>
    <xf numFmtId="0" fontId="4" fillId="36" borderId="84" xfId="48" applyFont="1" applyFill="1" applyBorder="1" applyAlignment="1">
      <alignment horizontal="center" vertical="center"/>
      <protection/>
    </xf>
    <xf numFmtId="0" fontId="4" fillId="36" borderId="85" xfId="48" applyFont="1" applyFill="1" applyBorder="1" applyAlignment="1">
      <alignment horizontal="center" vertical="center"/>
      <protection/>
    </xf>
    <xf numFmtId="0" fontId="2" fillId="34" borderId="86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Kostelec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782550" y="6657975"/>
          <a:ext cx="1960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71</xdr:col>
      <xdr:colOff>342900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981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Kostelec nad Orlicí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866775</xdr:colOff>
      <xdr:row>34</xdr:row>
      <xdr:rowOff>104775</xdr:rowOff>
    </xdr:from>
    <xdr:to>
      <xdr:col>32</xdr:col>
      <xdr:colOff>619125</xdr:colOff>
      <xdr:row>36</xdr:row>
      <xdr:rowOff>104775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98075" y="8477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17</xdr:col>
      <xdr:colOff>247650</xdr:colOff>
      <xdr:row>23</xdr:row>
      <xdr:rowOff>114300</xdr:rowOff>
    </xdr:to>
    <xdr:sp>
      <xdr:nvSpPr>
        <xdr:cNvPr id="44" name="Line 1270"/>
        <xdr:cNvSpPr>
          <a:spLocks/>
        </xdr:cNvSpPr>
      </xdr:nvSpPr>
      <xdr:spPr>
        <a:xfrm flipH="1">
          <a:off x="9696450" y="5514975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45" name="Line 1271"/>
        <xdr:cNvSpPr>
          <a:spLocks/>
        </xdr:cNvSpPr>
      </xdr:nvSpPr>
      <xdr:spPr>
        <a:xfrm>
          <a:off x="82105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57150</xdr:colOff>
      <xdr:row>24</xdr:row>
      <xdr:rowOff>57150</xdr:rowOff>
    </xdr:from>
    <xdr:to>
      <xdr:col>70</xdr:col>
      <xdr:colOff>628650</xdr:colOff>
      <xdr:row>24</xdr:row>
      <xdr:rowOff>171450</xdr:rowOff>
    </xdr:to>
    <xdr:grpSp>
      <xdr:nvGrpSpPr>
        <xdr:cNvPr id="47" name="Group 1586"/>
        <xdr:cNvGrpSpPr>
          <a:grpSpLocks noChangeAspect="1"/>
        </xdr:cNvGrpSpPr>
      </xdr:nvGrpSpPr>
      <xdr:grpSpPr>
        <a:xfrm>
          <a:off x="5191125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8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25</xdr:row>
      <xdr:rowOff>57150</xdr:rowOff>
    </xdr:from>
    <xdr:to>
      <xdr:col>18</xdr:col>
      <xdr:colOff>285750</xdr:colOff>
      <xdr:row>25</xdr:row>
      <xdr:rowOff>171450</xdr:rowOff>
    </xdr:to>
    <xdr:grpSp>
      <xdr:nvGrpSpPr>
        <xdr:cNvPr id="53" name="Group 1632"/>
        <xdr:cNvGrpSpPr>
          <a:grpSpLocks noChangeAspect="1"/>
        </xdr:cNvGrpSpPr>
      </xdr:nvGrpSpPr>
      <xdr:grpSpPr>
        <a:xfrm>
          <a:off x="12496800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4" name="Line 16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6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22</xdr:row>
      <xdr:rowOff>57150</xdr:rowOff>
    </xdr:from>
    <xdr:to>
      <xdr:col>18</xdr:col>
      <xdr:colOff>923925</xdr:colOff>
      <xdr:row>22</xdr:row>
      <xdr:rowOff>171450</xdr:rowOff>
    </xdr:to>
    <xdr:grpSp>
      <xdr:nvGrpSpPr>
        <xdr:cNvPr id="60" name="Group 1646"/>
        <xdr:cNvGrpSpPr>
          <a:grpSpLocks noChangeAspect="1"/>
        </xdr:cNvGrpSpPr>
      </xdr:nvGrpSpPr>
      <xdr:grpSpPr>
        <a:xfrm>
          <a:off x="132683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66" name="Group 1669"/>
        <xdr:cNvGrpSpPr>
          <a:grpSpLocks noChangeAspect="1"/>
        </xdr:cNvGrpSpPr>
      </xdr:nvGrpSpPr>
      <xdr:grpSpPr>
        <a:xfrm>
          <a:off x="10287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21</xdr:row>
      <xdr:rowOff>219075</xdr:rowOff>
    </xdr:from>
    <xdr:to>
      <xdr:col>74</xdr:col>
      <xdr:colOff>647700</xdr:colOff>
      <xdr:row>23</xdr:row>
      <xdr:rowOff>114300</xdr:rowOff>
    </xdr:to>
    <xdr:grpSp>
      <xdr:nvGrpSpPr>
        <xdr:cNvPr id="69" name="Group 1759"/>
        <xdr:cNvGrpSpPr>
          <a:grpSpLocks noChangeAspect="1"/>
        </xdr:cNvGrpSpPr>
      </xdr:nvGrpSpPr>
      <xdr:grpSpPr>
        <a:xfrm>
          <a:off x="5516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26</xdr:row>
      <xdr:rowOff>123825</xdr:rowOff>
    </xdr:from>
    <xdr:to>
      <xdr:col>63</xdr:col>
      <xdr:colOff>238125</xdr:colOff>
      <xdr:row>32</xdr:row>
      <xdr:rowOff>114300</xdr:rowOff>
    </xdr:to>
    <xdr:sp>
      <xdr:nvSpPr>
        <xdr:cNvPr id="72" name="Line 1818"/>
        <xdr:cNvSpPr>
          <a:spLocks/>
        </xdr:cNvSpPr>
      </xdr:nvSpPr>
      <xdr:spPr>
        <a:xfrm flipV="1">
          <a:off x="43434000" y="6667500"/>
          <a:ext cx="368617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295275</xdr:colOff>
      <xdr:row>29</xdr:row>
      <xdr:rowOff>114300</xdr:rowOff>
    </xdr:from>
    <xdr:to>
      <xdr:col>54</xdr:col>
      <xdr:colOff>457200</xdr:colOff>
      <xdr:row>29</xdr:row>
      <xdr:rowOff>114300</xdr:rowOff>
    </xdr:to>
    <xdr:sp>
      <xdr:nvSpPr>
        <xdr:cNvPr id="73" name="Line 1822"/>
        <xdr:cNvSpPr>
          <a:spLocks/>
        </xdr:cNvSpPr>
      </xdr:nvSpPr>
      <xdr:spPr>
        <a:xfrm flipV="1">
          <a:off x="36776025" y="73437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29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37223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70</xdr:col>
      <xdr:colOff>47625</xdr:colOff>
      <xdr:row>27</xdr:row>
      <xdr:rowOff>57150</xdr:rowOff>
    </xdr:from>
    <xdr:to>
      <xdr:col>70</xdr:col>
      <xdr:colOff>742950</xdr:colOff>
      <xdr:row>27</xdr:row>
      <xdr:rowOff>171450</xdr:rowOff>
    </xdr:to>
    <xdr:grpSp>
      <xdr:nvGrpSpPr>
        <xdr:cNvPr id="75" name="Group 1848"/>
        <xdr:cNvGrpSpPr>
          <a:grpSpLocks noChangeAspect="1"/>
        </xdr:cNvGrpSpPr>
      </xdr:nvGrpSpPr>
      <xdr:grpSpPr>
        <a:xfrm>
          <a:off x="519017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6" name="Line 18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8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8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8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8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8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59</xdr:col>
      <xdr:colOff>342900</xdr:colOff>
      <xdr:row>27</xdr:row>
      <xdr:rowOff>0</xdr:rowOff>
    </xdr:from>
    <xdr:to>
      <xdr:col>59</xdr:col>
      <xdr:colOff>371475</xdr:colOff>
      <xdr:row>28</xdr:row>
      <xdr:rowOff>0</xdr:rowOff>
    </xdr:to>
    <xdr:grpSp>
      <xdr:nvGrpSpPr>
        <xdr:cNvPr id="84" name="Group 1913"/>
        <xdr:cNvGrpSpPr>
          <a:grpSpLocks/>
        </xdr:cNvGrpSpPr>
      </xdr:nvGrpSpPr>
      <xdr:grpSpPr>
        <a:xfrm>
          <a:off x="44253150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552450</xdr:colOff>
      <xdr:row>30</xdr:row>
      <xdr:rowOff>0</xdr:rowOff>
    </xdr:from>
    <xdr:to>
      <xdr:col>47</xdr:col>
      <xdr:colOff>323850</xdr:colOff>
      <xdr:row>30</xdr:row>
      <xdr:rowOff>114300</xdr:rowOff>
    </xdr:to>
    <xdr:sp>
      <xdr:nvSpPr>
        <xdr:cNvPr id="88" name="Line 1921"/>
        <xdr:cNvSpPr>
          <a:spLocks/>
        </xdr:cNvSpPr>
      </xdr:nvSpPr>
      <xdr:spPr>
        <a:xfrm flipH="1">
          <a:off x="34575750" y="7458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323850</xdr:colOff>
      <xdr:row>29</xdr:row>
      <xdr:rowOff>152400</xdr:rowOff>
    </xdr:from>
    <xdr:to>
      <xdr:col>48</xdr:col>
      <xdr:colOff>552450</xdr:colOff>
      <xdr:row>30</xdr:row>
      <xdr:rowOff>0</xdr:rowOff>
    </xdr:to>
    <xdr:sp>
      <xdr:nvSpPr>
        <xdr:cNvPr id="89" name="Line 1922"/>
        <xdr:cNvSpPr>
          <a:spLocks/>
        </xdr:cNvSpPr>
      </xdr:nvSpPr>
      <xdr:spPr>
        <a:xfrm flipV="1">
          <a:off x="35318700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552450</xdr:colOff>
      <xdr:row>29</xdr:row>
      <xdr:rowOff>114300</xdr:rowOff>
    </xdr:from>
    <xdr:to>
      <xdr:col>49</xdr:col>
      <xdr:colOff>323850</xdr:colOff>
      <xdr:row>29</xdr:row>
      <xdr:rowOff>152400</xdr:rowOff>
    </xdr:to>
    <xdr:sp>
      <xdr:nvSpPr>
        <xdr:cNvPr id="90" name="Line 1923"/>
        <xdr:cNvSpPr>
          <a:spLocks/>
        </xdr:cNvSpPr>
      </xdr:nvSpPr>
      <xdr:spPr>
        <a:xfrm flipV="1">
          <a:off x="3606165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352425</xdr:colOff>
      <xdr:row>30</xdr:row>
      <xdr:rowOff>114300</xdr:rowOff>
    </xdr:from>
    <xdr:to>
      <xdr:col>46</xdr:col>
      <xdr:colOff>571500</xdr:colOff>
      <xdr:row>32</xdr:row>
      <xdr:rowOff>114300</xdr:rowOff>
    </xdr:to>
    <xdr:sp>
      <xdr:nvSpPr>
        <xdr:cNvPr id="91" name="Line 1924"/>
        <xdr:cNvSpPr>
          <a:spLocks/>
        </xdr:cNvSpPr>
      </xdr:nvSpPr>
      <xdr:spPr>
        <a:xfrm flipV="1">
          <a:off x="32070675" y="7572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495300</xdr:colOff>
      <xdr:row>16</xdr:row>
      <xdr:rowOff>0</xdr:rowOff>
    </xdr:from>
    <xdr:ext cx="990600" cy="457200"/>
    <xdr:sp>
      <xdr:nvSpPr>
        <xdr:cNvPr id="92" name="text 774"/>
        <xdr:cNvSpPr txBox="1">
          <a:spLocks noChangeArrowheads="1"/>
        </xdr:cNvSpPr>
      </xdr:nvSpPr>
      <xdr:spPr>
        <a:xfrm>
          <a:off x="7467600" y="42576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61,989</a:t>
          </a:r>
        </a:p>
      </xdr:txBody>
    </xdr:sp>
    <xdr:clientData/>
  </xdr:oneCellAnchor>
  <xdr:twoCellAnchor>
    <xdr:from>
      <xdr:col>11</xdr:col>
      <xdr:colOff>9525</xdr:colOff>
      <xdr:row>18</xdr:row>
      <xdr:rowOff>0</xdr:rowOff>
    </xdr:from>
    <xdr:to>
      <xdr:col>11</xdr:col>
      <xdr:colOff>9525</xdr:colOff>
      <xdr:row>26</xdr:row>
      <xdr:rowOff>219075</xdr:rowOff>
    </xdr:to>
    <xdr:sp>
      <xdr:nvSpPr>
        <xdr:cNvPr id="93" name="Line 1927"/>
        <xdr:cNvSpPr>
          <a:spLocks/>
        </xdr:cNvSpPr>
      </xdr:nvSpPr>
      <xdr:spPr>
        <a:xfrm>
          <a:off x="7953375" y="4714875"/>
          <a:ext cx="0" cy="2047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495300</xdr:colOff>
      <xdr:row>27</xdr:row>
      <xdr:rowOff>0</xdr:rowOff>
    </xdr:from>
    <xdr:ext cx="971550" cy="228600"/>
    <xdr:sp>
      <xdr:nvSpPr>
        <xdr:cNvPr id="94" name="text 774"/>
        <xdr:cNvSpPr txBox="1">
          <a:spLocks noChangeArrowheads="1"/>
        </xdr:cNvSpPr>
      </xdr:nvSpPr>
      <xdr:spPr>
        <a:xfrm>
          <a:off x="74676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P4035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22</xdr:col>
      <xdr:colOff>85725</xdr:colOff>
      <xdr:row>32</xdr:row>
      <xdr:rowOff>142875</xdr:rowOff>
    </xdr:from>
    <xdr:to>
      <xdr:col>22</xdr:col>
      <xdr:colOff>114300</xdr:colOff>
      <xdr:row>33</xdr:row>
      <xdr:rowOff>142875</xdr:rowOff>
    </xdr:to>
    <xdr:grpSp>
      <xdr:nvGrpSpPr>
        <xdr:cNvPr id="95" name="Group 1939"/>
        <xdr:cNvGrpSpPr>
          <a:grpSpLocks/>
        </xdr:cNvGrpSpPr>
      </xdr:nvGrpSpPr>
      <xdr:grpSpPr>
        <a:xfrm>
          <a:off x="15973425" y="8058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400050</xdr:colOff>
      <xdr:row>20</xdr:row>
      <xdr:rowOff>114300</xdr:rowOff>
    </xdr:from>
    <xdr:to>
      <xdr:col>43</xdr:col>
      <xdr:colOff>666750</xdr:colOff>
      <xdr:row>20</xdr:row>
      <xdr:rowOff>114300</xdr:rowOff>
    </xdr:to>
    <xdr:sp>
      <xdr:nvSpPr>
        <xdr:cNvPr id="101" name="Line 1979"/>
        <xdr:cNvSpPr>
          <a:spLocks/>
        </xdr:cNvSpPr>
      </xdr:nvSpPr>
      <xdr:spPr>
        <a:xfrm flipV="1">
          <a:off x="14801850" y="5286375"/>
          <a:ext cx="1758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68</xdr:col>
      <xdr:colOff>66675</xdr:colOff>
      <xdr:row>20</xdr:row>
      <xdr:rowOff>114300</xdr:rowOff>
    </xdr:to>
    <xdr:sp>
      <xdr:nvSpPr>
        <xdr:cNvPr id="102" name="Line 1980"/>
        <xdr:cNvSpPr>
          <a:spLocks/>
        </xdr:cNvSpPr>
      </xdr:nvSpPr>
      <xdr:spPr>
        <a:xfrm flipV="1">
          <a:off x="33356550" y="528637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22</xdr:col>
      <xdr:colOff>581025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04" name="Line 1982"/>
        <xdr:cNvSpPr>
          <a:spLocks/>
        </xdr:cNvSpPr>
      </xdr:nvSpPr>
      <xdr:spPr>
        <a:xfrm flipV="1">
          <a:off x="16468725" y="8029575"/>
          <a:ext cx="2694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32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25031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36</xdr:col>
      <xdr:colOff>200025</xdr:colOff>
      <xdr:row>35</xdr:row>
      <xdr:rowOff>114300</xdr:rowOff>
    </xdr:from>
    <xdr:to>
      <xdr:col>52</xdr:col>
      <xdr:colOff>942975</xdr:colOff>
      <xdr:row>35</xdr:row>
      <xdr:rowOff>114300</xdr:rowOff>
    </xdr:to>
    <xdr:sp>
      <xdr:nvSpPr>
        <xdr:cNvPr id="106" name="Line 1984"/>
        <xdr:cNvSpPr>
          <a:spLocks/>
        </xdr:cNvSpPr>
      </xdr:nvSpPr>
      <xdr:spPr>
        <a:xfrm flipV="1">
          <a:off x="26489025" y="8715375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25</xdr:col>
      <xdr:colOff>466725</xdr:colOff>
      <xdr:row>35</xdr:row>
      <xdr:rowOff>114300</xdr:rowOff>
    </xdr:from>
    <xdr:to>
      <xdr:col>28</xdr:col>
      <xdr:colOff>742950</xdr:colOff>
      <xdr:row>35</xdr:row>
      <xdr:rowOff>114300</xdr:rowOff>
    </xdr:to>
    <xdr:sp>
      <xdr:nvSpPr>
        <xdr:cNvPr id="108" name="Line 1986"/>
        <xdr:cNvSpPr>
          <a:spLocks/>
        </xdr:cNvSpPr>
      </xdr:nvSpPr>
      <xdr:spPr>
        <a:xfrm flipV="1">
          <a:off x="18811875" y="87153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35</xdr:row>
      <xdr:rowOff>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190881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110" name="Group 2013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1" name="Line 20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0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0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0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18" name="Group 2021"/>
        <xdr:cNvGrpSpPr>
          <a:grpSpLocks noChangeAspect="1"/>
        </xdr:cNvGrpSpPr>
      </xdr:nvGrpSpPr>
      <xdr:grpSpPr>
        <a:xfrm>
          <a:off x="804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2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121" name="Group 2032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2" name="Line 20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0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0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0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0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0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0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21</xdr:row>
      <xdr:rowOff>219075</xdr:rowOff>
    </xdr:from>
    <xdr:to>
      <xdr:col>77</xdr:col>
      <xdr:colOff>419100</xdr:colOff>
      <xdr:row>23</xdr:row>
      <xdr:rowOff>114300</xdr:rowOff>
    </xdr:to>
    <xdr:grpSp>
      <xdr:nvGrpSpPr>
        <xdr:cNvPr id="129" name="Group 2040"/>
        <xdr:cNvGrpSpPr>
          <a:grpSpLocks noChangeAspect="1"/>
        </xdr:cNvGrpSpPr>
      </xdr:nvGrpSpPr>
      <xdr:grpSpPr>
        <a:xfrm>
          <a:off x="573881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20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24</xdr:row>
      <xdr:rowOff>57150</xdr:rowOff>
    </xdr:from>
    <xdr:to>
      <xdr:col>77</xdr:col>
      <xdr:colOff>400050</xdr:colOff>
      <xdr:row>24</xdr:row>
      <xdr:rowOff>171450</xdr:rowOff>
    </xdr:to>
    <xdr:grpSp>
      <xdr:nvGrpSpPr>
        <xdr:cNvPr id="132" name="Group 2043"/>
        <xdr:cNvGrpSpPr>
          <a:grpSpLocks noChangeAspect="1"/>
        </xdr:cNvGrpSpPr>
      </xdr:nvGrpSpPr>
      <xdr:grpSpPr>
        <a:xfrm>
          <a:off x="573881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3" name="Oval 20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0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0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136" name="Group 2047"/>
        <xdr:cNvGrpSpPr>
          <a:grpSpLocks noChangeAspect="1"/>
        </xdr:cNvGrpSpPr>
      </xdr:nvGrpSpPr>
      <xdr:grpSpPr>
        <a:xfrm>
          <a:off x="95345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20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0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26</xdr:row>
      <xdr:rowOff>76200</xdr:rowOff>
    </xdr:from>
    <xdr:to>
      <xdr:col>17</xdr:col>
      <xdr:colOff>390525</xdr:colOff>
      <xdr:row>26</xdr:row>
      <xdr:rowOff>114300</xdr:rowOff>
    </xdr:to>
    <xdr:sp>
      <xdr:nvSpPr>
        <xdr:cNvPr id="139" name="Line 2050"/>
        <xdr:cNvSpPr>
          <a:spLocks/>
        </xdr:cNvSpPr>
      </xdr:nvSpPr>
      <xdr:spPr>
        <a:xfrm>
          <a:off x="11906250" y="6619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0</xdr:rowOff>
    </xdr:from>
    <xdr:to>
      <xdr:col>16</xdr:col>
      <xdr:colOff>476250</xdr:colOff>
      <xdr:row>26</xdr:row>
      <xdr:rowOff>76200</xdr:rowOff>
    </xdr:to>
    <xdr:sp>
      <xdr:nvSpPr>
        <xdr:cNvPr id="140" name="Line 2051"/>
        <xdr:cNvSpPr>
          <a:spLocks/>
        </xdr:cNvSpPr>
      </xdr:nvSpPr>
      <xdr:spPr>
        <a:xfrm>
          <a:off x="1116330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15</xdr:col>
      <xdr:colOff>266700</xdr:colOff>
      <xdr:row>26</xdr:row>
      <xdr:rowOff>0</xdr:rowOff>
    </xdr:to>
    <xdr:sp>
      <xdr:nvSpPr>
        <xdr:cNvPr id="141" name="Line 2052"/>
        <xdr:cNvSpPr>
          <a:spLocks/>
        </xdr:cNvSpPr>
      </xdr:nvSpPr>
      <xdr:spPr>
        <a:xfrm>
          <a:off x="10439400" y="6429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32</xdr:row>
      <xdr:rowOff>114300</xdr:rowOff>
    </xdr:from>
    <xdr:to>
      <xdr:col>68</xdr:col>
      <xdr:colOff>657225</xdr:colOff>
      <xdr:row>32</xdr:row>
      <xdr:rowOff>114300</xdr:rowOff>
    </xdr:to>
    <xdr:sp>
      <xdr:nvSpPr>
        <xdr:cNvPr id="142" name="Line 2056"/>
        <xdr:cNvSpPr>
          <a:spLocks/>
        </xdr:cNvSpPr>
      </xdr:nvSpPr>
      <xdr:spPr>
        <a:xfrm flipV="1">
          <a:off x="43453050" y="8029575"/>
          <a:ext cx="7572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22</xdr:col>
      <xdr:colOff>723900</xdr:colOff>
      <xdr:row>34</xdr:row>
      <xdr:rowOff>123825</xdr:rowOff>
    </xdr:to>
    <xdr:sp>
      <xdr:nvSpPr>
        <xdr:cNvPr id="143" name="Line 2061"/>
        <xdr:cNvSpPr>
          <a:spLocks/>
        </xdr:cNvSpPr>
      </xdr:nvSpPr>
      <xdr:spPr>
        <a:xfrm>
          <a:off x="14154150" y="7800975"/>
          <a:ext cx="24574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35</xdr:row>
      <xdr:rowOff>85725</xdr:rowOff>
    </xdr:from>
    <xdr:to>
      <xdr:col>25</xdr:col>
      <xdr:colOff>457200</xdr:colOff>
      <xdr:row>35</xdr:row>
      <xdr:rowOff>114300</xdr:rowOff>
    </xdr:to>
    <xdr:sp>
      <xdr:nvSpPr>
        <xdr:cNvPr id="144" name="Line 2062"/>
        <xdr:cNvSpPr>
          <a:spLocks/>
        </xdr:cNvSpPr>
      </xdr:nvSpPr>
      <xdr:spPr>
        <a:xfrm>
          <a:off x="18087975" y="86868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485775</xdr:colOff>
      <xdr:row>35</xdr:row>
      <xdr:rowOff>9525</xdr:rowOff>
    </xdr:from>
    <xdr:to>
      <xdr:col>24</xdr:col>
      <xdr:colOff>714375</xdr:colOff>
      <xdr:row>35</xdr:row>
      <xdr:rowOff>85725</xdr:rowOff>
    </xdr:to>
    <xdr:sp>
      <xdr:nvSpPr>
        <xdr:cNvPr id="145" name="Line 2063"/>
        <xdr:cNvSpPr>
          <a:spLocks/>
        </xdr:cNvSpPr>
      </xdr:nvSpPr>
      <xdr:spPr>
        <a:xfrm>
          <a:off x="1734502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723900</xdr:colOff>
      <xdr:row>34</xdr:row>
      <xdr:rowOff>123825</xdr:rowOff>
    </xdr:from>
    <xdr:to>
      <xdr:col>23</xdr:col>
      <xdr:colOff>495300</xdr:colOff>
      <xdr:row>35</xdr:row>
      <xdr:rowOff>9525</xdr:rowOff>
    </xdr:to>
    <xdr:sp>
      <xdr:nvSpPr>
        <xdr:cNvPr id="146" name="Line 2064"/>
        <xdr:cNvSpPr>
          <a:spLocks/>
        </xdr:cNvSpPr>
      </xdr:nvSpPr>
      <xdr:spPr>
        <a:xfrm>
          <a:off x="1661160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147" name="Group 2065"/>
        <xdr:cNvGrpSpPr>
          <a:grpSpLocks noChangeAspect="1"/>
        </xdr:cNvGrpSpPr>
      </xdr:nvGrpSpPr>
      <xdr:grpSpPr>
        <a:xfrm>
          <a:off x="13992225" y="7800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8" name="Line 206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6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628650</xdr:colOff>
      <xdr:row>32</xdr:row>
      <xdr:rowOff>114300</xdr:rowOff>
    </xdr:to>
    <xdr:sp>
      <xdr:nvSpPr>
        <xdr:cNvPr id="150" name="Line 2068"/>
        <xdr:cNvSpPr>
          <a:spLocks/>
        </xdr:cNvSpPr>
      </xdr:nvSpPr>
      <xdr:spPr>
        <a:xfrm>
          <a:off x="15640050" y="7991475"/>
          <a:ext cx="8763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151" name="Line 2069"/>
        <xdr:cNvSpPr>
          <a:spLocks/>
        </xdr:cNvSpPr>
      </xdr:nvSpPr>
      <xdr:spPr>
        <a:xfrm>
          <a:off x="148971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31</xdr:row>
      <xdr:rowOff>114300</xdr:rowOff>
    </xdr:from>
    <xdr:to>
      <xdr:col>20</xdr:col>
      <xdr:colOff>504825</xdr:colOff>
      <xdr:row>32</xdr:row>
      <xdr:rowOff>0</xdr:rowOff>
    </xdr:to>
    <xdr:sp>
      <xdr:nvSpPr>
        <xdr:cNvPr id="152" name="Line 2070"/>
        <xdr:cNvSpPr>
          <a:spLocks/>
        </xdr:cNvSpPr>
      </xdr:nvSpPr>
      <xdr:spPr>
        <a:xfrm>
          <a:off x="14163675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19</xdr:col>
      <xdr:colOff>266700</xdr:colOff>
      <xdr:row>31</xdr:row>
      <xdr:rowOff>114300</xdr:rowOff>
    </xdr:to>
    <xdr:sp>
      <xdr:nvSpPr>
        <xdr:cNvPr id="153" name="Line 2071"/>
        <xdr:cNvSpPr>
          <a:spLocks/>
        </xdr:cNvSpPr>
      </xdr:nvSpPr>
      <xdr:spPr>
        <a:xfrm>
          <a:off x="10439400" y="6429375"/>
          <a:ext cx="37147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171450</xdr:colOff>
      <xdr:row>29</xdr:row>
      <xdr:rowOff>47625</xdr:rowOff>
    </xdr:from>
    <xdr:to>
      <xdr:col>18</xdr:col>
      <xdr:colOff>609600</xdr:colOff>
      <xdr:row>29</xdr:row>
      <xdr:rowOff>161925</xdr:rowOff>
    </xdr:to>
    <xdr:grpSp>
      <xdr:nvGrpSpPr>
        <xdr:cNvPr id="154" name="Group 2072"/>
        <xdr:cNvGrpSpPr>
          <a:grpSpLocks noChangeAspect="1"/>
        </xdr:cNvGrpSpPr>
      </xdr:nvGrpSpPr>
      <xdr:grpSpPr>
        <a:xfrm>
          <a:off x="13087350" y="7277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20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0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0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0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342900</xdr:colOff>
      <xdr:row>30</xdr:row>
      <xdr:rowOff>180975</xdr:rowOff>
    </xdr:from>
    <xdr:to>
      <xdr:col>18</xdr:col>
      <xdr:colOff>695325</xdr:colOff>
      <xdr:row>31</xdr:row>
      <xdr:rowOff>76200</xdr:rowOff>
    </xdr:to>
    <xdr:sp>
      <xdr:nvSpPr>
        <xdr:cNvPr id="159" name="kreslení 427"/>
        <xdr:cNvSpPr>
          <a:spLocks/>
        </xdr:cNvSpPr>
      </xdr:nvSpPr>
      <xdr:spPr>
        <a:xfrm>
          <a:off x="13258800" y="7639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" name="Line 237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" name="Line 237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2" name="Line 237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3" name="Line 237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4" name="Line 238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" name="Line 238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66" name="Line 238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67" name="Line 238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68" name="Line 238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69" name="Line 238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0" name="Line 238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1" name="Line 238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2" name="Line 238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3" name="Line 238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4" name="Line 239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5" name="Line 239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6" name="Line 239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7" name="Line 239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8" name="Line 239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79" name="Line 239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0" name="Line 239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1" name="Line 239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2" name="Line 239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3" name="Line 239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4" name="Line 240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5" name="Line 240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6" name="Line 240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7" name="Line 240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8" name="Line 240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89" name="Line 240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0" name="Line 240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1" name="Line 240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2" name="Line 240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3" name="Line 240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4" name="Line 241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5" name="Line 241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6" name="Line 241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7" name="Line 241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8" name="Line 241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199" name="Line 241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0" name="Line 241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1" name="Line 241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2" name="Line 241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3" name="Line 241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4" name="Line 242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5" name="Line 242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6" name="Line 242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7" name="Line 242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8" name="Line 242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09" name="Line 242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0" name="Line 242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1" name="Line 242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2" name="Line 242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3" name="Line 242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4" name="Line 243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5" name="Line 243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6" name="Line 243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7" name="Line 243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8" name="Line 243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19" name="Line 243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20" name="Line 243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21" name="Line 243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22" name="Line 243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23" name="Line 243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24" name="Line 244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25" name="Line 244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26" name="Line 244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27" name="Line 244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28" name="Line 244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29" name="Line 244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0" name="Line 244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1" name="Line 244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2" name="Line 244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3" name="Line 244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4" name="Line 245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5" name="Line 245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6" name="Line 245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7" name="Line 245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8" name="Line 245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39" name="Line 245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0" name="Line 24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1" name="Line 24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2" name="Line 24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3" name="Line 24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4" name="Line 24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5" name="Line 24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6" name="Line 24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7" name="Line 24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8" name="Line 24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249" name="Line 24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0" name="Line 246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1" name="Line 246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2" name="Line 246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3" name="Line 246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4" name="Line 247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5" name="Line 247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6" name="Line 247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7" name="Line 247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8" name="Line 247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59" name="Line 247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0" name="Line 247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1" name="Line 247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2" name="Line 247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3" name="Line 247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4" name="Line 248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5" name="Line 248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6" name="Line 248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7" name="Line 248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8" name="Line 248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69" name="Line 248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0" name="Line 248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1" name="Line 248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2" name="Line 248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3" name="Line 248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4" name="Line 249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5" name="Line 249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6" name="Line 249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7" name="Line 249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8" name="Line 249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79" name="Line 249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0" name="Line 249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1" name="Line 249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2" name="Line 249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3" name="Line 249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4" name="Line 250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5" name="Line 250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6" name="Line 250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7" name="Line 250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8" name="Line 250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89" name="Line 250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0" name="Line 250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1" name="Line 250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2" name="Line 250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3" name="Line 250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4" name="Line 251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5" name="Line 251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6" name="Line 251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7" name="Line 251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8" name="Line 251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299" name="Line 251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0" name="Line 251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1" name="Line 251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2" name="Line 251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3" name="Line 251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4" name="Line 252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5" name="Line 252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6" name="Line 252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7" name="Line 252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8" name="Line 252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09" name="Line 252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0" name="Line 252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1" name="Line 252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2" name="Line 252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3" name="Line 252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4" name="Line 253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5" name="Line 253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6" name="Line 253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7" name="Line 253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8" name="Line 253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19" name="Line 253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0" name="Line 253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1" name="Line 253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2" name="Line 253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3" name="Line 253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4" name="Line 254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5" name="Line 254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6" name="Line 254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7" name="Line 254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8" name="Line 254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29" name="Line 254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0" name="Line 254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1" name="Line 254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2" name="Line 254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3" name="Line 254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4" name="Line 255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5" name="Line 255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6" name="Line 255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7" name="Line 255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8" name="Line 255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39" name="Line 255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0" name="Line 25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1" name="Line 25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2" name="Line 25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3" name="Line 25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4" name="Line 25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5" name="Line 25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6" name="Line 25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7" name="Line 25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8" name="Line 25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49" name="Line 25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50" name="Line 256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51" name="Line 256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52" name="Line 256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53" name="Line 256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54" name="Line 257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55" name="Line 257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56" name="Line 257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57" name="Line 257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58" name="Line 257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59" name="Line 257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0" name="Line 257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1" name="Line 257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2" name="Line 257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3" name="Line 257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4" name="Line 258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5" name="Line 258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6" name="Line 258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7" name="Line 258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8" name="Line 258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69" name="Line 258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0" name="Line 258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1" name="Line 258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2" name="Line 258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3" name="Line 258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4" name="Line 259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5" name="Line 259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6" name="Line 259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7" name="Line 259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8" name="Line 259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79" name="Line 259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80" name="Line 259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381" name="Line 259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82" name="Line 25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83" name="Line 25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84" name="Line 26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85" name="Line 26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86" name="Line 26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87" name="Line 26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88" name="Line 26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89" name="Line 26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0" name="Line 26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1" name="Line 26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2" name="Line 26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3" name="Line 26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4" name="Line 26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5" name="Line 26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6" name="Line 26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7" name="Line 26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8" name="Line 26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399" name="Line 26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0" name="Line 26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1" name="Line 26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2" name="Line 26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3" name="Line 26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4" name="Line 26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5" name="Line 26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6" name="Line 262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7" name="Line 262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8" name="Line 262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09" name="Line 262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10" name="Line 262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11" name="Line 262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12" name="Line 26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13" name="Line 26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14" name="Line 26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15" name="Line 26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16" name="Line 263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17" name="Line 263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18" name="Line 263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19" name="Line 263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0" name="Line 263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1" name="Line 263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2" name="Line 263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3" name="Line 263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4" name="Line 264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5" name="Line 264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6" name="Line 264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7" name="Line 264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8" name="Line 264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29" name="Line 264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0" name="Line 264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1" name="Line 264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2" name="Line 264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3" name="Line 264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4" name="Line 265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5" name="Line 265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6" name="Line 265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7" name="Line 265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8" name="Line 265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39" name="Line 265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40" name="Line 265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41" name="Line 265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42" name="Line 26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43" name="Line 26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44" name="Line 26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45" name="Line 26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46" name="Line 26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47" name="Line 26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48" name="Line 26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49" name="Line 26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50" name="Line 266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51" name="Line 266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52" name="Line 266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53" name="Line 266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27</xdr:row>
      <xdr:rowOff>76200</xdr:rowOff>
    </xdr:from>
    <xdr:to>
      <xdr:col>37</xdr:col>
      <xdr:colOff>0</xdr:colOff>
      <xdr:row>28</xdr:row>
      <xdr:rowOff>152400</xdr:rowOff>
    </xdr:to>
    <xdr:grpSp>
      <xdr:nvGrpSpPr>
        <xdr:cNvPr id="454" name="Group 2682"/>
        <xdr:cNvGrpSpPr>
          <a:grpSpLocks/>
        </xdr:cNvGrpSpPr>
      </xdr:nvGrpSpPr>
      <xdr:grpSpPr>
        <a:xfrm>
          <a:off x="18583275" y="6848475"/>
          <a:ext cx="8677275" cy="304800"/>
          <a:chOff x="89" y="239"/>
          <a:chExt cx="863" cy="32"/>
        </a:xfrm>
        <a:solidFill>
          <a:srgbClr val="FFFFFF"/>
        </a:solidFill>
      </xdr:grpSpPr>
      <xdr:sp>
        <xdr:nvSpPr>
          <xdr:cNvPr id="455" name="Rectangle 268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68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68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268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68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68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68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269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69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19</xdr:row>
      <xdr:rowOff>57150</xdr:rowOff>
    </xdr:from>
    <xdr:to>
      <xdr:col>19</xdr:col>
      <xdr:colOff>371475</xdr:colOff>
      <xdr:row>19</xdr:row>
      <xdr:rowOff>171450</xdr:rowOff>
    </xdr:to>
    <xdr:grpSp>
      <xdr:nvGrpSpPr>
        <xdr:cNvPr id="464" name="Group 2696"/>
        <xdr:cNvGrpSpPr>
          <a:grpSpLocks noChangeAspect="1"/>
        </xdr:cNvGrpSpPr>
      </xdr:nvGrpSpPr>
      <xdr:grpSpPr>
        <a:xfrm>
          <a:off x="13563600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65" name="Line 269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69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69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70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70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270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21</xdr:row>
      <xdr:rowOff>57150</xdr:rowOff>
    </xdr:from>
    <xdr:to>
      <xdr:col>70</xdr:col>
      <xdr:colOff>723900</xdr:colOff>
      <xdr:row>21</xdr:row>
      <xdr:rowOff>171450</xdr:rowOff>
    </xdr:to>
    <xdr:grpSp>
      <xdr:nvGrpSpPr>
        <xdr:cNvPr id="471" name="Group 2703"/>
        <xdr:cNvGrpSpPr>
          <a:grpSpLocks noChangeAspect="1"/>
        </xdr:cNvGrpSpPr>
      </xdr:nvGrpSpPr>
      <xdr:grpSpPr>
        <a:xfrm>
          <a:off x="5188267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2" name="Line 27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7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70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70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70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70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30</xdr:row>
      <xdr:rowOff>209550</xdr:rowOff>
    </xdr:from>
    <xdr:to>
      <xdr:col>43</xdr:col>
      <xdr:colOff>495300</xdr:colOff>
      <xdr:row>32</xdr:row>
      <xdr:rowOff>114300</xdr:rowOff>
    </xdr:to>
    <xdr:grpSp>
      <xdr:nvGrpSpPr>
        <xdr:cNvPr id="478" name="Group 2711"/>
        <xdr:cNvGrpSpPr>
          <a:grpSpLocks noChangeAspect="1"/>
        </xdr:cNvGrpSpPr>
      </xdr:nvGrpSpPr>
      <xdr:grpSpPr>
        <a:xfrm>
          <a:off x="31899225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9" name="Line 27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7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885825</xdr:colOff>
      <xdr:row>30</xdr:row>
      <xdr:rowOff>200025</xdr:rowOff>
    </xdr:from>
    <xdr:to>
      <xdr:col>46</xdr:col>
      <xdr:colOff>914400</xdr:colOff>
      <xdr:row>31</xdr:row>
      <xdr:rowOff>200025</xdr:rowOff>
    </xdr:to>
    <xdr:grpSp>
      <xdr:nvGrpSpPr>
        <xdr:cNvPr id="481" name="Group 2714"/>
        <xdr:cNvGrpSpPr>
          <a:grpSpLocks/>
        </xdr:cNvGrpSpPr>
      </xdr:nvGrpSpPr>
      <xdr:grpSpPr>
        <a:xfrm>
          <a:off x="34909125" y="765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2" name="Rectangle 27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27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27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32</xdr:row>
      <xdr:rowOff>114300</xdr:rowOff>
    </xdr:from>
    <xdr:to>
      <xdr:col>58</xdr:col>
      <xdr:colOff>495300</xdr:colOff>
      <xdr:row>33</xdr:row>
      <xdr:rowOff>0</xdr:rowOff>
    </xdr:to>
    <xdr:sp>
      <xdr:nvSpPr>
        <xdr:cNvPr id="485" name="Line 2718"/>
        <xdr:cNvSpPr>
          <a:spLocks noChangeAspect="1"/>
        </xdr:cNvSpPr>
      </xdr:nvSpPr>
      <xdr:spPr>
        <a:xfrm>
          <a:off x="43434000" y="8029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33</xdr:row>
      <xdr:rowOff>0</xdr:rowOff>
    </xdr:from>
    <xdr:to>
      <xdr:col>58</xdr:col>
      <xdr:colOff>666750</xdr:colOff>
      <xdr:row>34</xdr:row>
      <xdr:rowOff>0</xdr:rowOff>
    </xdr:to>
    <xdr:sp>
      <xdr:nvSpPr>
        <xdr:cNvPr id="486" name="Rectangle 2719"/>
        <xdr:cNvSpPr>
          <a:spLocks noChangeAspect="1"/>
        </xdr:cNvSpPr>
      </xdr:nvSpPr>
      <xdr:spPr>
        <a:xfrm>
          <a:off x="43253025" y="81438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581025</xdr:colOff>
      <xdr:row>32</xdr:row>
      <xdr:rowOff>114300</xdr:rowOff>
    </xdr:from>
    <xdr:to>
      <xdr:col>58</xdr:col>
      <xdr:colOff>495300</xdr:colOff>
      <xdr:row>34</xdr:row>
      <xdr:rowOff>9525</xdr:rowOff>
    </xdr:to>
    <xdr:sp>
      <xdr:nvSpPr>
        <xdr:cNvPr id="487" name="Line 2720"/>
        <xdr:cNvSpPr>
          <a:spLocks/>
        </xdr:cNvSpPr>
      </xdr:nvSpPr>
      <xdr:spPr>
        <a:xfrm flipV="1">
          <a:off x="42033825" y="80295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581025</xdr:colOff>
      <xdr:row>34</xdr:row>
      <xdr:rowOff>142875</xdr:rowOff>
    </xdr:from>
    <xdr:to>
      <xdr:col>55</xdr:col>
      <xdr:colOff>352425</xdr:colOff>
      <xdr:row>35</xdr:row>
      <xdr:rowOff>19050</xdr:rowOff>
    </xdr:to>
    <xdr:sp>
      <xdr:nvSpPr>
        <xdr:cNvPr id="488" name="Line 2721"/>
        <xdr:cNvSpPr>
          <a:spLocks/>
        </xdr:cNvSpPr>
      </xdr:nvSpPr>
      <xdr:spPr>
        <a:xfrm flipV="1">
          <a:off x="40547925" y="8515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942975</xdr:colOff>
      <xdr:row>35</xdr:row>
      <xdr:rowOff>19050</xdr:rowOff>
    </xdr:from>
    <xdr:to>
      <xdr:col>54</xdr:col>
      <xdr:colOff>581025</xdr:colOff>
      <xdr:row>35</xdr:row>
      <xdr:rowOff>114300</xdr:rowOff>
    </xdr:to>
    <xdr:sp>
      <xdr:nvSpPr>
        <xdr:cNvPr id="489" name="Line 2722"/>
        <xdr:cNvSpPr>
          <a:spLocks/>
        </xdr:cNvSpPr>
      </xdr:nvSpPr>
      <xdr:spPr>
        <a:xfrm flipV="1">
          <a:off x="39423975" y="8620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352425</xdr:colOff>
      <xdr:row>34</xdr:row>
      <xdr:rowOff>9525</xdr:rowOff>
    </xdr:from>
    <xdr:to>
      <xdr:col>56</xdr:col>
      <xdr:colOff>581025</xdr:colOff>
      <xdr:row>34</xdr:row>
      <xdr:rowOff>142875</xdr:rowOff>
    </xdr:to>
    <xdr:sp>
      <xdr:nvSpPr>
        <xdr:cNvPr id="490" name="Line 2723"/>
        <xdr:cNvSpPr>
          <a:spLocks/>
        </xdr:cNvSpPr>
      </xdr:nvSpPr>
      <xdr:spPr>
        <a:xfrm flipV="1">
          <a:off x="41290875" y="8382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57150</xdr:colOff>
      <xdr:row>32</xdr:row>
      <xdr:rowOff>219075</xdr:rowOff>
    </xdr:from>
    <xdr:to>
      <xdr:col>56</xdr:col>
      <xdr:colOff>85725</xdr:colOff>
      <xdr:row>33</xdr:row>
      <xdr:rowOff>219075</xdr:rowOff>
    </xdr:to>
    <xdr:grpSp>
      <xdr:nvGrpSpPr>
        <xdr:cNvPr id="491" name="Group 2724"/>
        <xdr:cNvGrpSpPr>
          <a:grpSpLocks/>
        </xdr:cNvGrpSpPr>
      </xdr:nvGrpSpPr>
      <xdr:grpSpPr>
        <a:xfrm>
          <a:off x="41509950" y="8134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92" name="Rectangle 27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27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7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31</xdr:row>
      <xdr:rowOff>0</xdr:rowOff>
    </xdr:from>
    <xdr:to>
      <xdr:col>61</xdr:col>
      <xdr:colOff>104775</xdr:colOff>
      <xdr:row>32</xdr:row>
      <xdr:rowOff>0</xdr:rowOff>
    </xdr:to>
    <xdr:grpSp>
      <xdr:nvGrpSpPr>
        <xdr:cNvPr id="495" name="Group 2728"/>
        <xdr:cNvGrpSpPr>
          <a:grpSpLocks/>
        </xdr:cNvGrpSpPr>
      </xdr:nvGrpSpPr>
      <xdr:grpSpPr>
        <a:xfrm>
          <a:off x="4547235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96" name="Rectangle 27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7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27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26</xdr:row>
      <xdr:rowOff>114300</xdr:rowOff>
    </xdr:from>
    <xdr:to>
      <xdr:col>63</xdr:col>
      <xdr:colOff>419100</xdr:colOff>
      <xdr:row>28</xdr:row>
      <xdr:rowOff>28575</xdr:rowOff>
    </xdr:to>
    <xdr:grpSp>
      <xdr:nvGrpSpPr>
        <xdr:cNvPr id="499" name="Group 2732"/>
        <xdr:cNvGrpSpPr>
          <a:grpSpLocks noChangeAspect="1"/>
        </xdr:cNvGrpSpPr>
      </xdr:nvGrpSpPr>
      <xdr:grpSpPr>
        <a:xfrm>
          <a:off x="469868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0" name="Line 27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7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21</xdr:row>
      <xdr:rowOff>114300</xdr:rowOff>
    </xdr:from>
    <xdr:to>
      <xdr:col>74</xdr:col>
      <xdr:colOff>495300</xdr:colOff>
      <xdr:row>23</xdr:row>
      <xdr:rowOff>114300</xdr:rowOff>
    </xdr:to>
    <xdr:sp>
      <xdr:nvSpPr>
        <xdr:cNvPr id="502" name="Line 2735"/>
        <xdr:cNvSpPr>
          <a:spLocks/>
        </xdr:cNvSpPr>
      </xdr:nvSpPr>
      <xdr:spPr>
        <a:xfrm>
          <a:off x="53092350" y="5514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66675</xdr:colOff>
      <xdr:row>20</xdr:row>
      <xdr:rowOff>114300</xdr:rowOff>
    </xdr:from>
    <xdr:to>
      <xdr:col>69</xdr:col>
      <xdr:colOff>419100</xdr:colOff>
      <xdr:row>20</xdr:row>
      <xdr:rowOff>180975</xdr:rowOff>
    </xdr:to>
    <xdr:sp>
      <xdr:nvSpPr>
        <xdr:cNvPr id="503" name="Line 2736"/>
        <xdr:cNvSpPr>
          <a:spLocks/>
        </xdr:cNvSpPr>
      </xdr:nvSpPr>
      <xdr:spPr>
        <a:xfrm>
          <a:off x="50434875" y="52863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20</xdr:row>
      <xdr:rowOff>180975</xdr:rowOff>
    </xdr:from>
    <xdr:to>
      <xdr:col>70</xdr:col>
      <xdr:colOff>647700</xdr:colOff>
      <xdr:row>21</xdr:row>
      <xdr:rowOff>28575</xdr:rowOff>
    </xdr:to>
    <xdr:sp>
      <xdr:nvSpPr>
        <xdr:cNvPr id="504" name="Line 2737"/>
        <xdr:cNvSpPr>
          <a:spLocks/>
        </xdr:cNvSpPr>
      </xdr:nvSpPr>
      <xdr:spPr>
        <a:xfrm>
          <a:off x="517588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21</xdr:row>
      <xdr:rowOff>28575</xdr:rowOff>
    </xdr:from>
    <xdr:to>
      <xdr:col>71</xdr:col>
      <xdr:colOff>266700</xdr:colOff>
      <xdr:row>21</xdr:row>
      <xdr:rowOff>114300</xdr:rowOff>
    </xdr:to>
    <xdr:sp>
      <xdr:nvSpPr>
        <xdr:cNvPr id="505" name="Line 2738"/>
        <xdr:cNvSpPr>
          <a:spLocks/>
        </xdr:cNvSpPr>
      </xdr:nvSpPr>
      <xdr:spPr>
        <a:xfrm>
          <a:off x="52501800" y="54292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23</xdr:row>
      <xdr:rowOff>114300</xdr:rowOff>
    </xdr:from>
    <xdr:to>
      <xdr:col>77</xdr:col>
      <xdr:colOff>266700</xdr:colOff>
      <xdr:row>25</xdr:row>
      <xdr:rowOff>114300</xdr:rowOff>
    </xdr:to>
    <xdr:sp>
      <xdr:nvSpPr>
        <xdr:cNvPr id="506" name="Line 2739"/>
        <xdr:cNvSpPr>
          <a:spLocks/>
        </xdr:cNvSpPr>
      </xdr:nvSpPr>
      <xdr:spPr>
        <a:xfrm flipV="1">
          <a:off x="55340250" y="59721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314325</xdr:colOff>
      <xdr:row>26</xdr:row>
      <xdr:rowOff>76200</xdr:rowOff>
    </xdr:from>
    <xdr:to>
      <xdr:col>72</xdr:col>
      <xdr:colOff>542925</xdr:colOff>
      <xdr:row>26</xdr:row>
      <xdr:rowOff>114300</xdr:rowOff>
    </xdr:to>
    <xdr:sp>
      <xdr:nvSpPr>
        <xdr:cNvPr id="507" name="Line 2740"/>
        <xdr:cNvSpPr>
          <a:spLocks/>
        </xdr:cNvSpPr>
      </xdr:nvSpPr>
      <xdr:spPr>
        <a:xfrm flipV="1">
          <a:off x="53139975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542925</xdr:colOff>
      <xdr:row>26</xdr:row>
      <xdr:rowOff>0</xdr:rowOff>
    </xdr:from>
    <xdr:to>
      <xdr:col>73</xdr:col>
      <xdr:colOff>314325</xdr:colOff>
      <xdr:row>26</xdr:row>
      <xdr:rowOff>76200</xdr:rowOff>
    </xdr:to>
    <xdr:sp>
      <xdr:nvSpPr>
        <xdr:cNvPr id="508" name="Line 2741"/>
        <xdr:cNvSpPr>
          <a:spLocks/>
        </xdr:cNvSpPr>
      </xdr:nvSpPr>
      <xdr:spPr>
        <a:xfrm flipV="1">
          <a:off x="53882925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314325</xdr:colOff>
      <xdr:row>25</xdr:row>
      <xdr:rowOff>114300</xdr:rowOff>
    </xdr:from>
    <xdr:to>
      <xdr:col>74</xdr:col>
      <xdr:colOff>514350</xdr:colOff>
      <xdr:row>26</xdr:row>
      <xdr:rowOff>0</xdr:rowOff>
    </xdr:to>
    <xdr:sp>
      <xdr:nvSpPr>
        <xdr:cNvPr id="509" name="Line 2742"/>
        <xdr:cNvSpPr>
          <a:spLocks/>
        </xdr:cNvSpPr>
      </xdr:nvSpPr>
      <xdr:spPr>
        <a:xfrm flipV="1">
          <a:off x="54625875" y="64293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24</xdr:row>
      <xdr:rowOff>57150</xdr:rowOff>
    </xdr:from>
    <xdr:to>
      <xdr:col>10</xdr:col>
      <xdr:colOff>647700</xdr:colOff>
      <xdr:row>24</xdr:row>
      <xdr:rowOff>171450</xdr:rowOff>
    </xdr:to>
    <xdr:grpSp>
      <xdr:nvGrpSpPr>
        <xdr:cNvPr id="510" name="Group 2743"/>
        <xdr:cNvGrpSpPr>
          <a:grpSpLocks noChangeAspect="1"/>
        </xdr:cNvGrpSpPr>
      </xdr:nvGrpSpPr>
      <xdr:grpSpPr>
        <a:xfrm>
          <a:off x="732472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27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7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7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361950</xdr:colOff>
      <xdr:row>33</xdr:row>
      <xdr:rowOff>114300</xdr:rowOff>
    </xdr:from>
    <xdr:to>
      <xdr:col>77</xdr:col>
      <xdr:colOff>276225</xdr:colOff>
      <xdr:row>36</xdr:row>
      <xdr:rowOff>219075</xdr:rowOff>
    </xdr:to>
    <xdr:sp>
      <xdr:nvSpPr>
        <xdr:cNvPr id="514" name="Line 2747"/>
        <xdr:cNvSpPr>
          <a:spLocks/>
        </xdr:cNvSpPr>
      </xdr:nvSpPr>
      <xdr:spPr>
        <a:xfrm>
          <a:off x="53701950" y="8258175"/>
          <a:ext cx="385762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676275</xdr:colOff>
      <xdr:row>32</xdr:row>
      <xdr:rowOff>114300</xdr:rowOff>
    </xdr:from>
    <xdr:to>
      <xdr:col>70</xdr:col>
      <xdr:colOff>514350</xdr:colOff>
      <xdr:row>32</xdr:row>
      <xdr:rowOff>180975</xdr:rowOff>
    </xdr:to>
    <xdr:sp>
      <xdr:nvSpPr>
        <xdr:cNvPr id="515" name="Line 2748"/>
        <xdr:cNvSpPr>
          <a:spLocks/>
        </xdr:cNvSpPr>
      </xdr:nvSpPr>
      <xdr:spPr>
        <a:xfrm>
          <a:off x="51044475" y="80295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32</xdr:row>
      <xdr:rowOff>180975</xdr:rowOff>
    </xdr:from>
    <xdr:to>
      <xdr:col>71</xdr:col>
      <xdr:colOff>285750</xdr:colOff>
      <xdr:row>33</xdr:row>
      <xdr:rowOff>28575</xdr:rowOff>
    </xdr:to>
    <xdr:sp>
      <xdr:nvSpPr>
        <xdr:cNvPr id="516" name="Line 2749"/>
        <xdr:cNvSpPr>
          <a:spLocks/>
        </xdr:cNvSpPr>
      </xdr:nvSpPr>
      <xdr:spPr>
        <a:xfrm>
          <a:off x="523684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33</xdr:row>
      <xdr:rowOff>28575</xdr:rowOff>
    </xdr:from>
    <xdr:to>
      <xdr:col>72</xdr:col>
      <xdr:colOff>361950</xdr:colOff>
      <xdr:row>33</xdr:row>
      <xdr:rowOff>114300</xdr:rowOff>
    </xdr:to>
    <xdr:sp>
      <xdr:nvSpPr>
        <xdr:cNvPr id="517" name="Line 2750"/>
        <xdr:cNvSpPr>
          <a:spLocks/>
        </xdr:cNvSpPr>
      </xdr:nvSpPr>
      <xdr:spPr>
        <a:xfrm>
          <a:off x="53111400" y="81724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33</xdr:row>
      <xdr:rowOff>66675</xdr:rowOff>
    </xdr:from>
    <xdr:to>
      <xdr:col>64</xdr:col>
      <xdr:colOff>695325</xdr:colOff>
      <xdr:row>33</xdr:row>
      <xdr:rowOff>190500</xdr:rowOff>
    </xdr:to>
    <xdr:sp>
      <xdr:nvSpPr>
        <xdr:cNvPr id="518" name="kreslení 427"/>
        <xdr:cNvSpPr>
          <a:spLocks/>
        </xdr:cNvSpPr>
      </xdr:nvSpPr>
      <xdr:spPr>
        <a:xfrm>
          <a:off x="47739300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36</xdr:row>
      <xdr:rowOff>9525</xdr:rowOff>
    </xdr:from>
    <xdr:to>
      <xdr:col>64</xdr:col>
      <xdr:colOff>714375</xdr:colOff>
      <xdr:row>37</xdr:row>
      <xdr:rowOff>0</xdr:rowOff>
    </xdr:to>
    <xdr:grpSp>
      <xdr:nvGrpSpPr>
        <xdr:cNvPr id="519" name="Group 2752"/>
        <xdr:cNvGrpSpPr>
          <a:grpSpLocks/>
        </xdr:cNvGrpSpPr>
      </xdr:nvGrpSpPr>
      <xdr:grpSpPr>
        <a:xfrm>
          <a:off x="4767262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20" name="Oval 27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Line 27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27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7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34</xdr:row>
      <xdr:rowOff>9525</xdr:rowOff>
    </xdr:from>
    <xdr:to>
      <xdr:col>59</xdr:col>
      <xdr:colOff>485775</xdr:colOff>
      <xdr:row>35</xdr:row>
      <xdr:rowOff>0</xdr:rowOff>
    </xdr:to>
    <xdr:grpSp>
      <xdr:nvGrpSpPr>
        <xdr:cNvPr id="524" name="Group 2757"/>
        <xdr:cNvGrpSpPr>
          <a:grpSpLocks/>
        </xdr:cNvGrpSpPr>
      </xdr:nvGrpSpPr>
      <xdr:grpSpPr>
        <a:xfrm>
          <a:off x="439578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25" name="Oval 27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Line 27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27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7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29" name="Line 27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0" name="Line 27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1" name="Line 27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2" name="Line 27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3" name="Line 27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4" name="Line 27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5" name="Line 27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6" name="Line 27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7" name="Line 27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8" name="Line 27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39" name="Line 27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0" name="Line 27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1" name="Line 27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2" name="Line 27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3" name="Line 27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4" name="Line 27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5" name="Line 27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6" name="Line 27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7" name="Line 27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8" name="Line 27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49" name="Line 27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0" name="Line 27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1" name="Line 27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2" name="Line 27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3" name="Line 27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4" name="Line 27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5" name="Line 27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6" name="Line 27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7" name="Line 27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8" name="Line 27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59" name="Line 27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0" name="Line 27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1" name="Line 27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2" name="Line 27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3" name="Line 27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4" name="Line 27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5" name="Line 27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6" name="Line 27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7" name="Line 28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8" name="Line 28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69" name="Line 28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0" name="Line 28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1" name="Line 28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2" name="Line 28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3" name="Line 28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4" name="Line 28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5" name="Line 28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6" name="Line 28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7" name="Line 28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8" name="Line 28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79" name="Line 28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0" name="Line 28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1" name="Line 28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2" name="Line 28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3" name="Line 28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4" name="Line 28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5" name="Line 28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6" name="Line 28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7" name="Line 28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8" name="Line 28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89" name="Line 28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0" name="Line 28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1" name="Line 28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2" name="Line 28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3" name="Line 28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4" name="Line 28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5" name="Line 28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6" name="Line 28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7" name="Line 28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8" name="Line 28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599" name="Line 28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0" name="Line 28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1" name="Line 28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2" name="Line 28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3" name="Line 28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4" name="Line 28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5" name="Line 28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6" name="Line 28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7" name="Line 28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8" name="Line 28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09" name="Line 28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0" name="Line 28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1" name="Line 28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2" name="Line 28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3" name="Line 28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4" name="Line 28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5" name="Line 28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6" name="Line 28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7" name="Line 28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8" name="Line 28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19" name="Line 28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0" name="Line 28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1" name="Line 28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2" name="Line 28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3" name="Line 28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4" name="Line 28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5" name="Line 28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6" name="Line 28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7" name="Line 28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8" name="Line 28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29" name="Line 28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0" name="Line 28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1" name="Line 28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2" name="Line 28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3" name="Line 28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4" name="Line 28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5" name="Line 28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6" name="Line 28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7" name="Line 28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8" name="Line 28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39" name="Line 28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40" name="Line 28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41" name="Line 28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42" name="Line 28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43" name="Line 28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644" name="Line 28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45" name="Line 287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46" name="Line 287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47" name="Line 288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48" name="Line 288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49" name="Line 288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0" name="Line 288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1" name="Line 288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2" name="Line 288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3" name="Line 288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4" name="Line 288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5" name="Line 288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6" name="Line 288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7" name="Line 289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8" name="Line 289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59" name="Line 289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0" name="Line 289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1" name="Line 289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2" name="Line 289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3" name="Line 289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4" name="Line 289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5" name="Line 289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6" name="Line 289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7" name="Line 290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8" name="Line 290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69" name="Line 290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0" name="Line 290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1" name="Line 290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2" name="Line 290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3" name="Line 290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4" name="Line 290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5" name="Line 290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6" name="Line 290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7" name="Line 291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8" name="Line 291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79" name="Line 291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0" name="Line 291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1" name="Line 291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2" name="Line 291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3" name="Line 291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4" name="Line 291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5" name="Line 291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6" name="Line 291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7" name="Line 292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8" name="Line 292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89" name="Line 292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0" name="Line 292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1" name="Line 292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2" name="Line 292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3" name="Line 292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4" name="Line 292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5" name="Line 292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6" name="Line 292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7" name="Line 293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8" name="Line 293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699" name="Line 293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00" name="Line 293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01" name="Line 29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02" name="Line 29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03" name="Line 29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04" name="Line 29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05" name="Line 29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06" name="Line 29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07" name="Line 29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08" name="Line 29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09" name="Line 29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0" name="Line 29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1" name="Line 29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2" name="Line 29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3" name="Line 29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4" name="Line 29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5" name="Line 29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6" name="Line 29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7" name="Line 29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8" name="Line 29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19" name="Line 29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20" name="Line 29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21" name="Line 29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22" name="Line 29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23" name="Line 29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24" name="Line 29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25" name="Line 29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26" name="Line 29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27" name="Line 29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728" name="Line 29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29" name="Line 296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0" name="Line 296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1" name="Line 296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2" name="Line 296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3" name="Line 296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4" name="Line 296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5" name="Line 296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6" name="Line 296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7" name="Line 297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8" name="Line 297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39" name="Line 297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0" name="Line 297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1" name="Line 297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2" name="Line 297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3" name="Line 297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4" name="Line 297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5" name="Line 297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6" name="Line 297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7" name="Line 298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8" name="Line 298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49" name="Line 298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0" name="Line 298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1" name="Line 298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2" name="Line 298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3" name="Line 298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4" name="Line 298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5" name="Line 298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6" name="Line 298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7" name="Line 299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8" name="Line 299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59" name="Line 299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0" name="Line 299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1" name="Line 299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2" name="Line 299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3" name="Line 299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4" name="Line 299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5" name="Line 299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6" name="Line 299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7" name="Line 300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8" name="Line 300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69" name="Line 300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0" name="Line 300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1" name="Line 300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2" name="Line 300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3" name="Line 300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4" name="Line 300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5" name="Line 300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6" name="Line 300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7" name="Line 301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8" name="Line 301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79" name="Line 301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0" name="Line 301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1" name="Line 301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2" name="Line 301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3" name="Line 301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4" name="Line 301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5" name="Line 301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6" name="Line 301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7" name="Line 302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8" name="Line 302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89" name="Line 302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0" name="Line 302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1" name="Line 302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2" name="Line 302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3" name="Line 302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4" name="Line 302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5" name="Line 302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6" name="Line 302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7" name="Line 303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8" name="Line 303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799" name="Line 303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00" name="Line 303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01" name="Line 303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02" name="Line 303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03" name="Line 303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04" name="Line 303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05" name="Line 303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06" name="Line 303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07" name="Line 304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08" name="Line 304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09" name="Line 30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0" name="Line 30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1" name="Line 30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2" name="Line 30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3" name="Line 30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4" name="Line 30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5" name="Line 30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6" name="Line 30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7" name="Line 30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8" name="Line 30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19" name="Line 30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0" name="Line 30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1" name="Line 30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2" name="Line 30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3" name="Line 30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4" name="Line 30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5" name="Line 30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6" name="Line 30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7" name="Line 30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8" name="Line 30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29" name="Line 30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0" name="Line 30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1" name="Line 30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2" name="Line 30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3" name="Line 30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4" name="Line 30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5" name="Line 30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6" name="Line 30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37" name="Line 307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38" name="Line 307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39" name="Line 307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0" name="Line 307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1" name="Line 307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2" name="Line 307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3" name="Line 307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4" name="Line 307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5" name="Line 307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6" name="Line 307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7" name="Line 308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8" name="Line 308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49" name="Line 308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0" name="Line 308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1" name="Line 308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2" name="Line 308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3" name="Line 308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4" name="Line 308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5" name="Line 308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6" name="Line 308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7" name="Line 309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8" name="Line 309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59" name="Line 309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60" name="Line 309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1" name="Line 30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2" name="Line 30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3" name="Line 30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4" name="Line 30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5" name="Line 30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6" name="Line 30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7" name="Line 31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8" name="Line 31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9" name="Line 31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0" name="Line 31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1" name="Line 31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2" name="Line 31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3" name="Line 31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4" name="Line 31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5" name="Line 31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6" name="Line 31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7" name="Line 31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8" name="Line 31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9" name="Line 31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0" name="Line 31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1" name="Line 31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2" name="Line 31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3" name="Line 31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4" name="Line 31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5" name="Line 31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6" name="Line 31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7" name="Line 31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8" name="Line 31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9" name="Line 31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0" name="Line 31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1" name="Line 31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2" name="Line 31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3" name="Line 31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4" name="Line 31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5" name="Line 31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6" name="Line 31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97" name="Line 313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98" name="Line 313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899" name="Line 313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0" name="Line 313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1" name="Line 313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2" name="Line 313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3" name="Line 313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4" name="Line 313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5" name="Line 313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6" name="Line 313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7" name="Line 314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8" name="Line 314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09" name="Line 314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0" name="Line 314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1" name="Line 314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2" name="Line 314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3" name="Line 314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4" name="Line 314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5" name="Line 314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6" name="Line 314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7" name="Line 315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8" name="Line 315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19" name="Line 315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20" name="Line 315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1" name="Line 31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2" name="Line 31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3" name="Line 31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4" name="Line 31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5" name="Line 31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6" name="Line 31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7" name="Line 31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8" name="Line 31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9" name="Line 31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0" name="Line 31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1" name="Line 31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2" name="Line 31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33" name="Line 31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34" name="Line 31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35" name="Line 31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36" name="Line 31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37" name="Line 31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38" name="Line 31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39" name="Line 31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0" name="Line 31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1" name="Line 31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2" name="Line 31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3" name="Line 31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4" name="Line 31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5" name="Line 31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6" name="Line 31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7" name="Line 31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8" name="Line 31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49" name="Line 31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0" name="Line 31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1" name="Line 31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2" name="Line 31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3" name="Line 31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4" name="Line 31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5" name="Line 31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6" name="Line 31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7" name="Line 31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8" name="Line 31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59" name="Line 31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0" name="Line 31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1" name="Line 31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2" name="Line 31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3" name="Line 31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4" name="Line 31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5" name="Line 31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6" name="Line 31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7" name="Line 320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8" name="Line 320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69" name="Line 320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0" name="Line 320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1" name="Line 320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2" name="Line 320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3" name="Line 320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4" name="Line 320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5" name="Line 320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6" name="Line 320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7" name="Line 321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8" name="Line 321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79" name="Line 321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0" name="Line 321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1" name="Line 321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2" name="Line 321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3" name="Line 321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4" name="Line 321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5" name="Line 321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6" name="Line 321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7" name="Line 322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8" name="Line 322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89" name="Line 322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0" name="Line 322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1" name="Line 322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2" name="Line 322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3" name="Line 322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4" name="Line 322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5" name="Line 322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6" name="Line 322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7" name="Line 323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8" name="Line 323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999" name="Line 323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0" name="Line 323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1" name="Line 323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2" name="Line 323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3" name="Line 323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4" name="Line 323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5" name="Line 323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6" name="Line 323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7" name="Line 324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8" name="Line 324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09" name="Line 324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0" name="Line 324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1" name="Line 324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2" name="Line 324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3" name="Line 32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4" name="Line 32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5" name="Line 32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6" name="Line 32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7" name="Line 32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8" name="Line 32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19" name="Line 32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0" name="Line 32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1" name="Line 32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2" name="Line 32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3" name="Line 325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4" name="Line 325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5" name="Line 32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6" name="Line 32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7" name="Line 326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8" name="Line 326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29" name="Line 326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0" name="Line 326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1" name="Line 326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2" name="Line 326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3" name="Line 32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4" name="Line 32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5" name="Line 32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6" name="Line 32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7" name="Line 32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8" name="Line 32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39" name="Line 32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40" name="Line 32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41" name="Line 32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42" name="Line 32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43" name="Line 32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44" name="Line 32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45" name="Line 32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46" name="Line 32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47" name="Line 32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048" name="Line 32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9" name="Line 32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0" name="Line 32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1" name="Line 32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2" name="Line 32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3" name="Line 32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4" name="Line 32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5" name="Line 32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6" name="Line 32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7" name="Line 32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8" name="Line 32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9" name="Line 32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0" name="Line 32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1" name="Line 32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2" name="Line 32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3" name="Line 32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4" name="Line 32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5" name="Line 32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6" name="Line 32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7" name="Line 33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8" name="Line 33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69" name="Line 33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0" name="Line 33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1" name="Line 33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2" name="Line 33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3" name="Line 33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4" name="Line 33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5" name="Line 33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6" name="Line 33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7" name="Line 33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8" name="Line 33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79" name="Line 33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0" name="Line 33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1" name="Line 33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2" name="Line 33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3" name="Line 33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4" name="Line 33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5" name="Line 33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6" name="Line 33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7" name="Line 33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8" name="Line 33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89" name="Line 33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0" name="Line 33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1" name="Line 33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2" name="Line 33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3" name="Line 33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4" name="Line 33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5" name="Line 33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6" name="Line 33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7" name="Line 33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8" name="Line 33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99" name="Line 33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00" name="Line 33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01" name="Line 33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02" name="Line 33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03" name="Line 33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04" name="Line 33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05" name="Line 333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06" name="Line 333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07" name="Line 334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08" name="Line 334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09" name="Line 334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0" name="Line 334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1" name="Line 334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2" name="Line 334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3" name="Line 33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4" name="Line 33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5" name="Line 33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6" name="Line 33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7" name="Line 33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8" name="Line 33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19" name="Line 33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0" name="Line 33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1" name="Line 33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2" name="Line 33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3" name="Line 335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4" name="Line 335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5" name="Line 33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6" name="Line 33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7" name="Line 336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8" name="Line 336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29" name="Line 336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30" name="Line 336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31" name="Line 336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132" name="Line 336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3" name="Line 33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4" name="Line 33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5" name="Line 33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6" name="Line 33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7" name="Line 33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8" name="Line 33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9" name="Line 33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0" name="Line 33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1" name="Line 33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2" name="Line 33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3" name="Line 33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4" name="Line 33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5" name="Line 33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6" name="Line 33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7" name="Line 33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8" name="Line 33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9" name="Line 33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0" name="Line 33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1" name="Line 33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2" name="Line 33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3" name="Line 33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4" name="Line 33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5" name="Line 33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6" name="Line 33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7" name="Line 33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8" name="Line 33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9" name="Line 33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0" name="Line 33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1" name="Line 33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2" name="Line 33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3" name="Line 33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4" name="Line 33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5" name="Line 33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6" name="Line 33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7" name="Line 34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8" name="Line 34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9" name="Line 34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0" name="Line 34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1" name="Line 34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2" name="Line 34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3" name="Line 34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4" name="Line 34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5" name="Line 34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6" name="Line 34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7" name="Line 34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8" name="Line 34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9" name="Line 34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0" name="Line 34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1" name="Line 34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2" name="Line 34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3" name="Line 34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4" name="Line 34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5" name="Line 34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6" name="Line 34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7" name="Line 34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8" name="Line 34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9" name="Line 34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0" name="Line 34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1" name="Line 34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2" name="Line 34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3" name="Line 34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4" name="Line 34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5" name="Line 34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6" name="Line 34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7" name="Line 34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8" name="Line 34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9" name="Line 34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0" name="Line 34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1" name="Line 34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2" name="Line 34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3" name="Line 34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4" name="Line 34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5" name="Line 34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6" name="Line 34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7" name="Line 34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8" name="Line 34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9" name="Line 34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0" name="Line 34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1" name="Line 34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2" name="Line 34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13" name="Line 34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14" name="Line 34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15" name="Line 34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16" name="Line 34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17" name="Line 34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18" name="Line 34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19" name="Line 34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0" name="Line 34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1" name="Line 34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2" name="Line 34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3" name="Line 345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4" name="Line 345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5" name="Line 34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6" name="Line 34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7" name="Line 346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8" name="Line 346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29" name="Line 346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0" name="Line 346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1" name="Line 346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2" name="Line 346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3" name="Line 34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4" name="Line 34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5" name="Line 34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6" name="Line 34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7" name="Line 34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8" name="Line 34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9" name="Line 34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0" name="Line 34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41" name="Line 34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42" name="Line 34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43" name="Line 34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44" name="Line 34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45" name="Line 34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46" name="Line 34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47" name="Line 34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48" name="Line 34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49" name="Line 34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0" name="Line 34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1" name="Line 34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2" name="Line 34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3" name="Line 34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4" name="Line 34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5" name="Line 34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6" name="Line 34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7" name="Line 34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8" name="Line 34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9" name="Line 34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60" name="Line 34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61" name="Line 34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62" name="Line 34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63" name="Line 34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64" name="Line 34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5" name="Line 34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6" name="Line 34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7" name="Line 350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8" name="Line 350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9" name="Line 350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0" name="Line 350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1" name="Line 350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2" name="Line 350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3" name="Line 350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4" name="Line 350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5" name="Line 350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6" name="Line 350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7" name="Line 351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8" name="Line 351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9" name="Line 351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0" name="Line 351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1" name="Line 351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2" name="Line 351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3" name="Line 351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4" name="Line 351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5" name="Line 351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6" name="Line 351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7" name="Line 352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8" name="Line 352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9" name="Line 352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0" name="Line 352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1" name="Line 352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2" name="Line 352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3" name="Line 352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4" name="Line 352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5" name="Line 352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6" name="Line 352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7" name="Line 353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8" name="Line 353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9" name="Line 353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0" name="Line 353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01" name="Line 35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02" name="Line 35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03" name="Line 35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04" name="Line 35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05" name="Line 35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06" name="Line 35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07" name="Line 35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08" name="Line 35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09" name="Line 35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0" name="Line 35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1" name="Line 35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2" name="Line 35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3" name="Line 35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4" name="Line 35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5" name="Line 35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6" name="Line 35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7" name="Line 35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8" name="Line 35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19" name="Line 35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20" name="Line 35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21" name="Line 35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22" name="Line 35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23" name="Line 35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24" name="Line 35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5" name="Line 35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6" name="Line 35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7" name="Line 356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8" name="Line 356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9" name="Line 356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0" name="Line 356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1" name="Line 356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2" name="Line 356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3" name="Line 35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4" name="Line 35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5" name="Line 35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6" name="Line 35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337" name="Line 357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338" name="Line 357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339" name="Line 357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340" name="Line 357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341" name="Line 357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342" name="Line 357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43" name="Line 357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44" name="Line 357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45" name="Line 357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46" name="Line 357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47" name="Line 358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48" name="Line 358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49" name="Line 358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0" name="Line 358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1" name="Line 358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2" name="Line 358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3" name="Line 358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4" name="Line 358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5" name="Line 358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6" name="Line 358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7" name="Line 359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8" name="Line 359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59" name="Line 359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0" name="Line 359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1" name="Line 359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2" name="Line 359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3" name="Line 359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4" name="Line 359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5" name="Line 35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6" name="Line 35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7" name="Line 36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8" name="Line 36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69" name="Line 36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0" name="Line 36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1" name="Line 36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2" name="Line 36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3" name="Line 36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4" name="Line 36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5" name="Line 36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6" name="Line 36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7" name="Line 36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8" name="Line 36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79" name="Line 36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0" name="Line 36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1" name="Line 36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2" name="Line 36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3" name="Line 36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4" name="Line 36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5" name="Line 36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6" name="Line 36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7" name="Line 36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8" name="Line 36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89" name="Line 362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90" name="Line 362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91" name="Line 362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92" name="Line 362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93" name="Line 362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94" name="Line 362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95" name="Line 36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96" name="Line 36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97" name="Line 36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398" name="Line 36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399" name="Line 363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0" name="Line 363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1" name="Line 363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2" name="Line 363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3" name="Line 363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4" name="Line 363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5" name="Line 363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6" name="Line 363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7" name="Line 364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8" name="Line 364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09" name="Line 364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0" name="Line 364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1" name="Line 364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2" name="Line 364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3" name="Line 364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4" name="Line 364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5" name="Line 364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6" name="Line 364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7" name="Line 365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8" name="Line 365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19" name="Line 365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20" name="Line 365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21" name="Line 365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22" name="Line 365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23" name="Line 365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24" name="Line 365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25" name="Line 365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426" name="Line 365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27" name="Line 36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28" name="Line 36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29" name="Line 36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0" name="Line 36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1" name="Line 36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2" name="Line 36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3" name="Line 366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4" name="Line 366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5" name="Line 366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6" name="Line 366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7" name="Line 367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8" name="Line 367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39" name="Line 367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0" name="Line 367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1" name="Line 367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2" name="Line 367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3" name="Line 367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4" name="Line 367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5" name="Line 367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6" name="Line 367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7" name="Line 368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8" name="Line 368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49" name="Line 368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0" name="Line 368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1" name="Line 368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2" name="Line 368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3" name="Line 368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4" name="Line 368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5" name="Line 368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6" name="Line 368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7" name="Line 369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8" name="Line 369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59" name="Line 369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0" name="Line 369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1" name="Line 369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2" name="Line 369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3" name="Line 369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4" name="Line 369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5" name="Line 36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6" name="Line 36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7" name="Line 37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8" name="Line 37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69" name="Line 37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0" name="Line 37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1" name="Line 37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2" name="Line 37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3" name="Line 37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4" name="Line 37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5" name="Line 37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6" name="Line 37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7" name="Line 37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8" name="Line 37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79" name="Line 37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0" name="Line 37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1" name="Line 37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2" name="Line 37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3" name="Line 37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4" name="Line 37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5" name="Line 37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6" name="Line 37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7" name="Line 37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8" name="Line 37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89" name="Line 372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0" name="Line 372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1" name="Line 372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2" name="Line 372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3" name="Line 372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4" name="Line 372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5" name="Line 37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6" name="Line 37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7" name="Line 37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8" name="Line 37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499" name="Line 373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00" name="Line 373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01" name="Line 373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02" name="Line 373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03" name="Line 373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04" name="Line 373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05" name="Line 373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06" name="Line 373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07" name="Line 374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08" name="Line 374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09" name="Line 374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0" name="Line 374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1" name="Line 374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2" name="Line 374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3" name="Line 374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4" name="Line 374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5" name="Line 374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6" name="Line 374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7" name="Line 375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8" name="Line 375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19" name="Line 375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0" name="Line 375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1" name="Line 375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2" name="Line 375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3" name="Line 375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4" name="Line 375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5" name="Line 375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6" name="Line 375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7" name="Line 376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8" name="Line 376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29" name="Line 376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30" name="Line 376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31" name="Line 376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32" name="Line 376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33" name="Line 376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34" name="Line 376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35" name="Line 376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36" name="Line 376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37" name="Line 377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38" name="Line 377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39" name="Line 377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0" name="Line 377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1" name="Line 377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2" name="Line 377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3" name="Line 377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4" name="Line 377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5" name="Line 377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6" name="Line 377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7" name="Line 378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8" name="Line 378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49" name="Line 378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50" name="Line 378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51" name="Line 378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52" name="Line 378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53" name="Line 378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54" name="Line 378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55" name="Line 378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56" name="Line 378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57" name="Line 379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58" name="Line 379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59" name="Line 379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0" name="Line 379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1" name="Line 379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2" name="Line 379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3" name="Line 379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4" name="Line 379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5" name="Line 379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6" name="Line 379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7" name="Line 380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8" name="Line 380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69" name="Line 380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0" name="Line 380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1" name="Line 380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2" name="Line 380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3" name="Line 380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4" name="Line 380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5" name="Line 380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6" name="Line 380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7" name="Line 381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8" name="Line 381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79" name="Line 381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0" name="Line 381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1" name="Line 381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2" name="Line 381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3" name="Line 381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4" name="Line 381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5" name="Line 381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6" name="Line 381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7" name="Line 382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8" name="Line 382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89" name="Line 382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90" name="Line 382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91" name="Line 382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92" name="Line 382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93" name="Line 382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594" name="Line 382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95" name="Line 38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96" name="Line 38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97" name="Line 38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98" name="Line 38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599" name="Line 383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0" name="Line 383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1" name="Line 383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2" name="Line 383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3" name="Line 383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4" name="Line 383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5" name="Line 383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6" name="Line 383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7" name="Line 384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8" name="Line 384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09" name="Line 384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0" name="Line 384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1" name="Line 384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2" name="Line 384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3" name="Line 384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4" name="Line 384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5" name="Line 384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6" name="Line 384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7" name="Line 385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18" name="Line 385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19" name="Line 385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0" name="Line 385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1" name="Line 385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2" name="Line 385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3" name="Line 385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4" name="Line 385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5" name="Line 385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6" name="Line 385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7" name="Line 386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8" name="Line 386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29" name="Line 386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30" name="Line 386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31" name="Line 38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32" name="Line 38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33" name="Line 38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34" name="Line 38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35" name="Line 38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36" name="Line 38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37" name="Line 38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38" name="Line 38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39" name="Line 38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0" name="Line 38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1" name="Line 38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2" name="Line 38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3" name="Line 387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4" name="Line 387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5" name="Line 387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6" name="Line 387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7" name="Line 388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8" name="Line 388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49" name="Line 388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0" name="Line 388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1" name="Line 388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2" name="Line 388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3" name="Line 388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4" name="Line 388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5" name="Line 388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6" name="Line 388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7" name="Line 389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8" name="Line 389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59" name="Line 38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0" name="Line 38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1" name="Line 38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2" name="Line 38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3" name="Line 38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4" name="Line 38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5" name="Line 38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6" name="Line 38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7" name="Line 39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8" name="Line 39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69" name="Line 39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0" name="Line 39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1" name="Line 39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2" name="Line 39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3" name="Line 39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4" name="Line 39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5" name="Line 39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6" name="Line 39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7" name="Line 39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8" name="Line 39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79" name="Line 39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0" name="Line 39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1" name="Line 39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2" name="Line 39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3" name="Line 39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4" name="Line 39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5" name="Line 39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6" name="Line 39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7" name="Line 39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8" name="Line 39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89" name="Line 39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0" name="Line 39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1" name="Line 39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2" name="Line 39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3" name="Line 39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4" name="Line 39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5" name="Line 39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6" name="Line 39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7" name="Line 39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8" name="Line 39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699" name="Line 39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0" name="Line 39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1" name="Line 39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2" name="Line 39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3" name="Line 39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4" name="Line 39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5" name="Line 39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6" name="Line 39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7" name="Line 39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8" name="Line 39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09" name="Line 39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0" name="Line 39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1" name="Line 39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2" name="Line 39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3" name="Line 39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4" name="Line 39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5" name="Line 39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6" name="Line 39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7" name="Line 39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8" name="Line 39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19" name="Line 39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0" name="Line 39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1" name="Line 39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2" name="Line 39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3" name="Line 39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4" name="Line 39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5" name="Line 39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6" name="Line 39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7" name="Line 39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8" name="Line 39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29" name="Line 39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0" name="Line 39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1" name="Line 39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2" name="Line 39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3" name="Line 39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4" name="Line 39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5" name="Line 39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6" name="Line 39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7" name="Line 39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8" name="Line 39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39" name="Line 39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0" name="Line 39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1" name="Line 39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2" name="Line 39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3" name="Line 397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4" name="Line 397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5" name="Line 397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6" name="Line 397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7" name="Line 398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8" name="Line 398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49" name="Line 398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0" name="Line 398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1" name="Line 398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2" name="Line 398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3" name="Line 398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4" name="Line 398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5" name="Line 398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6" name="Line 398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7" name="Line 399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8" name="Line 399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59" name="Line 39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0" name="Line 39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1" name="Line 39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2" name="Line 39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3" name="Line 39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4" name="Line 39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5" name="Line 39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6" name="Line 39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7" name="Line 40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8" name="Line 40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69" name="Line 40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0" name="Line 40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1" name="Line 40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2" name="Line 40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3" name="Line 40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4" name="Line 40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5" name="Line 40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6" name="Line 40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7" name="Line 40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8" name="Line 40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79" name="Line 40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0" name="Line 40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1" name="Line 40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2" name="Line 40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3" name="Line 40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4" name="Line 40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5" name="Line 40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6" name="Line 40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7" name="Line 40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8" name="Line 40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89" name="Line 40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0" name="Line 40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1" name="Line 40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2" name="Line 40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3" name="Line 40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4" name="Line 40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5" name="Line 40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6" name="Line 40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7" name="Line 40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8" name="Line 40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799" name="Line 40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0" name="Line 40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1" name="Line 40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2" name="Line 40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3" name="Line 40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4" name="Line 40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5" name="Line 40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6" name="Line 40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7" name="Line 40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8" name="Line 40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09" name="Line 40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0" name="Line 40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1" name="Line 40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2" name="Line 40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3" name="Line 40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4" name="Line 40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5" name="Line 40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6" name="Line 40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7" name="Line 40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8" name="Line 40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19" name="Line 40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0" name="Line 40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1" name="Line 40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2" name="Line 40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3" name="Line 40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4" name="Line 40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5" name="Line 40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6" name="Line 40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7" name="Line 40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8" name="Line 40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29" name="Line 40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0" name="Line 40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1" name="Line 40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2" name="Line 40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3" name="Line 40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4" name="Line 40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5" name="Line 40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6" name="Line 40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7" name="Line 40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8" name="Line 40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39" name="Line 40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0" name="Line 40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1" name="Line 40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2" name="Line 40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3" name="Line 407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4" name="Line 407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5" name="Line 407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6" name="Line 407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7" name="Line 408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8" name="Line 408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49" name="Line 408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850" name="Line 408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51" name="Line 40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52" name="Line 40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53" name="Line 40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54" name="Line 40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55" name="Line 408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56" name="Line 408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57" name="Line 409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58" name="Line 409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59" name="Line 409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0" name="Line 409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1" name="Line 409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2" name="Line 409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3" name="Line 409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4" name="Line 409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5" name="Line 409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6" name="Line 409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7" name="Line 410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8" name="Line 410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69" name="Line 410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0" name="Line 410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1" name="Line 410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2" name="Line 410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3" name="Line 410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4" name="Line 410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5" name="Line 410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6" name="Line 410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7" name="Line 411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8" name="Line 411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79" name="Line 411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0" name="Line 411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1" name="Line 411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2" name="Line 411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3" name="Line 411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4" name="Line 411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5" name="Line 411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6" name="Line 411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7" name="Line 412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8" name="Line 412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89" name="Line 412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0" name="Line 412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1" name="Line 412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2" name="Line 412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3" name="Line 412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4" name="Line 412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5" name="Line 412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6" name="Line 412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7" name="Line 413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8" name="Line 413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899" name="Line 413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0" name="Line 413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1" name="Line 413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2" name="Line 413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3" name="Line 413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4" name="Line 413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5" name="Line 413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6" name="Line 413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7" name="Line 414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8" name="Line 414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09" name="Line 414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0" name="Line 414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1" name="Line 414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2" name="Line 414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3" name="Line 414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4" name="Line 414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5" name="Line 414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6" name="Line 414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7" name="Line 415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8" name="Line 415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19" name="Line 415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0" name="Line 415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1" name="Line 415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2" name="Line 415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3" name="Line 415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4" name="Line 415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5" name="Line 415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6" name="Line 415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7" name="Line 416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8" name="Line 416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29" name="Line 416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0" name="Line 416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1" name="Line 416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2" name="Line 416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3" name="Line 416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4" name="Line 416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5" name="Line 416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6" name="Line 416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7" name="Line 417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8" name="Line 417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39" name="Line 417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0" name="Line 417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1" name="Line 417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2" name="Line 417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3" name="Line 41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4" name="Line 41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5" name="Line 41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6" name="Line 41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7" name="Line 41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8" name="Line 41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49" name="Line 41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0" name="Line 41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1" name="Line 41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2" name="Line 41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3" name="Line 41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4" name="Line 41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5" name="Line 418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6" name="Line 418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7" name="Line 419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8" name="Line 419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59" name="Line 419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60" name="Line 419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61" name="Line 419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62" name="Line 419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63" name="Line 419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64" name="Line 419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65" name="Line 419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1966" name="Line 419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7" name="Line 42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8" name="Line 42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9" name="Line 42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0" name="Line 42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1" name="Line 42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2" name="Line 42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3" name="Line 42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4" name="Line 42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5" name="Line 42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6" name="Line 42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7" name="Line 42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8" name="Line 42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9" name="Line 42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0" name="Line 42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1" name="Line 42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2" name="Line 42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3" name="Line 42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4" name="Line 42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5" name="Line 42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6" name="Line 42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7" name="Line 42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8" name="Line 42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9" name="Line 42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0" name="Line 42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1" name="Line 42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2" name="Line 42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3" name="Line 42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4" name="Line 42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5" name="Line 42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6" name="Line 42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7" name="Line 42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8" name="Line 42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9" name="Line 42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0" name="Line 42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1" name="Line 42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2" name="Line 42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3" name="Line 42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4" name="Line 42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5" name="Line 42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6" name="Line 42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7" name="Line 42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8" name="Line 42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9" name="Line 42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0" name="Line 42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1" name="Line 42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2" name="Line 42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3" name="Line 42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4" name="Line 42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5" name="Line 42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6" name="Line 42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7" name="Line 42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8" name="Line 42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9" name="Line 42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0" name="Line 42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1" name="Line 42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2" name="Line 42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23" name="Line 425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24" name="Line 425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25" name="Line 425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26" name="Line 425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27" name="Line 426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28" name="Line 426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29" name="Line 426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0" name="Line 426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1" name="Line 426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2" name="Line 426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3" name="Line 426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4" name="Line 426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5" name="Line 426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6" name="Line 426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7" name="Line 427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8" name="Line 427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39" name="Line 427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0" name="Line 427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1" name="Line 427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2" name="Line 427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3" name="Line 42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4" name="Line 42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5" name="Line 42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6" name="Line 42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7" name="Line 42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8" name="Line 42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49" name="Line 42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050" name="Line 42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1" name="Line 428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2" name="Line 428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3" name="Line 428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4" name="Line 428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5" name="Line 428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6" name="Line 428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7" name="Line 429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8" name="Line 429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9" name="Line 42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0" name="Line 42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1" name="Line 42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2" name="Line 42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3" name="Line 42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4" name="Line 42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5" name="Line 42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6" name="Line 42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7" name="Line 43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8" name="Line 43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9" name="Line 43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0" name="Line 43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1" name="Line 43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2" name="Line 43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3" name="Line 43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4" name="Line 43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5" name="Line 43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6" name="Line 43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7" name="Line 43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8" name="Line 43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9" name="Line 43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0" name="Line 43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1" name="Line 43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2" name="Line 43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3" name="Line 43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4" name="Line 43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5" name="Line 43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6" name="Line 43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7" name="Line 43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8" name="Line 43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9" name="Line 43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0" name="Line 43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1" name="Line 43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2" name="Line 43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3" name="Line 43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4" name="Line 43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5" name="Line 43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6" name="Line 43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7" name="Line 43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8" name="Line 43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9" name="Line 43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0" name="Line 43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1" name="Line 43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2" name="Line 43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3" name="Line 43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4" name="Line 43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5" name="Line 43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6" name="Line 43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7" name="Line 43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8" name="Line 43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9" name="Line 43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0" name="Line 43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1" name="Line 43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2" name="Line 43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3" name="Line 43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4" name="Line 43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5" name="Line 43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6" name="Line 43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7" name="Line 43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8" name="Line 43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9" name="Line 43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0" name="Line 43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1" name="Line 43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2" name="Line 43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3" name="Line 43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4" name="Line 43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5" name="Line 43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6" name="Line 43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7" name="Line 43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8" name="Line 43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9" name="Line 43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0" name="Line 43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31" name="Line 436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32" name="Line 436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33" name="Line 436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34" name="Line 436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35" name="Line 436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36" name="Line 436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37" name="Line 437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38" name="Line 437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39" name="Line 437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0" name="Line 437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1" name="Line 437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2" name="Line 437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3" name="Line 43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4" name="Line 43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5" name="Line 43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6" name="Line 43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7" name="Line 43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8" name="Line 43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49" name="Line 43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0" name="Line 43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1" name="Line 43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2" name="Line 43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3" name="Line 43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4" name="Line 43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5" name="Line 438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6" name="Line 438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7" name="Line 439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8" name="Line 439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9" name="Line 43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0" name="Line 43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1" name="Line 43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2" name="Line 43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3" name="Line 43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4" name="Line 43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5" name="Line 43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6" name="Line 43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7" name="Line 44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8" name="Line 44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9" name="Line 44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0" name="Line 44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1" name="Line 44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2" name="Line 44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3" name="Line 44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4" name="Line 44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5" name="Line 44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6" name="Line 44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7" name="Line 44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8" name="Line 44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9" name="Line 44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80" name="Line 44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81" name="Line 44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82" name="Line 44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3" name="Line 441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4" name="Line 441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5" name="Line 441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6" name="Line 441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7" name="Line 442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8" name="Line 442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9" name="Line 442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0" name="Line 442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1" name="Line 442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2" name="Line 442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3" name="Line 442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4" name="Line 442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5" name="Line 442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6" name="Line 442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7" name="Line 443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8" name="Line 443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9" name="Line 443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0" name="Line 443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1" name="Line 443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2" name="Line 443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3" name="Line 443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4" name="Line 443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5" name="Line 443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6" name="Line 443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7" name="Line 444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8" name="Line 444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9" name="Line 444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0" name="Line 444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1" name="Line 444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2" name="Line 444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3" name="Line 444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4" name="Line 444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5" name="Line 444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6" name="Line 444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7" name="Line 445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8" name="Line 445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19" name="Line 44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0" name="Line 44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1" name="Line 44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2" name="Line 44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3" name="Line 44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4" name="Line 44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5" name="Line 44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6" name="Line 44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7" name="Line 44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8" name="Line 44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29" name="Line 44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0" name="Line 44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1" name="Line 44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2" name="Line 44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3" name="Line 44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4" name="Line 44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5" name="Line 44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6" name="Line 44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7" name="Line 44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8" name="Line 44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39" name="Line 44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40" name="Line 44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41" name="Line 44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42" name="Line 44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3" name="Line 44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4" name="Line 44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5" name="Line 44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6" name="Line 44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7" name="Line 44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8" name="Line 44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9" name="Line 44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0" name="Line 44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1" name="Line 44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2" name="Line 44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3" name="Line 44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4" name="Line 44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55" name="Line 44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56" name="Line 44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57" name="Line 44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58" name="Line 44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59" name="Line 44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0" name="Line 44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1" name="Line 44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2" name="Line 44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3" name="Line 44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4" name="Line 44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5" name="Line 44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6" name="Line 44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7" name="Line 45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8" name="Line 45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69" name="Line 45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0" name="Line 45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1" name="Line 45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2" name="Line 45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3" name="Line 45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4" name="Line 45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5" name="Line 45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6" name="Line 45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7" name="Line 45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8" name="Line 45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79" name="Line 45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0" name="Line 45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1" name="Line 45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2" name="Line 45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3" name="Line 45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4" name="Line 45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5" name="Line 45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6" name="Line 45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7" name="Line 45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8" name="Line 45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89" name="Line 45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0" name="Line 45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1" name="Line 45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2" name="Line 45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3" name="Line 45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4" name="Line 45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5" name="Line 45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6" name="Line 45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7" name="Line 45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8" name="Line 45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299" name="Line 45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0" name="Line 45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1" name="Line 45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2" name="Line 45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3" name="Line 45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4" name="Line 45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5" name="Line 45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6" name="Line 45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7" name="Line 45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8" name="Line 45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09" name="Line 45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0" name="Line 45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1" name="Line 45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2" name="Line 45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3" name="Line 45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4" name="Line 45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5" name="Line 45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6" name="Line 45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7" name="Line 45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8" name="Line 45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19" name="Line 45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0" name="Line 45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1" name="Line 45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2" name="Line 45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3" name="Line 45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4" name="Line 45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5" name="Line 45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6" name="Line 45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7" name="Line 45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8" name="Line 45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29" name="Line 45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0" name="Line 45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1" name="Line 45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2" name="Line 45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3" name="Line 45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4" name="Line 45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5" name="Line 45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6" name="Line 45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7" name="Line 45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8" name="Line 45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39" name="Line 45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0" name="Line 45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1" name="Line 45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2" name="Line 45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3" name="Line 45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4" name="Line 45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5" name="Line 45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6" name="Line 45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7" name="Line 45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8" name="Line 45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49" name="Line 45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0" name="Line 45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1" name="Line 45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2" name="Line 45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3" name="Line 45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4" name="Line 45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5" name="Line 45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6" name="Line 45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7" name="Line 45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8" name="Line 45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59" name="Line 45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60" name="Line 45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61" name="Line 45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62" name="Line 45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63" name="Line 45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64" name="Line 45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365" name="Line 45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366" name="Line 45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367" name="Line 460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368" name="Line 460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369" name="Line 460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370" name="Line 460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71" name="Line 46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72" name="Line 46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73" name="Line 46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74" name="Line 46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75" name="Line 46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76" name="Line 46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77" name="Line 46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78" name="Line 46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79" name="Line 46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0" name="Line 46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1" name="Line 46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2" name="Line 46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3" name="Line 46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4" name="Line 46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5" name="Line 46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6" name="Line 46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7" name="Line 46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8" name="Line 46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89" name="Line 46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0" name="Line 46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1" name="Line 46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2" name="Line 46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3" name="Line 46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4" name="Line 46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5" name="Line 46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6" name="Line 46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7" name="Line 46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8" name="Line 46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399" name="Line 46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0" name="Line 46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1" name="Line 46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2" name="Line 46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3" name="Line 46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4" name="Line 46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5" name="Line 46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6" name="Line 46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7" name="Line 46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8" name="Line 46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09" name="Line 46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0" name="Line 46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1" name="Line 46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2" name="Line 46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3" name="Line 46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4" name="Line 46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5" name="Line 46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6" name="Line 46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7" name="Line 46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8" name="Line 46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19" name="Line 46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20" name="Line 46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21" name="Line 46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22" name="Line 46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23" name="Line 46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24" name="Line 46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25" name="Line 46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26" name="Line 46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27" name="Line 466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28" name="Line 466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29" name="Line 466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0" name="Line 466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1" name="Line 466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2" name="Line 466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3" name="Line 46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4" name="Line 46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5" name="Line 46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6" name="Line 46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7" name="Line 46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8" name="Line 46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39" name="Line 46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0" name="Line 46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1" name="Line 46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2" name="Line 46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3" name="Line 46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4" name="Line 46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5" name="Line 46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6" name="Line 46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7" name="Line 46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8" name="Line 46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49" name="Line 46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50" name="Line 46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51" name="Line 46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52" name="Line 46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53" name="Line 46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454" name="Line 46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55" name="Line 46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56" name="Line 46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57" name="Line 46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58" name="Line 46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59" name="Line 46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0" name="Line 46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1" name="Line 46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2" name="Line 46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3" name="Line 46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4" name="Line 46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5" name="Line 46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6" name="Line 46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7" name="Line 47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8" name="Line 47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69" name="Line 47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0" name="Line 47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1" name="Line 47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2" name="Line 47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3" name="Line 47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4" name="Line 47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5" name="Line 47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6" name="Line 47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7" name="Line 47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8" name="Line 47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79" name="Line 47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0" name="Line 47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1" name="Line 47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2" name="Line 47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3" name="Line 47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4" name="Line 47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5" name="Line 47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6" name="Line 47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7" name="Line 47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8" name="Line 47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89" name="Line 47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0" name="Line 47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1" name="Line 47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2" name="Line 47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3" name="Line 47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4" name="Line 47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5" name="Line 47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6" name="Line 47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7" name="Line 47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8" name="Line 47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499" name="Line 47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0" name="Line 47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1" name="Line 47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2" name="Line 47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3" name="Line 47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4" name="Line 47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5" name="Line 47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6" name="Line 47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7" name="Line 47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8" name="Line 47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09" name="Line 47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0" name="Line 47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1" name="Line 47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2" name="Line 47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3" name="Line 47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4" name="Line 47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5" name="Line 47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6" name="Line 47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7" name="Line 47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8" name="Line 47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19" name="Line 47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0" name="Line 47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1" name="Line 47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2" name="Line 47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3" name="Line 47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4" name="Line 47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5" name="Line 47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6" name="Line 47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7" name="Line 47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8" name="Line 47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29" name="Line 47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30" name="Line 47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31" name="Line 47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32" name="Line 47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33" name="Line 47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34" name="Line 47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35" name="Line 47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36" name="Line 47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37" name="Line 47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38" name="Line 47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39" name="Line 47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0" name="Line 47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1" name="Line 47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2" name="Line 47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3" name="Line 47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4" name="Line 47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5" name="Line 47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6" name="Line 47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7" name="Line 47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8" name="Line 47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49" name="Line 47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0" name="Line 47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1" name="Line 47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2" name="Line 47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3" name="Line 47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4" name="Line 47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5" name="Line 47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6" name="Line 47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7" name="Line 47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8" name="Line 47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59" name="Line 47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60" name="Line 47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61" name="Line 47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62" name="Line 47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3" name="Line 47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4" name="Line 47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5" name="Line 47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6" name="Line 47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7" name="Line 48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8" name="Line 48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9" name="Line 48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0" name="Line 48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1" name="Line 48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2" name="Line 48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3" name="Line 48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4" name="Line 48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5" name="Line 48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6" name="Line 48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7" name="Line 48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8" name="Line 48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9" name="Line 48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0" name="Line 48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1" name="Line 48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2" name="Line 48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3" name="Line 48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4" name="Line 48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5" name="Line 48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6" name="Line 48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87" name="Line 482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88" name="Line 482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89" name="Line 482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0" name="Line 482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1" name="Line 482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2" name="Line 482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3" name="Line 482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4" name="Line 482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5" name="Line 482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6" name="Line 482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7" name="Line 483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8" name="Line 483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599" name="Line 483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0" name="Line 483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1" name="Line 483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2" name="Line 483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3" name="Line 483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4" name="Line 483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5" name="Line 483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6" name="Line 483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7" name="Line 484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8" name="Line 484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09" name="Line 484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0" name="Line 484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1" name="Line 484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2" name="Line 484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3" name="Line 48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4" name="Line 48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5" name="Line 48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6" name="Line 48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7" name="Line 48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8" name="Line 48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19" name="Line 48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20" name="Line 48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21" name="Line 48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22" name="Line 48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3" name="Line 48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4" name="Line 48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5" name="Line 48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6" name="Line 48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7" name="Line 48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8" name="Line 48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9" name="Line 48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0" name="Line 48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1" name="Line 48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2" name="Line 48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3" name="Line 48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4" name="Line 48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5" name="Line 48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6" name="Line 48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7" name="Line 48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8" name="Line 48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9" name="Line 48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0" name="Line 48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1" name="Line 48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2" name="Line 48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3" name="Line 48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4" name="Line 48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5" name="Line 48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6" name="Line 48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47" name="Line 48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48" name="Line 48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49" name="Line 48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50" name="Line 48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51" name="Line 48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52" name="Line 48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53" name="Line 48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54" name="Line 48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55" name="Line 48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56" name="Line 48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57" name="Line 48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58" name="Line 48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76200</xdr:rowOff>
    </xdr:from>
    <xdr:to>
      <xdr:col>36</xdr:col>
      <xdr:colOff>152400</xdr:colOff>
      <xdr:row>25</xdr:row>
      <xdr:rowOff>152400</xdr:rowOff>
    </xdr:to>
    <xdr:grpSp>
      <xdr:nvGrpSpPr>
        <xdr:cNvPr id="2659" name="Group 6779"/>
        <xdr:cNvGrpSpPr>
          <a:grpSpLocks/>
        </xdr:cNvGrpSpPr>
      </xdr:nvGrpSpPr>
      <xdr:grpSpPr>
        <a:xfrm>
          <a:off x="21316950" y="6162675"/>
          <a:ext cx="5124450" cy="304800"/>
          <a:chOff x="89" y="95"/>
          <a:chExt cx="408" cy="32"/>
        </a:xfrm>
        <a:solidFill>
          <a:srgbClr val="FFFFFF"/>
        </a:solidFill>
      </xdr:grpSpPr>
      <xdr:sp>
        <xdr:nvSpPr>
          <xdr:cNvPr id="2660" name="Rectangle 678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1" name="Rectangle 678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2" name="Rectangle 678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Rectangle 678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Rectangle 678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5" name="Rectangle 678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6" name="Rectangle 678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24</xdr:row>
      <xdr:rowOff>114300</xdr:rowOff>
    </xdr:from>
    <xdr:to>
      <xdr:col>32</xdr:col>
      <xdr:colOff>247650</xdr:colOff>
      <xdr:row>25</xdr:row>
      <xdr:rowOff>114300</xdr:rowOff>
    </xdr:to>
    <xdr:sp>
      <xdr:nvSpPr>
        <xdr:cNvPr id="2667" name="text 7125"/>
        <xdr:cNvSpPr txBox="1">
          <a:spLocks noChangeArrowheads="1"/>
        </xdr:cNvSpPr>
      </xdr:nvSpPr>
      <xdr:spPr>
        <a:xfrm>
          <a:off x="230505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94</a:t>
          </a:r>
        </a:p>
      </xdr:txBody>
    </xdr:sp>
    <xdr:clientData/>
  </xdr:twoCellAnchor>
  <xdr:twoCellAnchor>
    <xdr:from>
      <xdr:col>31</xdr:col>
      <xdr:colOff>247650</xdr:colOff>
      <xdr:row>27</xdr:row>
      <xdr:rowOff>114300</xdr:rowOff>
    </xdr:from>
    <xdr:to>
      <xdr:col>32</xdr:col>
      <xdr:colOff>247650</xdr:colOff>
      <xdr:row>28</xdr:row>
      <xdr:rowOff>114300</xdr:rowOff>
    </xdr:to>
    <xdr:sp>
      <xdr:nvSpPr>
        <xdr:cNvPr id="2668" name="text 7125"/>
        <xdr:cNvSpPr txBox="1">
          <a:spLocks noChangeArrowheads="1"/>
        </xdr:cNvSpPr>
      </xdr:nvSpPr>
      <xdr:spPr>
        <a:xfrm>
          <a:off x="230505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158</a:t>
          </a:r>
        </a:p>
      </xdr:txBody>
    </xdr:sp>
    <xdr:clientData/>
  </xdr:twoCellAnchor>
  <xdr:oneCellAnchor>
    <xdr:from>
      <xdr:col>50</xdr:col>
      <xdr:colOff>228600</xdr:colOff>
      <xdr:row>32</xdr:row>
      <xdr:rowOff>0</xdr:rowOff>
    </xdr:from>
    <xdr:ext cx="533400" cy="228600"/>
    <xdr:sp>
      <xdr:nvSpPr>
        <xdr:cNvPr id="2669" name="text 7125"/>
        <xdr:cNvSpPr txBox="1">
          <a:spLocks noChangeArrowheads="1"/>
        </xdr:cNvSpPr>
      </xdr:nvSpPr>
      <xdr:spPr>
        <a:xfrm>
          <a:off x="37223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17</xdr:col>
      <xdr:colOff>228600</xdr:colOff>
      <xdr:row>20</xdr:row>
      <xdr:rowOff>228600</xdr:rowOff>
    </xdr:from>
    <xdr:to>
      <xdr:col>18</xdr:col>
      <xdr:colOff>457200</xdr:colOff>
      <xdr:row>21</xdr:row>
      <xdr:rowOff>114300</xdr:rowOff>
    </xdr:to>
    <xdr:sp>
      <xdr:nvSpPr>
        <xdr:cNvPr id="2670" name="Line 1921"/>
        <xdr:cNvSpPr>
          <a:spLocks/>
        </xdr:cNvSpPr>
      </xdr:nvSpPr>
      <xdr:spPr>
        <a:xfrm flipH="1">
          <a:off x="12630150" y="5400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457200</xdr:colOff>
      <xdr:row>20</xdr:row>
      <xdr:rowOff>152400</xdr:rowOff>
    </xdr:from>
    <xdr:to>
      <xdr:col>19</xdr:col>
      <xdr:colOff>228600</xdr:colOff>
      <xdr:row>20</xdr:row>
      <xdr:rowOff>228600</xdr:rowOff>
    </xdr:to>
    <xdr:sp>
      <xdr:nvSpPr>
        <xdr:cNvPr id="2671" name="Line 1922"/>
        <xdr:cNvSpPr>
          <a:spLocks/>
        </xdr:cNvSpPr>
      </xdr:nvSpPr>
      <xdr:spPr>
        <a:xfrm flipV="1">
          <a:off x="1337310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228600</xdr:colOff>
      <xdr:row>20</xdr:row>
      <xdr:rowOff>114300</xdr:rowOff>
    </xdr:from>
    <xdr:to>
      <xdr:col>20</xdr:col>
      <xdr:colOff>457200</xdr:colOff>
      <xdr:row>20</xdr:row>
      <xdr:rowOff>152400</xdr:rowOff>
    </xdr:to>
    <xdr:sp>
      <xdr:nvSpPr>
        <xdr:cNvPr id="2672" name="Line 1923"/>
        <xdr:cNvSpPr>
          <a:spLocks/>
        </xdr:cNvSpPr>
      </xdr:nvSpPr>
      <xdr:spPr>
        <a:xfrm flipV="1">
          <a:off x="14116050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34</v>
      </c>
      <c r="C4" s="113" t="s">
        <v>64</v>
      </c>
      <c r="D4" s="114"/>
      <c r="E4" s="112"/>
      <c r="F4" s="112"/>
      <c r="G4" s="112"/>
      <c r="H4" s="112"/>
      <c r="I4" s="114"/>
      <c r="J4" s="101" t="s">
        <v>65</v>
      </c>
      <c r="K4" s="114"/>
      <c r="L4" s="115"/>
      <c r="M4" s="114"/>
      <c r="N4" s="114"/>
      <c r="O4" s="114"/>
      <c r="P4" s="114"/>
      <c r="Q4" s="116" t="s">
        <v>35</v>
      </c>
      <c r="R4" s="117">
        <v>532408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312"/>
      <c r="I8" s="235"/>
      <c r="J8" s="60" t="s">
        <v>66</v>
      </c>
      <c r="K8" s="235"/>
      <c r="L8" s="312"/>
      <c r="M8" s="236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67</v>
      </c>
      <c r="K9" s="136"/>
      <c r="L9" s="136"/>
      <c r="M9" s="136"/>
      <c r="N9" s="136"/>
      <c r="O9" s="136"/>
      <c r="P9" s="351" t="s">
        <v>68</v>
      </c>
      <c r="Q9" s="351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103</v>
      </c>
      <c r="K10" s="136"/>
      <c r="L10" s="136"/>
      <c r="M10" s="136"/>
      <c r="N10" s="136"/>
      <c r="O10" s="136"/>
      <c r="P10" s="351"/>
      <c r="Q10" s="351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17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0"/>
      <c r="H14" s="136"/>
      <c r="I14" s="136"/>
      <c r="J14" s="217">
        <v>61.711</v>
      </c>
      <c r="K14" s="88"/>
      <c r="M14" s="240"/>
      <c r="N14" s="136"/>
      <c r="O14" s="240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41"/>
      <c r="H15" s="136"/>
      <c r="I15" s="136"/>
      <c r="J15" s="88" t="s">
        <v>19</v>
      </c>
      <c r="K15" s="241"/>
      <c r="N15" s="136"/>
      <c r="O15" s="241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40"/>
      <c r="C16" s="141"/>
      <c r="D16" s="141"/>
      <c r="E16" s="141"/>
      <c r="F16" s="141"/>
      <c r="G16" s="141"/>
      <c r="H16" s="141"/>
      <c r="I16" s="141"/>
      <c r="J16" s="233"/>
      <c r="K16" s="233"/>
      <c r="L16" s="141"/>
      <c r="M16" s="141"/>
      <c r="N16" s="141"/>
      <c r="O16" s="141"/>
      <c r="P16" s="141"/>
      <c r="Q16" s="141"/>
      <c r="R16" s="142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34"/>
      <c r="C18" s="70" t="s">
        <v>36</v>
      </c>
      <c r="D18" s="136"/>
      <c r="E18" s="136"/>
      <c r="F18" s="136"/>
      <c r="G18" s="136"/>
      <c r="H18" s="136"/>
      <c r="J18" s="145" t="s">
        <v>55</v>
      </c>
      <c r="L18" s="136"/>
      <c r="M18" s="144"/>
      <c r="N18" s="144"/>
      <c r="O18" s="136"/>
      <c r="P18" s="351" t="s">
        <v>69</v>
      </c>
      <c r="Q18" s="351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36"/>
      <c r="G19" s="136"/>
      <c r="H19" s="136"/>
      <c r="J19" s="146" t="s">
        <v>56</v>
      </c>
      <c r="L19" s="136"/>
      <c r="M19" s="144"/>
      <c r="N19" s="144"/>
      <c r="O19" s="136"/>
      <c r="P19" s="351" t="s">
        <v>70</v>
      </c>
      <c r="Q19" s="351"/>
      <c r="R19" s="137"/>
      <c r="S19" s="133"/>
      <c r="T19" s="110"/>
      <c r="U19" s="108"/>
    </row>
    <row r="20" spans="1:21" ht="21" customHeight="1">
      <c r="A20" s="129"/>
      <c r="B20" s="147"/>
      <c r="C20" s="148"/>
      <c r="D20" s="148"/>
      <c r="E20" s="148"/>
      <c r="F20" s="148"/>
      <c r="G20" s="148"/>
      <c r="H20" s="148"/>
      <c r="I20" s="148"/>
      <c r="J20" s="249"/>
      <c r="K20" s="148"/>
      <c r="L20" s="148"/>
      <c r="M20" s="148"/>
      <c r="N20" s="148"/>
      <c r="O20" s="148"/>
      <c r="P20" s="148"/>
      <c r="Q20" s="148"/>
      <c r="R20" s="149"/>
      <c r="S20" s="133"/>
      <c r="T20" s="110"/>
      <c r="U20" s="108"/>
    </row>
    <row r="21" spans="1:21" ht="21" customHeight="1">
      <c r="A21" s="129"/>
      <c r="B21" s="150"/>
      <c r="C21" s="151"/>
      <c r="D21" s="151"/>
      <c r="E21" s="152"/>
      <c r="F21" s="152"/>
      <c r="G21" s="152"/>
      <c r="H21" s="152"/>
      <c r="I21" s="151"/>
      <c r="J21" s="153"/>
      <c r="K21" s="151"/>
      <c r="L21" s="151"/>
      <c r="M21" s="151"/>
      <c r="N21" s="151"/>
      <c r="O21" s="151"/>
      <c r="P21" s="151"/>
      <c r="Q21" s="151"/>
      <c r="R21" s="151"/>
      <c r="S21" s="133"/>
      <c r="T21" s="110"/>
      <c r="U21" s="108"/>
    </row>
    <row r="22" spans="1:19" ht="30" customHeight="1">
      <c r="A22" s="154"/>
      <c r="B22" s="155"/>
      <c r="C22" s="156"/>
      <c r="D22" s="352" t="s">
        <v>38</v>
      </c>
      <c r="E22" s="353"/>
      <c r="F22" s="353"/>
      <c r="G22" s="353"/>
      <c r="H22" s="156"/>
      <c r="I22" s="157"/>
      <c r="J22" s="158"/>
      <c r="K22" s="155"/>
      <c r="L22" s="156"/>
      <c r="M22" s="352" t="s">
        <v>39</v>
      </c>
      <c r="N22" s="352"/>
      <c r="O22" s="352"/>
      <c r="P22" s="352"/>
      <c r="Q22" s="156"/>
      <c r="R22" s="157"/>
      <c r="S22" s="133"/>
    </row>
    <row r="23" spans="1:20" s="163" customFormat="1" ht="21" customHeight="1" thickBot="1">
      <c r="A23" s="159"/>
      <c r="B23" s="160" t="s">
        <v>24</v>
      </c>
      <c r="C23" s="99" t="s">
        <v>25</v>
      </c>
      <c r="D23" s="99" t="s">
        <v>26</v>
      </c>
      <c r="E23" s="161" t="s">
        <v>27</v>
      </c>
      <c r="F23" s="354" t="s">
        <v>28</v>
      </c>
      <c r="G23" s="355"/>
      <c r="H23" s="355"/>
      <c r="I23" s="356"/>
      <c r="J23" s="158"/>
      <c r="K23" s="160" t="s">
        <v>24</v>
      </c>
      <c r="L23" s="99" t="s">
        <v>25</v>
      </c>
      <c r="M23" s="99" t="s">
        <v>26</v>
      </c>
      <c r="N23" s="161" t="s">
        <v>27</v>
      </c>
      <c r="O23" s="354" t="s">
        <v>28</v>
      </c>
      <c r="P23" s="355"/>
      <c r="Q23" s="355"/>
      <c r="R23" s="356"/>
      <c r="S23" s="162"/>
      <c r="T23" s="106"/>
    </row>
    <row r="24" spans="1:20" s="119" customFormat="1" ht="21" customHeight="1" thickTop="1">
      <c r="A24" s="154"/>
      <c r="B24" s="164"/>
      <c r="C24" s="165"/>
      <c r="D24" s="166"/>
      <c r="E24" s="167"/>
      <c r="F24" s="168"/>
      <c r="G24" s="169"/>
      <c r="H24" s="169"/>
      <c r="I24" s="170"/>
      <c r="J24" s="158"/>
      <c r="K24" s="164"/>
      <c r="L24" s="165"/>
      <c r="M24" s="166"/>
      <c r="N24" s="167"/>
      <c r="O24" s="168"/>
      <c r="P24" s="169"/>
      <c r="Q24" s="169"/>
      <c r="R24" s="170"/>
      <c r="S24" s="133"/>
      <c r="T24" s="106"/>
    </row>
    <row r="25" spans="1:20" s="119" customFormat="1" ht="21" customHeight="1">
      <c r="A25" s="154"/>
      <c r="B25" s="171">
        <v>1</v>
      </c>
      <c r="C25" s="172">
        <v>61.881</v>
      </c>
      <c r="D25" s="172">
        <v>61.185</v>
      </c>
      <c r="E25" s="173">
        <f>(C25-D25)*1000</f>
        <v>695.999999999998</v>
      </c>
      <c r="F25" s="348" t="s">
        <v>40</v>
      </c>
      <c r="G25" s="349"/>
      <c r="H25" s="349"/>
      <c r="I25" s="350"/>
      <c r="J25" s="158"/>
      <c r="K25" s="171">
        <v>1</v>
      </c>
      <c r="L25" s="174">
        <v>61.744</v>
      </c>
      <c r="M25" s="174">
        <v>61.65</v>
      </c>
      <c r="N25" s="173">
        <f>(L25-M25)*1000</f>
        <v>94.0000000000012</v>
      </c>
      <c r="O25" s="345" t="s">
        <v>100</v>
      </c>
      <c r="P25" s="346"/>
      <c r="Q25" s="346"/>
      <c r="R25" s="347"/>
      <c r="S25" s="133"/>
      <c r="T25" s="106"/>
    </row>
    <row r="26" spans="1:20" s="119" customFormat="1" ht="21" customHeight="1">
      <c r="A26" s="154"/>
      <c r="B26" s="164"/>
      <c r="C26" s="165"/>
      <c r="D26" s="166"/>
      <c r="E26" s="167"/>
      <c r="F26" s="269" t="s">
        <v>62</v>
      </c>
      <c r="G26" s="270"/>
      <c r="H26" s="270"/>
      <c r="I26" s="271"/>
      <c r="J26" s="158"/>
      <c r="K26" s="171"/>
      <c r="L26" s="174"/>
      <c r="M26" s="174"/>
      <c r="N26" s="173"/>
      <c r="O26" s="345" t="s">
        <v>101</v>
      </c>
      <c r="P26" s="346"/>
      <c r="Q26" s="346"/>
      <c r="R26" s="347"/>
      <c r="S26" s="133"/>
      <c r="T26" s="106"/>
    </row>
    <row r="27" spans="1:20" s="119" customFormat="1" ht="21" customHeight="1">
      <c r="A27" s="154"/>
      <c r="B27" s="171"/>
      <c r="C27" s="172"/>
      <c r="D27" s="172"/>
      <c r="E27" s="173">
        <f>(D27-C27)*1000</f>
        <v>0</v>
      </c>
      <c r="F27" s="269" t="s">
        <v>63</v>
      </c>
      <c r="G27" s="270"/>
      <c r="H27" s="270"/>
      <c r="I27" s="271"/>
      <c r="J27" s="158"/>
      <c r="K27" s="171"/>
      <c r="L27" s="174"/>
      <c r="M27" s="174"/>
      <c r="N27" s="173">
        <f>(M27-L27)*1000</f>
        <v>0</v>
      </c>
      <c r="O27" s="237"/>
      <c r="P27" s="238"/>
      <c r="Q27" s="238"/>
      <c r="R27" s="239"/>
      <c r="S27" s="133"/>
      <c r="T27" s="106"/>
    </row>
    <row r="28" spans="1:20" s="119" customFormat="1" ht="21" customHeight="1">
      <c r="A28" s="154"/>
      <c r="B28" s="171">
        <v>2</v>
      </c>
      <c r="C28" s="172">
        <v>61.894</v>
      </c>
      <c r="D28" s="172">
        <v>61.185</v>
      </c>
      <c r="E28" s="173">
        <f>(C28-D28)*1000</f>
        <v>708.9999999999961</v>
      </c>
      <c r="F28" s="345" t="s">
        <v>41</v>
      </c>
      <c r="G28" s="346"/>
      <c r="H28" s="346"/>
      <c r="I28" s="347"/>
      <c r="J28" s="158"/>
      <c r="K28" s="171">
        <v>2</v>
      </c>
      <c r="L28" s="174">
        <v>61.792</v>
      </c>
      <c r="M28" s="174">
        <v>61.634</v>
      </c>
      <c r="N28" s="173">
        <f>(L28-M28)*1000</f>
        <v>158.00000000000125</v>
      </c>
      <c r="O28" s="345" t="s">
        <v>102</v>
      </c>
      <c r="P28" s="346"/>
      <c r="Q28" s="346"/>
      <c r="R28" s="347"/>
      <c r="S28" s="133"/>
      <c r="T28" s="106"/>
    </row>
    <row r="29" spans="1:20" s="119" customFormat="1" ht="21" customHeight="1">
      <c r="A29" s="154"/>
      <c r="B29" s="171">
        <v>3</v>
      </c>
      <c r="C29" s="172">
        <v>61.873</v>
      </c>
      <c r="D29" s="172">
        <v>61.185</v>
      </c>
      <c r="E29" s="173">
        <f>(C29-D29)*1000</f>
        <v>687.9999999999952</v>
      </c>
      <c r="F29" s="345" t="s">
        <v>41</v>
      </c>
      <c r="G29" s="346"/>
      <c r="H29" s="346"/>
      <c r="I29" s="347"/>
      <c r="J29" s="158"/>
      <c r="K29" s="171"/>
      <c r="L29" s="174"/>
      <c r="M29" s="174"/>
      <c r="N29" s="173">
        <f>(M29-L29)*1000</f>
        <v>0</v>
      </c>
      <c r="O29" s="345" t="s">
        <v>101</v>
      </c>
      <c r="P29" s="346"/>
      <c r="Q29" s="346"/>
      <c r="R29" s="347"/>
      <c r="S29" s="133"/>
      <c r="T29" s="106"/>
    </row>
    <row r="30" spans="1:20" s="112" customFormat="1" ht="21" customHeight="1">
      <c r="A30" s="154"/>
      <c r="B30" s="175"/>
      <c r="C30" s="176"/>
      <c r="D30" s="177"/>
      <c r="E30" s="178"/>
      <c r="F30" s="179"/>
      <c r="G30" s="180"/>
      <c r="H30" s="180"/>
      <c r="I30" s="181"/>
      <c r="J30" s="158"/>
      <c r="K30" s="175"/>
      <c r="L30" s="176"/>
      <c r="M30" s="177"/>
      <c r="N30" s="178"/>
      <c r="O30" s="179"/>
      <c r="P30" s="180"/>
      <c r="Q30" s="180"/>
      <c r="R30" s="181"/>
      <c r="S30" s="133"/>
      <c r="T30" s="106"/>
    </row>
    <row r="31" spans="1:19" ht="21" customHeight="1" thickBo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</row>
  </sheetData>
  <sheetProtection password="E5AD" sheet="1"/>
  <mergeCells count="15">
    <mergeCell ref="P9:Q9"/>
    <mergeCell ref="D22:G22"/>
    <mergeCell ref="M22:P22"/>
    <mergeCell ref="F23:I23"/>
    <mergeCell ref="O23:R23"/>
    <mergeCell ref="P18:Q18"/>
    <mergeCell ref="P19:Q19"/>
    <mergeCell ref="O25:R25"/>
    <mergeCell ref="F25:I25"/>
    <mergeCell ref="O26:R26"/>
    <mergeCell ref="F28:I28"/>
    <mergeCell ref="P10:Q10"/>
    <mergeCell ref="O29:R29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74</v>
      </c>
      <c r="H2" s="189"/>
      <c r="I2" s="189"/>
      <c r="J2" s="189"/>
      <c r="K2" s="189"/>
      <c r="L2" s="190"/>
      <c r="R2" s="34"/>
      <c r="S2" s="35"/>
      <c r="T2" s="35"/>
      <c r="U2" s="35"/>
      <c r="V2" s="363" t="s">
        <v>4</v>
      </c>
      <c r="W2" s="363"/>
      <c r="X2" s="363"/>
      <c r="Y2" s="36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3" t="s">
        <v>4</v>
      </c>
      <c r="BO2" s="363"/>
      <c r="BP2" s="363"/>
      <c r="BQ2" s="363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77</v>
      </c>
      <c r="CF2" s="189"/>
      <c r="CG2" s="189"/>
      <c r="CH2" s="189"/>
      <c r="CI2" s="189"/>
      <c r="CJ2" s="190"/>
    </row>
    <row r="3" spans="18:77" ht="21" customHeight="1" thickBot="1" thickTop="1">
      <c r="R3" s="357" t="s">
        <v>5</v>
      </c>
      <c r="S3" s="358"/>
      <c r="T3" s="37"/>
      <c r="U3" s="38"/>
      <c r="V3" s="251" t="s">
        <v>51</v>
      </c>
      <c r="W3" s="251"/>
      <c r="X3" s="251"/>
      <c r="Y3" s="252"/>
      <c r="Z3" s="37"/>
      <c r="AA3" s="38"/>
      <c r="AB3" s="359" t="s">
        <v>6</v>
      </c>
      <c r="AC3" s="36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4" t="s">
        <v>6</v>
      </c>
      <c r="BK3" s="365"/>
      <c r="BL3" s="331"/>
      <c r="BM3" s="332"/>
      <c r="BN3" s="330" t="s">
        <v>51</v>
      </c>
      <c r="BO3" s="251"/>
      <c r="BP3" s="338"/>
      <c r="BQ3" s="339"/>
      <c r="BR3" s="336"/>
      <c r="BS3" s="337"/>
      <c r="BT3" s="361" t="s">
        <v>5</v>
      </c>
      <c r="BU3" s="36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52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65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294"/>
      <c r="BM4" s="294"/>
      <c r="BN4" s="196" t="s">
        <v>52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3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9"/>
      <c r="BM5" s="333"/>
      <c r="BN5" s="9"/>
      <c r="BO5" s="253"/>
      <c r="BP5" s="8"/>
      <c r="BQ5" s="10"/>
      <c r="BR5" s="8"/>
      <c r="BS5" s="53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43</v>
      </c>
      <c r="H6" s="50"/>
      <c r="I6" s="50"/>
      <c r="J6" s="51"/>
      <c r="K6" s="58" t="s">
        <v>44</v>
      </c>
      <c r="L6" s="52"/>
      <c r="Q6" s="198"/>
      <c r="R6" s="214" t="s">
        <v>3</v>
      </c>
      <c r="S6" s="30">
        <v>62.95</v>
      </c>
      <c r="T6" s="8"/>
      <c r="U6" s="10"/>
      <c r="V6" s="9"/>
      <c r="W6" s="242"/>
      <c r="X6" s="243" t="s">
        <v>46</v>
      </c>
      <c r="Y6" s="254">
        <v>61.894</v>
      </c>
      <c r="Z6" s="8"/>
      <c r="AA6" s="10"/>
      <c r="AB6" s="292" t="s">
        <v>58</v>
      </c>
      <c r="AC6" s="212">
        <v>62.009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98</v>
      </c>
      <c r="AS6" s="86" t="s">
        <v>29</v>
      </c>
      <c r="AT6" s="187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93" t="s">
        <v>75</v>
      </c>
      <c r="BK6" s="213">
        <v>61.083</v>
      </c>
      <c r="BL6" s="9"/>
      <c r="BM6" s="334"/>
      <c r="BN6" s="9"/>
      <c r="BO6" s="242"/>
      <c r="BP6" s="243" t="s">
        <v>48</v>
      </c>
      <c r="BQ6" s="254">
        <v>61.185</v>
      </c>
      <c r="BR6" s="234"/>
      <c r="BS6" s="223"/>
      <c r="BT6" s="21" t="s">
        <v>2</v>
      </c>
      <c r="BU6" s="29">
        <v>59.998</v>
      </c>
      <c r="BY6" s="31"/>
      <c r="BZ6" s="47"/>
      <c r="CA6" s="48" t="s">
        <v>8</v>
      </c>
      <c r="CB6" s="49"/>
      <c r="CC6" s="50"/>
      <c r="CD6" s="50"/>
      <c r="CE6" s="57" t="s">
        <v>53</v>
      </c>
      <c r="CF6" s="50"/>
      <c r="CG6" s="50"/>
      <c r="CH6" s="51"/>
      <c r="CI6" s="58" t="s">
        <v>54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97</v>
      </c>
      <c r="H7" s="50"/>
      <c r="I7" s="50"/>
      <c r="J7" s="49"/>
      <c r="K7" s="49"/>
      <c r="L7" s="61"/>
      <c r="Q7" s="198"/>
      <c r="R7" s="21"/>
      <c r="S7" s="213"/>
      <c r="T7" s="8"/>
      <c r="U7" s="10"/>
      <c r="V7" s="234" t="s">
        <v>45</v>
      </c>
      <c r="W7" s="255">
        <v>61.881</v>
      </c>
      <c r="X7" s="243"/>
      <c r="Y7" s="254"/>
      <c r="Z7" s="8"/>
      <c r="AA7" s="10"/>
      <c r="AB7" s="292"/>
      <c r="AC7" s="21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93"/>
      <c r="BK7" s="213" t="s">
        <v>90</v>
      </c>
      <c r="BL7" s="234"/>
      <c r="BM7" s="335"/>
      <c r="BN7" s="234" t="s">
        <v>47</v>
      </c>
      <c r="BO7" s="255">
        <v>61.185</v>
      </c>
      <c r="BP7" s="243"/>
      <c r="BQ7" s="254"/>
      <c r="BR7" s="243"/>
      <c r="BS7" s="30"/>
      <c r="BT7" s="21"/>
      <c r="BU7" s="212"/>
      <c r="BY7" s="31"/>
      <c r="BZ7" s="47"/>
      <c r="CA7" s="48" t="s">
        <v>10</v>
      </c>
      <c r="CB7" s="49"/>
      <c r="CC7" s="50"/>
      <c r="CD7" s="50"/>
      <c r="CE7" s="62" t="s">
        <v>76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8"/>
      <c r="R8" s="16" t="s">
        <v>0</v>
      </c>
      <c r="S8" s="19">
        <v>62.25</v>
      </c>
      <c r="T8" s="8"/>
      <c r="U8" s="10"/>
      <c r="V8" s="234"/>
      <c r="W8" s="255"/>
      <c r="X8" s="243" t="s">
        <v>60</v>
      </c>
      <c r="Y8" s="254">
        <v>61.873</v>
      </c>
      <c r="Z8" s="8"/>
      <c r="AA8" s="10"/>
      <c r="AB8" s="292" t="s">
        <v>59</v>
      </c>
      <c r="AC8" s="212">
        <v>61.891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104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93"/>
      <c r="BK8" s="213" t="s">
        <v>91</v>
      </c>
      <c r="BL8" s="234"/>
      <c r="BM8" s="335"/>
      <c r="BN8" s="234"/>
      <c r="BO8" s="255"/>
      <c r="BP8" s="243" t="s">
        <v>61</v>
      </c>
      <c r="BQ8" s="254">
        <v>61.185</v>
      </c>
      <c r="BR8" s="234"/>
      <c r="BS8" s="223"/>
      <c r="BT8" s="16" t="s">
        <v>1</v>
      </c>
      <c r="BU8" s="17">
        <v>60.698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7"/>
      <c r="W9" s="244"/>
      <c r="X9" s="258"/>
      <c r="Y9" s="259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44"/>
      <c r="BP9" s="258"/>
      <c r="BQ9" s="259"/>
      <c r="BR9" s="20"/>
      <c r="BS9" s="261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291" t="s">
        <v>11</v>
      </c>
      <c r="D10" s="49"/>
      <c r="E10" s="49"/>
      <c r="F10" s="51"/>
      <c r="G10" s="69" t="s">
        <v>71</v>
      </c>
      <c r="H10" s="49"/>
      <c r="I10" s="49"/>
      <c r="J10" s="70" t="s">
        <v>12</v>
      </c>
      <c r="K10" s="262" t="s">
        <v>72</v>
      </c>
      <c r="L10" s="52"/>
      <c r="V10" s="9"/>
      <c r="W10" s="256"/>
      <c r="X10" s="243"/>
      <c r="Y10" s="20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55</v>
      </c>
      <c r="CF10" s="49"/>
      <c r="CG10" s="49"/>
      <c r="CH10" s="70" t="s">
        <v>12</v>
      </c>
      <c r="CI10" s="262">
        <v>90</v>
      </c>
      <c r="CJ10" s="52"/>
    </row>
    <row r="11" spans="2:88" ht="21" customHeight="1">
      <c r="B11" s="47"/>
      <c r="C11" s="291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71" t="s">
        <v>50</v>
      </c>
      <c r="L11" s="52"/>
      <c r="V11" s="9"/>
      <c r="W11" s="256"/>
      <c r="X11" s="9"/>
      <c r="Y11" s="25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56</v>
      </c>
      <c r="CF11" s="49"/>
      <c r="CG11" s="11"/>
      <c r="CH11" s="70" t="s">
        <v>14</v>
      </c>
      <c r="CI11" s="262">
        <v>30</v>
      </c>
      <c r="CJ11" s="52"/>
    </row>
    <row r="12" spans="2:88" ht="21" customHeight="1" thickBot="1">
      <c r="B12" s="73"/>
      <c r="C12" s="74"/>
      <c r="D12" s="74"/>
      <c r="E12" s="74"/>
      <c r="F12" s="74"/>
      <c r="G12" s="250" t="s">
        <v>73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0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68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4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0"/>
      <c r="BI17" s="204"/>
    </row>
    <row r="18" spans="15:67" ht="18" customHeight="1">
      <c r="O18" s="307"/>
      <c r="Y18" s="31"/>
      <c r="AU18" s="209"/>
      <c r="AX18" s="247"/>
      <c r="BA18" s="247"/>
      <c r="BI18" s="204"/>
      <c r="BL18" s="245"/>
      <c r="BO18" s="97"/>
    </row>
    <row r="19" spans="11:61" ht="18" customHeight="1">
      <c r="K19" s="226"/>
      <c r="N19" s="308"/>
      <c r="O19" s="307"/>
      <c r="T19" s="216" t="s">
        <v>60</v>
      </c>
      <c r="AU19" s="31"/>
      <c r="AW19" s="209"/>
      <c r="BE19" s="31"/>
      <c r="BI19" s="193"/>
    </row>
    <row r="20" spans="7:65" ht="18" customHeight="1">
      <c r="G20" s="307"/>
      <c r="M20" s="210"/>
      <c r="N20" s="308"/>
      <c r="O20" s="307"/>
      <c r="T20" s="191"/>
      <c r="AW20" s="31"/>
      <c r="AZ20" s="31"/>
      <c r="BC20" s="31"/>
      <c r="BF20" s="31"/>
      <c r="BG20" s="226"/>
      <c r="BM20" s="209"/>
    </row>
    <row r="21" spans="7:65" ht="18" customHeight="1">
      <c r="G21" s="307"/>
      <c r="O21" s="31"/>
      <c r="T21" s="31"/>
      <c r="AR21" s="31"/>
      <c r="AS21" s="31"/>
      <c r="AT21" s="31"/>
      <c r="AZ21" s="31"/>
      <c r="BD21" s="191"/>
      <c r="BE21" s="191"/>
      <c r="BM21" s="31"/>
    </row>
    <row r="22" spans="7:86" ht="18" customHeight="1">
      <c r="G22" s="307"/>
      <c r="S22" s="229" t="s">
        <v>45</v>
      </c>
      <c r="T22" s="191"/>
      <c r="AC22" s="226"/>
      <c r="AO22" s="204"/>
      <c r="AQ22" s="209"/>
      <c r="AS22" s="229"/>
      <c r="BD22" s="31"/>
      <c r="BE22" s="31"/>
      <c r="BF22" s="232"/>
      <c r="BI22" s="215"/>
      <c r="BK22" s="265"/>
      <c r="BO22" s="31"/>
      <c r="BP22" s="31"/>
      <c r="BU22" s="232"/>
      <c r="CH22" s="83" t="s">
        <v>1</v>
      </c>
    </row>
    <row r="23" spans="10:88" ht="18" customHeight="1">
      <c r="J23" s="315"/>
      <c r="L23" s="191">
        <v>1</v>
      </c>
      <c r="N23" s="191">
        <v>2</v>
      </c>
      <c r="S23" s="31"/>
      <c r="V23" s="31"/>
      <c r="AG23" s="209"/>
      <c r="AO23" s="97"/>
      <c r="AQ23" s="31"/>
      <c r="AR23" s="31"/>
      <c r="AS23" s="31"/>
      <c r="AT23" s="31"/>
      <c r="AZ23" s="31"/>
      <c r="BB23" s="31"/>
      <c r="BC23" s="31"/>
      <c r="BK23" s="264"/>
      <c r="BS23" s="311" t="s">
        <v>61</v>
      </c>
      <c r="BW23" s="191">
        <v>8</v>
      </c>
      <c r="BX23" s="31"/>
      <c r="BY23" s="31"/>
      <c r="BZ23" s="191">
        <v>9</v>
      </c>
      <c r="CA23" s="31"/>
      <c r="CB23" s="77"/>
      <c r="CC23" s="77"/>
      <c r="CE23" s="77"/>
      <c r="CF23" s="77"/>
      <c r="CG23" s="77"/>
      <c r="CI23" s="77"/>
      <c r="CJ23" s="77"/>
    </row>
    <row r="24" spans="2:88" ht="18" customHeight="1">
      <c r="B24" s="82"/>
      <c r="L24" s="31"/>
      <c r="N24" s="31"/>
      <c r="Q24" s="191"/>
      <c r="AG24" s="31"/>
      <c r="AR24" s="31"/>
      <c r="AS24" s="80"/>
      <c r="AT24" s="31"/>
      <c r="AY24" s="226"/>
      <c r="BK24" s="31"/>
      <c r="BP24" s="215"/>
      <c r="BR24" s="31"/>
      <c r="BU24" s="31"/>
      <c r="BV24" s="31"/>
      <c r="BW24" s="31"/>
      <c r="BZ24" s="31"/>
      <c r="CE24" s="77"/>
      <c r="CF24" s="77"/>
      <c r="CJ24" s="82"/>
    </row>
    <row r="25" spans="12:85" ht="18" customHeight="1">
      <c r="L25" s="191"/>
      <c r="Q25" s="31"/>
      <c r="S25" s="309" t="s">
        <v>46</v>
      </c>
      <c r="T25" s="209"/>
      <c r="U25" s="31"/>
      <c r="V25" s="191"/>
      <c r="Z25" s="316"/>
      <c r="AA25" s="81"/>
      <c r="AB25" s="317"/>
      <c r="AC25" s="318"/>
      <c r="AD25" s="319"/>
      <c r="AE25" s="81"/>
      <c r="AF25" s="80"/>
      <c r="AG25" s="81"/>
      <c r="AH25" s="80"/>
      <c r="AI25" s="80"/>
      <c r="AJ25" s="81"/>
      <c r="AK25" s="81"/>
      <c r="AL25" s="81"/>
      <c r="AR25" s="31"/>
      <c r="AT25" s="31"/>
      <c r="AW25" s="191"/>
      <c r="BG25" s="31"/>
      <c r="BN25" s="31"/>
      <c r="BO25" s="191"/>
      <c r="BR25" s="31"/>
      <c r="BU25" s="204"/>
      <c r="BV25" s="31"/>
      <c r="BY25" s="191"/>
      <c r="BZ25" s="31"/>
      <c r="CD25" s="77"/>
      <c r="CF25" s="77"/>
      <c r="CG25" s="31"/>
    </row>
    <row r="26" spans="4:84" ht="18" customHeight="1">
      <c r="D26" s="84" t="s">
        <v>0</v>
      </c>
      <c r="K26" s="304" t="s">
        <v>58</v>
      </c>
      <c r="L26" s="31"/>
      <c r="O26" s="31"/>
      <c r="P26" s="204"/>
      <c r="Q26" s="31"/>
      <c r="S26" s="31"/>
      <c r="T26" s="31"/>
      <c r="V26" s="31"/>
      <c r="W26" s="191"/>
      <c r="Z26" s="81"/>
      <c r="AA26" s="80"/>
      <c r="AB26" s="80"/>
      <c r="AC26" s="81"/>
      <c r="AD26" s="81"/>
      <c r="AE26" s="81"/>
      <c r="AF26" s="81"/>
      <c r="AG26" s="81"/>
      <c r="AH26" s="81"/>
      <c r="AI26" s="80"/>
      <c r="AJ26" s="81"/>
      <c r="AK26" s="81"/>
      <c r="AL26" s="81"/>
      <c r="AM26" s="31"/>
      <c r="AN26" s="191"/>
      <c r="AR26" s="31"/>
      <c r="AS26" s="31"/>
      <c r="AT26" s="31"/>
      <c r="AU26" s="31"/>
      <c r="AW26" s="31"/>
      <c r="BB26" s="80"/>
      <c r="BC26" s="31"/>
      <c r="BH26" s="210"/>
      <c r="BJ26" s="31"/>
      <c r="BK26" s="31"/>
      <c r="BL26" s="31"/>
      <c r="BM26" s="31"/>
      <c r="BN26" s="31"/>
      <c r="BO26" s="191"/>
      <c r="BP26" s="31"/>
      <c r="BQ26" s="31"/>
      <c r="BS26" s="311" t="s">
        <v>47</v>
      </c>
      <c r="BU26" s="205"/>
      <c r="BV26" s="31"/>
      <c r="BY26" s="31"/>
      <c r="BZ26" s="304" t="s">
        <v>75</v>
      </c>
      <c r="CD26" s="77"/>
      <c r="CF26" s="77"/>
    </row>
    <row r="27" spans="1:89" ht="18" customHeight="1">
      <c r="A27" s="82"/>
      <c r="H27" s="31"/>
      <c r="K27" s="31"/>
      <c r="N27" s="31"/>
      <c r="O27" s="191">
        <v>3</v>
      </c>
      <c r="P27" s="205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L27" s="31"/>
      <c r="BO27" s="31"/>
      <c r="BT27" s="31"/>
      <c r="BU27" s="31"/>
      <c r="BV27" s="31"/>
      <c r="CC27" s="197"/>
      <c r="CF27" s="31"/>
      <c r="CK27" s="82"/>
    </row>
    <row r="28" spans="1:81" ht="18" customHeight="1">
      <c r="A28" s="82"/>
      <c r="K28" s="192"/>
      <c r="M28" s="31"/>
      <c r="N28" s="191"/>
      <c r="P28" s="31"/>
      <c r="S28" s="306"/>
      <c r="U28" s="31"/>
      <c r="Z28" s="81"/>
      <c r="AA28" s="80"/>
      <c r="AB28" s="81"/>
      <c r="AC28" s="81"/>
      <c r="AD28" s="80"/>
      <c r="AE28" s="81"/>
      <c r="AF28" s="80"/>
      <c r="AG28" s="80"/>
      <c r="AH28" s="80"/>
      <c r="AI28" s="80"/>
      <c r="AJ28" s="81"/>
      <c r="AK28" s="81"/>
      <c r="AL28" s="81"/>
      <c r="AM28" s="81"/>
      <c r="AO28" s="195"/>
      <c r="AY28" s="31"/>
      <c r="AZ28" s="31"/>
      <c r="BA28" s="31"/>
      <c r="BB28" s="31"/>
      <c r="BC28" s="31"/>
      <c r="BG28" s="31"/>
      <c r="BH28" s="31"/>
      <c r="BJ28" s="195"/>
      <c r="BL28" s="191">
        <v>7</v>
      </c>
      <c r="BO28" s="31"/>
      <c r="BS28" s="31"/>
      <c r="BU28" s="230"/>
      <c r="BV28" s="191"/>
      <c r="CC28" s="197"/>
    </row>
    <row r="29" spans="1:89" ht="18" customHeight="1">
      <c r="A29" s="82"/>
      <c r="M29" s="191"/>
      <c r="N29" s="31"/>
      <c r="O29" s="191"/>
      <c r="S29" s="306" t="s">
        <v>59</v>
      </c>
      <c r="U29" s="191"/>
      <c r="V29" s="31"/>
      <c r="X29" s="81"/>
      <c r="Z29" s="81"/>
      <c r="AA29" s="81"/>
      <c r="AB29" s="81"/>
      <c r="AC29" s="81"/>
      <c r="AD29" s="81"/>
      <c r="AE29" s="81"/>
      <c r="AF29" s="318"/>
      <c r="AG29" s="80"/>
      <c r="AH29" s="81"/>
      <c r="AI29" s="80"/>
      <c r="AJ29" s="81"/>
      <c r="AK29" s="81"/>
      <c r="AL29" s="81"/>
      <c r="AM29" s="317"/>
      <c r="AZ29" s="31"/>
      <c r="BA29" s="31"/>
      <c r="BB29" s="31"/>
      <c r="BC29" s="31"/>
      <c r="BH29" s="31"/>
      <c r="BK29" s="31"/>
      <c r="BQ29" s="31"/>
      <c r="BR29" s="191"/>
      <c r="BS29" s="311" t="s">
        <v>48</v>
      </c>
      <c r="BV29" s="31"/>
      <c r="BX29" s="191"/>
      <c r="CC29" s="201"/>
      <c r="CK29" s="82"/>
    </row>
    <row r="30" spans="10:85" ht="18" customHeight="1">
      <c r="J30" s="209"/>
      <c r="M30" s="31"/>
      <c r="N30" s="31"/>
      <c r="S30" s="31"/>
      <c r="V30" s="191"/>
      <c r="W30" s="31"/>
      <c r="X30" s="31"/>
      <c r="Y30" s="31"/>
      <c r="AG30" s="31"/>
      <c r="AI30" s="31"/>
      <c r="AM30" s="31"/>
      <c r="AY30" s="31"/>
      <c r="AZ30" s="31"/>
      <c r="BB30" s="31"/>
      <c r="BC30" s="248"/>
      <c r="BK30" s="191"/>
      <c r="BN30" s="31"/>
      <c r="BP30" s="31"/>
      <c r="BQ30" s="191"/>
      <c r="BR30" s="31"/>
      <c r="BT30" s="31"/>
      <c r="BV30" s="31"/>
      <c r="BW30" s="31"/>
      <c r="BX30" s="31"/>
      <c r="BY30" s="31"/>
      <c r="BZ30" s="31"/>
      <c r="CC30" s="202"/>
      <c r="CD30" s="31"/>
      <c r="CG30" s="31"/>
    </row>
    <row r="31" spans="5:85" ht="18" customHeight="1">
      <c r="E31" s="211"/>
      <c r="G31" s="31"/>
      <c r="J31" s="31"/>
      <c r="L31" s="31"/>
      <c r="S31" s="31"/>
      <c r="T31" s="211"/>
      <c r="X31" s="191"/>
      <c r="Y31" s="216"/>
      <c r="AB31" s="31"/>
      <c r="AG31" s="31"/>
      <c r="AH31" s="80"/>
      <c r="AV31" s="81"/>
      <c r="AZ31" s="341"/>
      <c r="BC31" s="344">
        <v>61.394</v>
      </c>
      <c r="BG31" s="31"/>
      <c r="BO31" s="31"/>
      <c r="BR31" s="191"/>
      <c r="BS31" s="230"/>
      <c r="BW31" s="191"/>
      <c r="CC31" s="225"/>
      <c r="CE31" s="224"/>
      <c r="CG31" s="225"/>
    </row>
    <row r="32" spans="9:81" ht="18" customHeight="1">
      <c r="I32" s="31"/>
      <c r="N32" s="31"/>
      <c r="O32" s="191"/>
      <c r="P32" s="31"/>
      <c r="R32" s="31"/>
      <c r="S32" s="246" t="s">
        <v>57</v>
      </c>
      <c r="T32" s="31"/>
      <c r="AB32" s="191"/>
      <c r="AG32" s="31"/>
      <c r="AI32" s="31"/>
      <c r="AR32" s="209">
        <v>5</v>
      </c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U32" s="31"/>
      <c r="BV32" s="31"/>
      <c r="BW32" s="191"/>
      <c r="CC32" s="203"/>
    </row>
    <row r="33" spans="10:75" ht="18" customHeight="1">
      <c r="J33" s="97"/>
      <c r="S33" s="31"/>
      <c r="T33" s="305">
        <v>4</v>
      </c>
      <c r="AD33" s="31"/>
      <c r="AG33" s="227"/>
      <c r="AI33" s="31"/>
      <c r="AR33" s="31"/>
      <c r="AU33" s="31"/>
      <c r="AY33" s="31"/>
      <c r="AZ33" s="195"/>
      <c r="BE33" s="31"/>
      <c r="BF33" s="191"/>
      <c r="BH33" s="31"/>
      <c r="BI33" s="31"/>
      <c r="BK33" s="31"/>
      <c r="BN33" s="31"/>
      <c r="BO33" s="216"/>
      <c r="BP33" s="31"/>
      <c r="BQ33" s="31"/>
      <c r="BS33" s="226"/>
      <c r="BT33" s="31"/>
      <c r="BU33" s="31"/>
      <c r="BW33" s="31"/>
    </row>
    <row r="34" spans="19:75" ht="18" customHeight="1">
      <c r="S34" s="191"/>
      <c r="AD34" s="195"/>
      <c r="AU34" s="191"/>
      <c r="BG34" s="195">
        <v>6</v>
      </c>
      <c r="BH34" s="204" t="s">
        <v>94</v>
      </c>
      <c r="BI34" s="207"/>
      <c r="BK34" s="31"/>
      <c r="BN34" s="206"/>
      <c r="BO34" s="230"/>
      <c r="BP34" s="31"/>
      <c r="BQ34" s="31"/>
      <c r="BR34" s="31"/>
      <c r="BW34" s="191"/>
    </row>
    <row r="35" spans="9:73" ht="18" customHeight="1">
      <c r="I35" s="31"/>
      <c r="AE35" s="207"/>
      <c r="BG35" s="195"/>
      <c r="BM35" s="310" t="s">
        <v>93</v>
      </c>
      <c r="BU35" s="193"/>
    </row>
    <row r="36" spans="17:73" ht="18" customHeight="1">
      <c r="Q36" s="228"/>
      <c r="R36" s="204"/>
      <c r="AA36" s="31"/>
      <c r="AJ36" s="245"/>
      <c r="AS36" s="31"/>
      <c r="AU36" s="31"/>
      <c r="AW36" s="31"/>
      <c r="BH36" s="97" t="s">
        <v>95</v>
      </c>
      <c r="BJ36" s="204"/>
      <c r="BK36" s="98"/>
      <c r="BL36" s="245"/>
      <c r="BM36" s="204" t="s">
        <v>94</v>
      </c>
      <c r="BU36" s="204"/>
    </row>
    <row r="37" spans="18:73" ht="18" customHeight="1">
      <c r="R37" s="205"/>
      <c r="Y37" s="231"/>
      <c r="AA37" s="231"/>
      <c r="AC37" s="343">
        <v>61.746</v>
      </c>
      <c r="AE37" s="342"/>
      <c r="AK37" s="342">
        <v>61.649</v>
      </c>
      <c r="AU37" s="195"/>
      <c r="AW37" s="194"/>
      <c r="BU37" s="205"/>
    </row>
    <row r="38" spans="35:79" ht="18" customHeight="1">
      <c r="AI38" s="246"/>
      <c r="AX38" s="31"/>
      <c r="AY38" s="31"/>
      <c r="BM38" s="97" t="s">
        <v>96</v>
      </c>
      <c r="BT38" s="31"/>
      <c r="BX38" s="31"/>
      <c r="CA38" s="340" t="s">
        <v>92</v>
      </c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95"/>
      <c r="AW41" s="204"/>
    </row>
    <row r="42" ht="18" customHeight="1">
      <c r="AW42" s="97"/>
    </row>
    <row r="43" ht="18" customHeight="1"/>
    <row r="44" ht="18" customHeight="1">
      <c r="M44" s="197"/>
    </row>
    <row r="45" spans="13:88" ht="18" customHeight="1">
      <c r="M45" s="202"/>
      <c r="CJ45" s="197"/>
    </row>
    <row r="46" spans="11:88" ht="18" customHeight="1">
      <c r="K46" s="76"/>
      <c r="L46" s="76"/>
      <c r="M46" s="58"/>
      <c r="AC46" s="76"/>
      <c r="AS46" s="78" t="s">
        <v>20</v>
      </c>
      <c r="BY46" s="197"/>
      <c r="CC46" s="76"/>
      <c r="CD46" s="76"/>
      <c r="CE46" s="76"/>
      <c r="CF46" s="76"/>
      <c r="CG46" s="76"/>
      <c r="CH46" s="76"/>
      <c r="CI46" s="76"/>
      <c r="CJ46" s="197"/>
    </row>
    <row r="47" spans="2:88" ht="21" customHeight="1" thickBot="1">
      <c r="B47" s="272" t="s">
        <v>24</v>
      </c>
      <c r="C47" s="273" t="s">
        <v>30</v>
      </c>
      <c r="D47" s="273" t="s">
        <v>31</v>
      </c>
      <c r="E47" s="273" t="s">
        <v>32</v>
      </c>
      <c r="F47" s="274" t="s">
        <v>33</v>
      </c>
      <c r="G47" s="275"/>
      <c r="H47" s="273" t="s">
        <v>24</v>
      </c>
      <c r="I47" s="273" t="s">
        <v>30</v>
      </c>
      <c r="J47" s="273" t="s">
        <v>31</v>
      </c>
      <c r="K47" s="273" t="s">
        <v>32</v>
      </c>
      <c r="L47" s="276" t="s">
        <v>33</v>
      </c>
      <c r="M47" s="266"/>
      <c r="N47" s="272" t="s">
        <v>24</v>
      </c>
      <c r="O47" s="273" t="s">
        <v>30</v>
      </c>
      <c r="P47" s="273" t="s">
        <v>31</v>
      </c>
      <c r="Q47" s="273" t="s">
        <v>32</v>
      </c>
      <c r="R47" s="286" t="s">
        <v>33</v>
      </c>
      <c r="S47" s="313" t="s">
        <v>81</v>
      </c>
      <c r="T47" s="314"/>
      <c r="U47" s="313"/>
      <c r="V47" s="314"/>
      <c r="W47" s="313"/>
      <c r="X47" s="314"/>
      <c r="AS47" s="79" t="s">
        <v>21</v>
      </c>
      <c r="BN47" s="272" t="s">
        <v>24</v>
      </c>
      <c r="BO47" s="273" t="s">
        <v>30</v>
      </c>
      <c r="BP47" s="273" t="s">
        <v>31</v>
      </c>
      <c r="BQ47" s="273" t="s">
        <v>32</v>
      </c>
      <c r="BR47" s="286" t="s">
        <v>33</v>
      </c>
      <c r="BS47" s="313" t="s">
        <v>81</v>
      </c>
      <c r="BT47" s="314"/>
      <c r="BU47" s="313"/>
      <c r="BV47" s="314"/>
      <c r="BW47" s="313"/>
      <c r="BX47" s="314"/>
      <c r="BY47" s="197"/>
      <c r="BZ47" s="272" t="s">
        <v>24</v>
      </c>
      <c r="CA47" s="273" t="s">
        <v>30</v>
      </c>
      <c r="CB47" s="273" t="s">
        <v>31</v>
      </c>
      <c r="CC47" s="273" t="s">
        <v>32</v>
      </c>
      <c r="CD47" s="286" t="s">
        <v>33</v>
      </c>
      <c r="CE47" s="275"/>
      <c r="CF47" s="273" t="s">
        <v>24</v>
      </c>
      <c r="CG47" s="273" t="s">
        <v>30</v>
      </c>
      <c r="CH47" s="273" t="s">
        <v>31</v>
      </c>
      <c r="CI47" s="273" t="s">
        <v>32</v>
      </c>
      <c r="CJ47" s="276" t="s">
        <v>33</v>
      </c>
    </row>
    <row r="48" spans="2:88" ht="21" customHeight="1" thickTop="1">
      <c r="B48" s="87"/>
      <c r="C48" s="4"/>
      <c r="D48" s="4"/>
      <c r="E48" s="4"/>
      <c r="F48" s="3"/>
      <c r="G48" s="3" t="s">
        <v>52</v>
      </c>
      <c r="H48" s="3"/>
      <c r="I48" s="4"/>
      <c r="J48" s="3"/>
      <c r="K48" s="4"/>
      <c r="L48" s="5"/>
      <c r="M48" s="266"/>
      <c r="N48" s="6"/>
      <c r="O48" s="4"/>
      <c r="P48" s="4"/>
      <c r="Q48" s="4"/>
      <c r="R48" s="3"/>
      <c r="S48" s="3" t="s">
        <v>82</v>
      </c>
      <c r="T48" s="4"/>
      <c r="U48" s="4"/>
      <c r="V48" s="4"/>
      <c r="W48" s="4"/>
      <c r="X48" s="5"/>
      <c r="AS48" s="79" t="s">
        <v>22</v>
      </c>
      <c r="BN48" s="6"/>
      <c r="BO48" s="4"/>
      <c r="BP48" s="4"/>
      <c r="BQ48" s="4"/>
      <c r="BR48" s="3"/>
      <c r="BS48" s="3" t="s">
        <v>82</v>
      </c>
      <c r="BT48" s="4"/>
      <c r="BU48" s="4"/>
      <c r="BV48" s="4"/>
      <c r="BW48" s="4"/>
      <c r="BX48" s="5"/>
      <c r="BY48" s="202"/>
      <c r="BZ48" s="287"/>
      <c r="CA48" s="4"/>
      <c r="CB48" s="3"/>
      <c r="CC48" s="4"/>
      <c r="CD48" s="4"/>
      <c r="CE48" s="3" t="s">
        <v>52</v>
      </c>
      <c r="CF48" s="3"/>
      <c r="CG48" s="4"/>
      <c r="CH48" s="3"/>
      <c r="CI48" s="4"/>
      <c r="CJ48" s="5"/>
    </row>
    <row r="49" spans="2:88" ht="21" customHeight="1">
      <c r="B49" s="221"/>
      <c r="C49" s="89"/>
      <c r="D49" s="89"/>
      <c r="E49" s="89"/>
      <c r="F49" s="9"/>
      <c r="G49" s="277"/>
      <c r="H49" s="278"/>
      <c r="I49" s="92"/>
      <c r="J49" s="90"/>
      <c r="K49" s="91"/>
      <c r="L49" s="208"/>
      <c r="M49" s="266"/>
      <c r="N49" s="295"/>
      <c r="O49" s="15"/>
      <c r="P49" s="90"/>
      <c r="Q49" s="91"/>
      <c r="R49" s="296"/>
      <c r="S49" s="297"/>
      <c r="T49" s="76"/>
      <c r="U49" s="76"/>
      <c r="V49" s="298"/>
      <c r="W49" s="76"/>
      <c r="X49" s="198"/>
      <c r="BN49" s="218" t="s">
        <v>86</v>
      </c>
      <c r="BO49" s="91">
        <v>61.339</v>
      </c>
      <c r="BP49" s="90">
        <v>-37</v>
      </c>
      <c r="BQ49" s="91">
        <v>61.302</v>
      </c>
      <c r="BR49" s="219" t="s">
        <v>83</v>
      </c>
      <c r="BS49" s="299" t="s">
        <v>89</v>
      </c>
      <c r="BT49" s="76"/>
      <c r="BU49" s="76"/>
      <c r="BV49" s="298"/>
      <c r="BW49" s="76"/>
      <c r="BX49" s="198"/>
      <c r="BY49" s="51"/>
      <c r="BZ49" s="222"/>
      <c r="CA49" s="92"/>
      <c r="CB49" s="90"/>
      <c r="CC49" s="91"/>
      <c r="CD49" s="219"/>
      <c r="CE49" s="288"/>
      <c r="CF49" s="278"/>
      <c r="CG49" s="92"/>
      <c r="CH49" s="90"/>
      <c r="CI49" s="91"/>
      <c r="CJ49" s="289"/>
    </row>
    <row r="50" spans="2:88" ht="21" customHeight="1">
      <c r="B50" s="222">
        <v>1</v>
      </c>
      <c r="C50" s="92">
        <v>61.984</v>
      </c>
      <c r="D50" s="90">
        <v>-51</v>
      </c>
      <c r="E50" s="91">
        <f>C50+D50*0.001</f>
        <v>61.933</v>
      </c>
      <c r="F50" s="11" t="s">
        <v>80</v>
      </c>
      <c r="G50" s="279"/>
      <c r="H50" s="281">
        <v>3</v>
      </c>
      <c r="I50" s="15">
        <v>61.945</v>
      </c>
      <c r="J50" s="90">
        <v>-51</v>
      </c>
      <c r="K50" s="91">
        <f>I50+J50*0.001</f>
        <v>61.894</v>
      </c>
      <c r="L50" s="208" t="s">
        <v>80</v>
      </c>
      <c r="M50" s="266"/>
      <c r="N50" s="218">
        <v>4</v>
      </c>
      <c r="O50" s="91">
        <v>61.88</v>
      </c>
      <c r="P50" s="90">
        <v>-37</v>
      </c>
      <c r="Q50" s="91">
        <v>61.843</v>
      </c>
      <c r="R50" s="219" t="s">
        <v>83</v>
      </c>
      <c r="S50" s="297" t="s">
        <v>85</v>
      </c>
      <c r="T50" s="76"/>
      <c r="U50" s="76"/>
      <c r="V50" s="76"/>
      <c r="W50" s="76"/>
      <c r="X50" s="198"/>
      <c r="AS50" s="85" t="s">
        <v>23</v>
      </c>
      <c r="BN50" s="218" t="s">
        <v>93</v>
      </c>
      <c r="BO50" s="327">
        <v>61.252</v>
      </c>
      <c r="BP50" s="90"/>
      <c r="BQ50" s="91"/>
      <c r="BR50" s="219" t="s">
        <v>83</v>
      </c>
      <c r="BS50" s="299" t="s">
        <v>99</v>
      </c>
      <c r="BT50" s="76"/>
      <c r="BU50" s="76"/>
      <c r="BV50" s="76"/>
      <c r="BW50" s="76"/>
      <c r="BX50" s="198"/>
      <c r="BY50" s="197"/>
      <c r="BZ50" s="320"/>
      <c r="CA50" s="321"/>
      <c r="CB50" s="90"/>
      <c r="CC50" s="321">
        <f>CA50+CB50*0.001</f>
        <v>0</v>
      </c>
      <c r="CD50" s="322"/>
      <c r="CE50" s="323"/>
      <c r="CF50" s="324"/>
      <c r="CG50" s="325"/>
      <c r="CH50" s="90"/>
      <c r="CI50" s="321">
        <f>CG50+CH50*0.001</f>
        <v>0</v>
      </c>
      <c r="CJ50" s="326"/>
    </row>
    <row r="51" spans="2:88" ht="21" customHeight="1">
      <c r="B51" s="222"/>
      <c r="C51" s="92"/>
      <c r="D51" s="90"/>
      <c r="E51" s="91"/>
      <c r="F51" s="11"/>
      <c r="G51" s="279"/>
      <c r="H51" s="280"/>
      <c r="I51" s="327"/>
      <c r="J51" s="90"/>
      <c r="K51" s="91"/>
      <c r="L51" s="208"/>
      <c r="M51" s="266"/>
      <c r="N51" s="218"/>
      <c r="O51" s="91"/>
      <c r="P51" s="90"/>
      <c r="Q51" s="91"/>
      <c r="R51" s="219"/>
      <c r="S51" s="297"/>
      <c r="T51" s="76"/>
      <c r="U51" s="76"/>
      <c r="V51" s="76"/>
      <c r="W51" s="76"/>
      <c r="X51" s="198"/>
      <c r="AS51" s="79" t="s">
        <v>78</v>
      </c>
      <c r="BN51" s="218" t="s">
        <v>87</v>
      </c>
      <c r="BO51" s="91">
        <v>61.339</v>
      </c>
      <c r="BP51" s="90">
        <v>37</v>
      </c>
      <c r="BQ51" s="91">
        <v>61.376</v>
      </c>
      <c r="BR51" s="219" t="s">
        <v>83</v>
      </c>
      <c r="BS51" s="297" t="s">
        <v>85</v>
      </c>
      <c r="BT51" s="76"/>
      <c r="BU51" s="76"/>
      <c r="BV51" s="76"/>
      <c r="BW51" s="76"/>
      <c r="BX51" s="198"/>
      <c r="BY51" s="197"/>
      <c r="BZ51" s="263">
        <v>8</v>
      </c>
      <c r="CA51" s="15">
        <v>61.118</v>
      </c>
      <c r="CB51" s="90">
        <v>45</v>
      </c>
      <c r="CC51" s="91">
        <f>CA51+CB51*0.001</f>
        <v>61.163000000000004</v>
      </c>
      <c r="CD51" s="219" t="s">
        <v>80</v>
      </c>
      <c r="CE51" s="279"/>
      <c r="CF51" s="278">
        <v>9</v>
      </c>
      <c r="CG51" s="92">
        <v>61.085</v>
      </c>
      <c r="CH51" s="90">
        <v>54</v>
      </c>
      <c r="CI51" s="91">
        <f>CG51+CH51*0.001</f>
        <v>61.139</v>
      </c>
      <c r="CJ51" s="208" t="s">
        <v>80</v>
      </c>
    </row>
    <row r="52" spans="2:88" ht="21" customHeight="1">
      <c r="B52" s="263">
        <v>2</v>
      </c>
      <c r="C52" s="15">
        <v>61.949</v>
      </c>
      <c r="D52" s="90">
        <v>-51</v>
      </c>
      <c r="E52" s="91">
        <f>C52+D52*0.001</f>
        <v>61.897999999999996</v>
      </c>
      <c r="F52" s="329" t="s">
        <v>80</v>
      </c>
      <c r="G52" s="328"/>
      <c r="H52" s="280" t="s">
        <v>57</v>
      </c>
      <c r="I52" s="327">
        <v>61.892</v>
      </c>
      <c r="J52" s="90"/>
      <c r="K52" s="91"/>
      <c r="L52" s="208" t="s">
        <v>80</v>
      </c>
      <c r="M52" s="266"/>
      <c r="N52" s="218">
        <v>5</v>
      </c>
      <c r="O52" s="91">
        <v>61.547</v>
      </c>
      <c r="P52" s="90">
        <v>-51</v>
      </c>
      <c r="Q52" s="91">
        <v>61.495999999999995</v>
      </c>
      <c r="R52" s="219" t="s">
        <v>83</v>
      </c>
      <c r="S52" s="297" t="s">
        <v>84</v>
      </c>
      <c r="T52" s="76"/>
      <c r="U52" s="76"/>
      <c r="V52" s="76"/>
      <c r="W52" s="76"/>
      <c r="X52" s="198"/>
      <c r="AS52" s="79" t="s">
        <v>79</v>
      </c>
      <c r="BN52" s="263">
        <v>7</v>
      </c>
      <c r="BO52" s="15">
        <v>61.274</v>
      </c>
      <c r="BP52" s="90">
        <v>51</v>
      </c>
      <c r="BQ52" s="91">
        <v>61.325</v>
      </c>
      <c r="BR52" s="219" t="s">
        <v>83</v>
      </c>
      <c r="BS52" s="297" t="s">
        <v>88</v>
      </c>
      <c r="BT52" s="76"/>
      <c r="BU52" s="76"/>
      <c r="BV52" s="76"/>
      <c r="BW52" s="76"/>
      <c r="BX52" s="198"/>
      <c r="BY52" s="197"/>
      <c r="BZ52" s="263"/>
      <c r="CA52" s="15"/>
      <c r="CB52" s="90"/>
      <c r="CC52" s="91">
        <f>CA52+CB52*0.001</f>
        <v>0</v>
      </c>
      <c r="CD52" s="219"/>
      <c r="CE52" s="279"/>
      <c r="CF52" s="280"/>
      <c r="CG52" s="91"/>
      <c r="CH52" s="90"/>
      <c r="CI52" s="91"/>
      <c r="CJ52" s="208"/>
    </row>
    <row r="53" spans="2:88" ht="21" customHeight="1" thickBot="1">
      <c r="B53" s="94"/>
      <c r="C53" s="95"/>
      <c r="D53" s="96"/>
      <c r="E53" s="96"/>
      <c r="F53" s="282"/>
      <c r="G53" s="283"/>
      <c r="H53" s="284"/>
      <c r="I53" s="285"/>
      <c r="J53" s="200"/>
      <c r="K53" s="199"/>
      <c r="L53" s="260"/>
      <c r="M53" s="267"/>
      <c r="N53" s="300"/>
      <c r="O53" s="199"/>
      <c r="P53" s="200"/>
      <c r="Q53" s="199"/>
      <c r="R53" s="220"/>
      <c r="S53" s="301"/>
      <c r="T53" s="302"/>
      <c r="U53" s="302"/>
      <c r="V53" s="302"/>
      <c r="W53" s="302"/>
      <c r="X53" s="303"/>
      <c r="AD53" s="32"/>
      <c r="AE53" s="33"/>
      <c r="BG53" s="32"/>
      <c r="BH53" s="33"/>
      <c r="BN53" s="300"/>
      <c r="BO53" s="199"/>
      <c r="BP53" s="200"/>
      <c r="BQ53" s="199"/>
      <c r="BR53" s="220"/>
      <c r="BS53" s="301"/>
      <c r="BT53" s="302"/>
      <c r="BU53" s="302"/>
      <c r="BV53" s="302"/>
      <c r="BW53" s="302"/>
      <c r="BX53" s="303"/>
      <c r="BY53" s="197"/>
      <c r="BZ53" s="290"/>
      <c r="CA53" s="285"/>
      <c r="CB53" s="200"/>
      <c r="CC53" s="199"/>
      <c r="CD53" s="220"/>
      <c r="CE53" s="283"/>
      <c r="CF53" s="284"/>
      <c r="CG53" s="285"/>
      <c r="CH53" s="200"/>
      <c r="CI53" s="199"/>
      <c r="CJ53" s="260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633815" r:id="rId1"/>
    <oleObject progId="Paint.Picture" shapeId="12228650" r:id="rId2"/>
    <oleObject progId="Paint.Picture" shapeId="122642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2016-08-11T10:07:58Z</cp:lastPrinted>
  <dcterms:created xsi:type="dcterms:W3CDTF">2003-01-10T15:39:03Z</dcterms:created>
  <dcterms:modified xsi:type="dcterms:W3CDTF">2016-09-12T08:05:00Z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