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3780" tabRatio="599" activeTab="1"/>
  </bookViews>
  <sheets>
    <sheet name="titul" sheetId="1" r:id="rId1"/>
    <sheet name="Pilníkov" sheetId="2" r:id="rId2"/>
  </sheets>
  <definedNames/>
  <calcPr fullCalcOnLoad="1"/>
</workbook>
</file>

<file path=xl/sharedStrings.xml><?xml version="1.0" encoding="utf-8"?>
<sst xmlns="http://schemas.openxmlformats.org/spreadsheetml/2006/main" count="156" uniqueCount="91">
  <si>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</si>
  <si>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</si>
  <si>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</si>
  <si>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</si>
  <si>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</si>
  <si>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</si>
  <si>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</si>
  <si>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</si>
  <si>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</si>
  <si>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</si>
  <si>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</si>
  <si>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</si>
  <si>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</si>
  <si>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</si>
  <si>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</si>
  <si>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</si>
  <si>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</si>
  <si>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</si>
  <si>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</si>
  <si>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Výpravčí  -  1</t>
  </si>
  <si>
    <t>Vjezdové / odjezdové rychlosti :</t>
  </si>
  <si>
    <t>v pokračování traťové koleje - rychlost traťová s místním omezením</t>
  </si>
  <si>
    <t>při jízdě do odbočky - rychlost 40 km/h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</si>
  <si>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</si>
  <si>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</si>
  <si>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</si>
  <si>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</si>
  <si>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</si>
  <si>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</si>
  <si>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</si>
  <si>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</si>
  <si>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</si>
  <si>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</si>
  <si>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</si>
  <si>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</si>
  <si>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</si>
  <si>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</si>
  <si>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</si>
  <si>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</si>
  <si>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Nástupiště  u  koleje</t>
  </si>
  <si>
    <t>Hlavní  staniční  kolej</t>
  </si>
  <si>
    <t>Vjezd - odjezd - průjezd</t>
  </si>
  <si>
    <t>seřaďovacích</t>
  </si>
  <si>
    <t>návěstidel</t>
  </si>
  <si>
    <t>JTom</t>
  </si>
  <si>
    <t>Telefonické  dorozumívání</t>
  </si>
  <si>
    <t>Kód : 1</t>
  </si>
  <si>
    <t>S 1</t>
  </si>
  <si>
    <t>S 2</t>
  </si>
  <si>
    <t>L 1</t>
  </si>
  <si>
    <t>L 2</t>
  </si>
  <si>
    <t>2. kategorie</t>
  </si>
  <si>
    <t>Mechanické</t>
  </si>
  <si>
    <t>Kód :  2</t>
  </si>
  <si>
    <t>ústřední stavědlo</t>
  </si>
  <si>
    <t>výpravčí</t>
  </si>
  <si>
    <t>zast. - 00 / 40</t>
  </si>
  <si>
    <t>proj. - 00</t>
  </si>
  <si>
    <t>00</t>
  </si>
  <si>
    <t>Odjezdová</t>
  </si>
  <si>
    <t>Obvod  výpravčího</t>
  </si>
  <si>
    <t>Stanice  bez</t>
  </si>
  <si>
    <t>Zabezpečovací zařízení neumožňuje současné vlakové cesty</t>
  </si>
  <si>
    <t>vyjma současných odjezdů</t>
  </si>
  <si>
    <t>konstrukce sypané</t>
  </si>
  <si>
    <t>Výhybkář  -  1 *)</t>
  </si>
  <si>
    <t>* ) = obsazení v době stanovené rozvrhem služby. V době nepřítomnosti přebírá jeho povinnosti výpravčí.</t>
  </si>
  <si>
    <t>výpravčí / výhybkář  *)</t>
  </si>
  <si>
    <t>00 / 40</t>
  </si>
  <si>
    <t>r/z</t>
  </si>
  <si>
    <t>Obvod  výhybkáře *)</t>
  </si>
  <si>
    <t>Vk 1</t>
  </si>
  <si>
    <t>510 A</t>
  </si>
  <si>
    <t>Km  115,576</t>
  </si>
  <si>
    <t>St. II</t>
  </si>
  <si>
    <t>směr : Trutnov hl.n.</t>
  </si>
  <si>
    <t>směr : Hostinné</t>
  </si>
  <si>
    <t>výhybkář *) / výpravčí</t>
  </si>
  <si>
    <t>zast. - 30 / 00</t>
  </si>
  <si>
    <t>směr Trutnov hl.n. a Hostinné</t>
  </si>
  <si>
    <t>Směr  :  Trutnov hl.n.</t>
  </si>
  <si>
    <t>výhybkář  *) / výpravčí</t>
  </si>
  <si>
    <t>30 / 00</t>
  </si>
  <si>
    <t>ZZV</t>
  </si>
  <si>
    <t>660 m</t>
  </si>
  <si>
    <t>Směr  :  Hostinné</t>
  </si>
  <si>
    <t>provoz podle SŽDC D1</t>
  </si>
  <si>
    <t>KANGO</t>
  </si>
  <si>
    <t>XI.  /  2013</t>
  </si>
  <si>
    <t>č. II,  úrovňové, jednostranné</t>
  </si>
  <si>
    <t>č. I,  úrovňové, jednostranné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</si>
</sst>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56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b/>
      <i/>
      <sz val="12"/>
      <name val="Times New Roman"/>
      <family val="1"/>
    </font>
    <font>
      <sz val="12"/>
      <name val="Arial"/>
      <family val="2"/>
    </font>
    <font>
      <sz val="11"/>
      <name val="Arial"/>
      <family val="0"/>
    </font>
    <font>
      <sz val="10"/>
      <name val="Arial"/>
      <family val="0"/>
    </font>
    <font>
      <b/>
      <sz val="10"/>
      <name val="Arial CE"/>
      <family val="2"/>
    </font>
    <font>
      <sz val="13"/>
      <color indexed="10"/>
      <name val="Arial CE"/>
      <family val="2"/>
    </font>
    <font>
      <b/>
      <sz val="12"/>
      <color indexed="14"/>
      <name val="Arial CE"/>
      <family val="0"/>
    </font>
    <font>
      <i/>
      <sz val="12"/>
      <name val="Times New Roman CE"/>
      <family val="1"/>
    </font>
    <font>
      <sz val="12"/>
      <color indexed="17"/>
      <name val="Arial CE"/>
      <family val="2"/>
    </font>
    <font>
      <i/>
      <sz val="12"/>
      <color indexed="10"/>
      <name val="Arial CE"/>
      <family val="2"/>
    </font>
    <font>
      <sz val="13"/>
      <color indexed="17"/>
      <name val="Arial CE"/>
      <family val="2"/>
    </font>
    <font>
      <b/>
      <sz val="12"/>
      <name val="Times New Roman"/>
      <family val="1"/>
    </font>
    <font>
      <b/>
      <sz val="12"/>
      <name val="Arial"/>
      <family val="2"/>
    </font>
    <font>
      <i/>
      <sz val="12"/>
      <color indexed="12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medium"/>
      <top style="thin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50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12" xfId="0" applyFont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13" fillId="0" borderId="0" xfId="22" applyFont="1" applyAlignment="1">
      <alignment horizontal="right" vertical="center"/>
      <protection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21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22" applyFont="1" applyFill="1" applyBorder="1" applyAlignment="1">
      <alignment horizontal="center" vertical="center"/>
      <protection/>
    </xf>
    <xf numFmtId="0" fontId="19" fillId="4" borderId="0" xfId="22" applyFont="1" applyFill="1" applyBorder="1" applyAlignment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22" applyFont="1" applyFill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49" fontId="4" fillId="0" borderId="0" xfId="22" applyNumberFormat="1" applyFont="1" applyFill="1" applyBorder="1" applyAlignment="1">
      <alignment horizontal="center" vertical="center"/>
      <protection/>
    </xf>
    <xf numFmtId="0" fontId="22" fillId="0" borderId="0" xfId="22" applyFont="1" applyFill="1" applyBorder="1" applyAlignment="1">
      <alignment horizontal="center" vertical="center"/>
      <protection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6" fillId="0" borderId="0" xfId="22" applyFont="1" applyBorder="1" applyAlignment="1">
      <alignment horizontal="center" vertical="center"/>
      <protection/>
    </xf>
    <xf numFmtId="0" fontId="0" fillId="0" borderId="7" xfId="0" applyFont="1" applyFill="1" applyBorder="1" applyAlignment="1">
      <alignment horizontal="center" vertical="center"/>
    </xf>
    <xf numFmtId="0" fontId="30" fillId="0" borderId="7" xfId="0" applyFont="1" applyFill="1" applyBorder="1" applyAlignment="1">
      <alignment horizontal="center" vertical="center"/>
    </xf>
    <xf numFmtId="164" fontId="27" fillId="0" borderId="7" xfId="0" applyNumberFormat="1" applyFont="1" applyBorder="1" applyAlignment="1">
      <alignment horizontal="center" vertical="center"/>
    </xf>
    <xf numFmtId="164" fontId="10" fillId="0" borderId="7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32" fillId="0" borderId="32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36" fillId="0" borderId="0" xfId="0" applyFont="1" applyAlignment="1">
      <alignment horizontal="center"/>
    </xf>
    <xf numFmtId="0" fontId="4" fillId="5" borderId="34" xfId="22" applyFont="1" applyFill="1" applyBorder="1" applyAlignment="1">
      <alignment horizontal="center" vertical="center"/>
      <protection/>
    </xf>
    <xf numFmtId="0" fontId="10" fillId="6" borderId="35" xfId="0" applyFont="1" applyFill="1" applyBorder="1" applyAlignment="1">
      <alignment horizontal="center" vertical="center"/>
    </xf>
    <xf numFmtId="49" fontId="15" fillId="0" borderId="0" xfId="22" applyNumberFormat="1" applyFont="1" applyBorder="1" applyAlignment="1">
      <alignment horizontal="center" vertical="center"/>
      <protection/>
    </xf>
    <xf numFmtId="0" fontId="1" fillId="0" borderId="0" xfId="22" applyFont="1" applyAlignment="1">
      <alignment/>
      <protection/>
    </xf>
    <xf numFmtId="0" fontId="1" fillId="0" borderId="0" xfId="22" applyFont="1" applyBorder="1" applyAlignment="1">
      <alignment/>
      <protection/>
    </xf>
    <xf numFmtId="0" fontId="1" fillId="0" borderId="0" xfId="22" applyFont="1" applyBorder="1">
      <alignment/>
      <protection/>
    </xf>
    <xf numFmtId="0" fontId="1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4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13" fillId="0" borderId="0" xfId="22" applyFont="1" applyBorder="1" applyAlignment="1">
      <alignment horizontal="center"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13" fillId="0" borderId="0" xfId="22" applyFont="1" applyAlignment="1">
      <alignment vertical="center"/>
      <protection/>
    </xf>
    <xf numFmtId="0" fontId="13" fillId="0" borderId="0" xfId="22" applyFont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1" fillId="0" borderId="0" xfId="22" applyFont="1" applyAlignment="1">
      <alignment vertical="center"/>
      <protection/>
    </xf>
    <xf numFmtId="0" fontId="1" fillId="0" borderId="0" xfId="22" applyFont="1" applyAlignment="1" quotePrefix="1">
      <alignment vertical="center"/>
      <protection/>
    </xf>
    <xf numFmtId="0" fontId="1" fillId="0" borderId="0" xfId="22" applyFont="1" applyBorder="1" applyAlignment="1">
      <alignment vertical="center"/>
      <protection/>
    </xf>
    <xf numFmtId="0" fontId="0" fillId="6" borderId="36" xfId="22" applyFont="1" applyFill="1" applyBorder="1" applyAlignment="1">
      <alignment vertical="center"/>
      <protection/>
    </xf>
    <xf numFmtId="0" fontId="0" fillId="6" borderId="37" xfId="22" applyFont="1" applyFill="1" applyBorder="1" applyAlignment="1">
      <alignment vertical="center"/>
      <protection/>
    </xf>
    <xf numFmtId="0" fontId="0" fillId="6" borderId="37" xfId="22" applyFont="1" applyFill="1" applyBorder="1" applyAlignment="1" quotePrefix="1">
      <alignment vertical="center"/>
      <protection/>
    </xf>
    <xf numFmtId="164" fontId="0" fillId="6" borderId="37" xfId="22" applyNumberFormat="1" applyFont="1" applyFill="1" applyBorder="1" applyAlignment="1">
      <alignment vertical="center"/>
      <protection/>
    </xf>
    <xf numFmtId="0" fontId="0" fillId="6" borderId="38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6" borderId="5" xfId="22" applyFont="1" applyFill="1" applyBorder="1" applyAlignment="1">
      <alignment vertical="center"/>
      <protection/>
    </xf>
    <xf numFmtId="0" fontId="0" fillId="0" borderId="39" xfId="22" applyFont="1" applyBorder="1">
      <alignment/>
      <protection/>
    </xf>
    <xf numFmtId="0" fontId="0" fillId="0" borderId="24" xfId="22" applyFont="1" applyBorder="1">
      <alignment/>
      <protection/>
    </xf>
    <xf numFmtId="0" fontId="0" fillId="0" borderId="23" xfId="22" applyFont="1" applyBorder="1">
      <alignment/>
      <protection/>
    </xf>
    <xf numFmtId="0" fontId="0" fillId="6" borderId="6" xfId="22" applyFill="1" applyBorder="1" applyAlignment="1">
      <alignment vertical="center"/>
      <protection/>
    </xf>
    <xf numFmtId="0" fontId="0" fillId="0" borderId="12" xfId="22" applyFont="1" applyBorder="1">
      <alignment/>
      <protection/>
    </xf>
    <xf numFmtId="0" fontId="17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0" fillId="0" borderId="4" xfId="22" applyFont="1" applyBorder="1">
      <alignment/>
      <protection/>
    </xf>
    <xf numFmtId="0" fontId="20" fillId="0" borderId="0" xfId="22" applyFont="1" applyFill="1" applyBorder="1" applyAlignment="1">
      <alignment horizontal="center"/>
      <protection/>
    </xf>
    <xf numFmtId="0" fontId="0" fillId="0" borderId="4" xfId="22" applyBorder="1" applyAlignment="1">
      <alignment vertical="center"/>
      <protection/>
    </xf>
    <xf numFmtId="0" fontId="0" fillId="0" borderId="40" xfId="22" applyFont="1" applyBorder="1">
      <alignment/>
      <protection/>
    </xf>
    <xf numFmtId="0" fontId="0" fillId="0" borderId="41" xfId="22" applyFont="1" applyBorder="1">
      <alignment/>
      <protection/>
    </xf>
    <xf numFmtId="0" fontId="0" fillId="0" borderId="42" xfId="22" applyFont="1" applyBorder="1">
      <alignment/>
      <protection/>
    </xf>
    <xf numFmtId="0" fontId="22" fillId="0" borderId="0" xfId="22" applyFont="1" applyBorder="1" applyAlignment="1">
      <alignment horizontal="center" vertical="center"/>
      <protection/>
    </xf>
    <xf numFmtId="0" fontId="0" fillId="0" borderId="0" xfId="22" applyFont="1">
      <alignment/>
      <protection/>
    </xf>
    <xf numFmtId="0" fontId="20" fillId="0" borderId="0" xfId="22" applyFont="1" applyBorder="1" applyAlignment="1">
      <alignment horizontal="center" vertical="center"/>
      <protection/>
    </xf>
    <xf numFmtId="49" fontId="20" fillId="0" borderId="0" xfId="22" applyNumberFormat="1" applyFont="1" applyBorder="1" applyAlignment="1">
      <alignment horizontal="center" vertical="center"/>
      <protection/>
    </xf>
    <xf numFmtId="0" fontId="0" fillId="0" borderId="43" xfId="22" applyFont="1" applyBorder="1">
      <alignment/>
      <protection/>
    </xf>
    <xf numFmtId="0" fontId="0" fillId="0" borderId="27" xfId="22" applyFont="1" applyBorder="1">
      <alignment/>
      <protection/>
    </xf>
    <xf numFmtId="0" fontId="0" fillId="0" borderId="44" xfId="22" applyFont="1" applyBorder="1">
      <alignment/>
      <protection/>
    </xf>
    <xf numFmtId="0" fontId="0" fillId="6" borderId="0" xfId="22" applyFont="1" applyFill="1" applyBorder="1" applyAlignment="1">
      <alignment vertical="center"/>
      <protection/>
    </xf>
    <xf numFmtId="0" fontId="0" fillId="6" borderId="0" xfId="22" applyFill="1" applyBorder="1" applyAlignment="1">
      <alignment vertical="center"/>
      <protection/>
    </xf>
    <xf numFmtId="0" fontId="4" fillId="6" borderId="0" xfId="22" applyFont="1" applyFill="1" applyBorder="1" applyAlignment="1">
      <alignment horizontal="left" vertical="center"/>
      <protection/>
    </xf>
    <xf numFmtId="0" fontId="0" fillId="6" borderId="0" xfId="22" applyFont="1" applyFill="1" applyBorder="1" applyAlignment="1">
      <alignment vertical="center"/>
      <protection/>
    </xf>
    <xf numFmtId="0" fontId="0" fillId="6" borderId="5" xfId="22" applyFill="1" applyBorder="1" applyAlignment="1">
      <alignment vertical="center"/>
      <protection/>
    </xf>
    <xf numFmtId="0" fontId="0" fillId="5" borderId="45" xfId="22" applyFont="1" applyFill="1" applyBorder="1" applyAlignment="1">
      <alignment vertical="center"/>
      <protection/>
    </xf>
    <xf numFmtId="0" fontId="0" fillId="5" borderId="46" xfId="22" applyFont="1" applyFill="1" applyBorder="1" applyAlignment="1">
      <alignment vertical="center"/>
      <protection/>
    </xf>
    <xf numFmtId="0" fontId="0" fillId="5" borderId="47" xfId="22" applyFont="1" applyFill="1" applyBorder="1" applyAlignment="1">
      <alignment vertical="center"/>
      <protection/>
    </xf>
    <xf numFmtId="1" fontId="0" fillId="6" borderId="0" xfId="22" applyNumberFormat="1" applyFont="1" applyFill="1" applyBorder="1" applyAlignment="1">
      <alignment vertical="center"/>
      <protection/>
    </xf>
    <xf numFmtId="0" fontId="0" fillId="6" borderId="5" xfId="22" applyFont="1" applyFill="1" applyBorder="1" applyAlignment="1">
      <alignment vertical="center"/>
      <protection/>
    </xf>
    <xf numFmtId="0" fontId="4" fillId="5" borderId="48" xfId="22" applyFont="1" applyFill="1" applyBorder="1" applyAlignment="1">
      <alignment horizontal="center" vertical="center"/>
      <protection/>
    </xf>
    <xf numFmtId="0" fontId="4" fillId="5" borderId="17" xfId="22" applyFont="1" applyFill="1" applyBorder="1" applyAlignment="1">
      <alignment horizontal="center" vertical="center"/>
      <protection/>
    </xf>
    <xf numFmtId="0" fontId="0" fillId="6" borderId="6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49" xfId="22" applyNumberFormat="1" applyFont="1" applyBorder="1" applyAlignment="1">
      <alignment vertical="center"/>
      <protection/>
    </xf>
    <xf numFmtId="164" fontId="0" fillId="0" borderId="7" xfId="22" applyNumberFormat="1" applyFont="1" applyBorder="1" applyAlignment="1">
      <alignment vertical="center"/>
      <protection/>
    </xf>
    <xf numFmtId="164" fontId="0" fillId="0" borderId="7" xfId="22" applyNumberFormat="1" applyFont="1" applyBorder="1" applyAlignment="1">
      <alignment vertical="center"/>
      <protection/>
    </xf>
    <xf numFmtId="1" fontId="0" fillId="0" borderId="4" xfId="22" applyNumberFormat="1" applyFont="1" applyBorder="1" applyAlignment="1">
      <alignment vertical="center"/>
      <protection/>
    </xf>
    <xf numFmtId="1" fontId="0" fillId="0" borderId="12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4" xfId="22" applyFont="1" applyBorder="1" applyAlignment="1">
      <alignment vertical="center"/>
      <protection/>
    </xf>
    <xf numFmtId="0" fontId="37" fillId="0" borderId="49" xfId="22" applyNumberFormat="1" applyFont="1" applyBorder="1" applyAlignment="1">
      <alignment horizontal="center" vertical="center"/>
      <protection/>
    </xf>
    <xf numFmtId="164" fontId="38" fillId="0" borderId="7" xfId="22" applyNumberFormat="1" applyFont="1" applyBorder="1" applyAlignment="1">
      <alignment horizontal="center" vertical="center"/>
      <protection/>
    </xf>
    <xf numFmtId="1" fontId="38" fillId="0" borderId="4" xfId="22" applyNumberFormat="1" applyFont="1" applyBorder="1" applyAlignment="1">
      <alignment horizontal="center" vertical="center"/>
      <protection/>
    </xf>
    <xf numFmtId="164" fontId="38" fillId="0" borderId="7" xfId="22" applyNumberFormat="1" applyFont="1" applyFill="1" applyBorder="1" applyAlignment="1">
      <alignment horizontal="center" vertical="center"/>
      <protection/>
    </xf>
    <xf numFmtId="49" fontId="0" fillId="0" borderId="50" xfId="22" applyNumberFormat="1" applyFont="1" applyBorder="1" applyAlignment="1">
      <alignment vertical="center"/>
      <protection/>
    </xf>
    <xf numFmtId="164" fontId="0" fillId="0" borderId="51" xfId="22" applyNumberFormat="1" applyFont="1" applyBorder="1" applyAlignment="1">
      <alignment vertical="center"/>
      <protection/>
    </xf>
    <xf numFmtId="164" fontId="0" fillId="0" borderId="51" xfId="22" applyNumberFormat="1" applyFont="1" applyBorder="1" applyAlignment="1">
      <alignment vertical="center"/>
      <protection/>
    </xf>
    <xf numFmtId="1" fontId="0" fillId="0" borderId="44" xfId="22" applyNumberFormat="1" applyFont="1" applyBorder="1" applyAlignment="1">
      <alignment vertical="center"/>
      <protection/>
    </xf>
    <xf numFmtId="1" fontId="0" fillId="0" borderId="43" xfId="22" applyNumberFormat="1" applyFont="1" applyBorder="1" applyAlignment="1">
      <alignment vertical="center"/>
      <protection/>
    </xf>
    <xf numFmtId="1" fontId="0" fillId="0" borderId="27" xfId="22" applyNumberFormat="1" applyFont="1" applyBorder="1" applyAlignment="1">
      <alignment vertical="center"/>
      <protection/>
    </xf>
    <xf numFmtId="0" fontId="0" fillId="0" borderId="44" xfId="22" applyFont="1" applyBorder="1" applyAlignment="1">
      <alignment vertical="center"/>
      <protection/>
    </xf>
    <xf numFmtId="0" fontId="0" fillId="6" borderId="10" xfId="22" applyFill="1" applyBorder="1" applyAlignment="1">
      <alignment vertical="center"/>
      <protection/>
    </xf>
    <xf numFmtId="0" fontId="0" fillId="6" borderId="9" xfId="22" applyFill="1" applyBorder="1" applyAlignment="1">
      <alignment vertical="center"/>
      <protection/>
    </xf>
    <xf numFmtId="0" fontId="0" fillId="6" borderId="8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39" fillId="0" borderId="0" xfId="0" applyFont="1" applyFill="1" applyBorder="1" applyAlignment="1">
      <alignment horizontal="right" vertical="center"/>
    </xf>
    <xf numFmtId="0" fontId="39" fillId="0" borderId="0" xfId="0" applyFont="1" applyFill="1" applyBorder="1" applyAlignment="1" quotePrefix="1">
      <alignment horizontal="left" vertical="center"/>
    </xf>
    <xf numFmtId="0" fontId="0" fillId="6" borderId="35" xfId="0" applyFont="1" applyFill="1" applyBorder="1" applyAlignment="1">
      <alignment vertical="center"/>
    </xf>
    <xf numFmtId="0" fontId="0" fillId="6" borderId="52" xfId="0" applyFont="1" applyFill="1" applyBorder="1" applyAlignment="1">
      <alignment vertical="center"/>
    </xf>
    <xf numFmtId="0" fontId="0" fillId="6" borderId="53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Continuous" vertical="center"/>
    </xf>
    <xf numFmtId="164" fontId="36" fillId="0" borderId="5" xfId="0" applyNumberFormat="1" applyFont="1" applyBorder="1" applyAlignment="1">
      <alignment horizontal="centerContinuous" vertical="center"/>
    </xf>
    <xf numFmtId="164" fontId="36" fillId="0" borderId="4" xfId="0" applyNumberFormat="1" applyFont="1" applyBorder="1" applyAlignment="1">
      <alignment horizontal="centerContinuous" vertical="center"/>
    </xf>
    <xf numFmtId="164" fontId="4" fillId="0" borderId="5" xfId="0" applyNumberFormat="1" applyFont="1" applyBorder="1" applyAlignment="1">
      <alignment horizontal="centerContinuous" vertical="center"/>
    </xf>
    <xf numFmtId="164" fontId="4" fillId="0" borderId="4" xfId="0" applyNumberFormat="1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0" fillId="0" borderId="6" xfId="0" applyBorder="1" applyAlignment="1">
      <alignment/>
    </xf>
    <xf numFmtId="164" fontId="27" fillId="0" borderId="33" xfId="0" applyNumberFormat="1" applyFont="1" applyBorder="1" applyAlignment="1">
      <alignment horizontal="center" vertical="center"/>
    </xf>
    <xf numFmtId="0" fontId="30" fillId="0" borderId="3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40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54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49" fontId="0" fillId="0" borderId="0" xfId="21" applyNumberFormat="1" applyFont="1" applyAlignment="1">
      <alignment horizontal="center"/>
      <protection/>
    </xf>
    <xf numFmtId="0" fontId="36" fillId="0" borderId="0" xfId="0" applyFont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164" fontId="0" fillId="0" borderId="0" xfId="21" applyNumberFormat="1" applyFont="1" applyAlignment="1">
      <alignment horizontal="left"/>
      <protection/>
    </xf>
    <xf numFmtId="0" fontId="26" fillId="0" borderId="0" xfId="0" applyFont="1" applyAlignment="1">
      <alignment horizontal="center"/>
    </xf>
    <xf numFmtId="0" fontId="23" fillId="0" borderId="0" xfId="22" applyNumberFormat="1" applyFont="1" applyBorder="1" applyAlignment="1">
      <alignment horizontal="center" vertical="center"/>
      <protection/>
    </xf>
    <xf numFmtId="0" fontId="27" fillId="0" borderId="55" xfId="0" applyNumberFormat="1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31" fillId="0" borderId="55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 quotePrefix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44" fillId="0" borderId="0" xfId="20" applyFont="1" applyAlignment="1">
      <alignment horizontal="center" vertical="center"/>
      <protection/>
    </xf>
    <xf numFmtId="0" fontId="0" fillId="0" borderId="0" xfId="0" applyFont="1" applyAlignment="1">
      <alignment horizontal="left"/>
    </xf>
    <xf numFmtId="0" fontId="4" fillId="0" borderId="0" xfId="22" applyFont="1" applyBorder="1" applyAlignment="1">
      <alignment horizontal="center" vertical="center"/>
      <protection/>
    </xf>
    <xf numFmtId="44" fontId="4" fillId="3" borderId="58" xfId="18" applyFont="1" applyFill="1" applyBorder="1" applyAlignment="1">
      <alignment vertical="center"/>
    </xf>
    <xf numFmtId="44" fontId="2" fillId="3" borderId="59" xfId="18" applyFont="1" applyFill="1" applyBorder="1" applyAlignment="1">
      <alignment vertical="center"/>
    </xf>
    <xf numFmtId="164" fontId="0" fillId="0" borderId="0" xfId="21" applyNumberFormat="1" applyFont="1" applyAlignment="1">
      <alignment horizontal="right" vertical="top"/>
      <protection/>
    </xf>
    <xf numFmtId="49" fontId="0" fillId="0" borderId="0" xfId="21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36" fillId="0" borderId="0" xfId="0" applyFont="1" applyBorder="1" applyAlignment="1">
      <alignment vertical="center"/>
    </xf>
    <xf numFmtId="164" fontId="4" fillId="0" borderId="4" xfId="0" applyNumberFormat="1" applyFont="1" applyBorder="1" applyAlignment="1" quotePrefix="1">
      <alignment vertic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" fillId="0" borderId="41" xfId="22" applyFont="1" applyBorder="1" applyAlignment="1">
      <alignment horizontal="center" vertical="center"/>
      <protection/>
    </xf>
    <xf numFmtId="0" fontId="47" fillId="0" borderId="0" xfId="0" applyFont="1" applyBorder="1" applyAlignment="1">
      <alignment horizontal="center" vertical="center"/>
    </xf>
    <xf numFmtId="0" fontId="0" fillId="4" borderId="0" xfId="22" applyFont="1" applyFill="1" applyBorder="1">
      <alignment/>
      <protection/>
    </xf>
    <xf numFmtId="0" fontId="19" fillId="0" borderId="0" xfId="22" applyFont="1" applyFill="1" applyBorder="1" applyAlignment="1">
      <alignment horizontal="center" vertical="center"/>
      <protection/>
    </xf>
    <xf numFmtId="0" fontId="3" fillId="0" borderId="12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4" xfId="22" applyFont="1" applyBorder="1" applyAlignment="1">
      <alignment horizontal="center" vertical="center"/>
      <protection/>
    </xf>
    <xf numFmtId="49" fontId="41" fillId="0" borderId="0" xfId="22" applyNumberFormat="1" applyFont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 vertical="center"/>
      <protection/>
    </xf>
    <xf numFmtId="164" fontId="0" fillId="0" borderId="7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0" fontId="0" fillId="0" borderId="0" xfId="0" applyFont="1" applyAlignment="1">
      <alignment horizontal="right" vertical="top"/>
    </xf>
    <xf numFmtId="0" fontId="0" fillId="0" borderId="27" xfId="22" applyFont="1" applyBorder="1" applyAlignment="1">
      <alignment horizontal="center"/>
      <protection/>
    </xf>
    <xf numFmtId="0" fontId="49" fillId="0" borderId="30" xfId="22" applyFont="1" applyFill="1" applyBorder="1" applyAlignment="1">
      <alignment horizontal="center" vertical="center"/>
      <protection/>
    </xf>
    <xf numFmtId="0" fontId="2" fillId="3" borderId="60" xfId="0" applyFont="1" applyFill="1" applyBorder="1" applyAlignment="1">
      <alignment horizontal="centerContinuous" vertical="center"/>
    </xf>
    <xf numFmtId="0" fontId="2" fillId="3" borderId="59" xfId="0" applyFont="1" applyFill="1" applyBorder="1" applyAlignment="1">
      <alignment horizontal="centerContinuous" vertical="center"/>
    </xf>
    <xf numFmtId="164" fontId="0" fillId="0" borderId="61" xfId="0" applyNumberFormat="1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 quotePrefix="1">
      <alignment horizontal="center" vertical="center"/>
    </xf>
    <xf numFmtId="164" fontId="3" fillId="0" borderId="7" xfId="0" applyNumberFormat="1" applyFont="1" applyBorder="1" applyAlignment="1" quotePrefix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64" fontId="3" fillId="0" borderId="11" xfId="0" applyNumberFormat="1" applyFont="1" applyFill="1" applyBorder="1" applyAlignment="1" quotePrefix="1">
      <alignment horizontal="center" vertical="center"/>
    </xf>
    <xf numFmtId="164" fontId="36" fillId="0" borderId="0" xfId="0" applyNumberFormat="1" applyFont="1" applyBorder="1" applyAlignment="1">
      <alignment horizontal="centerContinuous" vertical="center"/>
    </xf>
    <xf numFmtId="164" fontId="36" fillId="0" borderId="6" xfId="0" applyNumberFormat="1" applyFont="1" applyBorder="1" applyAlignment="1">
      <alignment horizontal="centerContinuous" vertical="center"/>
    </xf>
    <xf numFmtId="164" fontId="4" fillId="0" borderId="0" xfId="0" applyNumberFormat="1" applyFont="1" applyBorder="1" applyAlignment="1">
      <alignment horizontal="centerContinuous" vertical="center"/>
    </xf>
    <xf numFmtId="164" fontId="4" fillId="0" borderId="6" xfId="0" applyNumberFormat="1" applyFont="1" applyBorder="1" applyAlignment="1">
      <alignment horizontal="centerContinuous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0" fillId="0" borderId="11" xfId="0" applyBorder="1" applyAlignment="1">
      <alignment horizontal="center" vertical="center"/>
    </xf>
    <xf numFmtId="0" fontId="4" fillId="0" borderId="0" xfId="22" applyNumberFormat="1" applyFont="1" applyFill="1" applyBorder="1" applyAlignment="1">
      <alignment horizontal="center" vertical="center"/>
      <protection/>
    </xf>
    <xf numFmtId="0" fontId="29" fillId="0" borderId="55" xfId="0" applyNumberFormat="1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top"/>
    </xf>
    <xf numFmtId="0" fontId="30" fillId="0" borderId="0" xfId="0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/>
    </xf>
    <xf numFmtId="0" fontId="49" fillId="0" borderId="0" xfId="22" applyFont="1" applyFill="1" applyBorder="1" applyAlignment="1">
      <alignment horizontal="center" vertical="center"/>
      <protection/>
    </xf>
    <xf numFmtId="0" fontId="52" fillId="0" borderId="0" xfId="0" applyFont="1" applyBorder="1" applyAlignment="1">
      <alignment horizontal="center" vertical="center"/>
    </xf>
    <xf numFmtId="0" fontId="3" fillId="0" borderId="12" xfId="22" applyFont="1" applyFill="1" applyBorder="1" applyAlignment="1">
      <alignment horizontal="centerContinuous" vertical="center"/>
      <protection/>
    </xf>
    <xf numFmtId="0" fontId="3" fillId="0" borderId="0" xfId="22" applyFont="1" applyFill="1" applyBorder="1" applyAlignment="1">
      <alignment horizontal="centerContinuous" vertical="center"/>
      <protection/>
    </xf>
    <xf numFmtId="0" fontId="3" fillId="0" borderId="4" xfId="22" applyFont="1" applyFill="1" applyBorder="1" applyAlignment="1">
      <alignment horizontal="centerContinuous" vertical="center"/>
      <protection/>
    </xf>
    <xf numFmtId="0" fontId="4" fillId="4" borderId="64" xfId="0" applyFont="1" applyFill="1" applyBorder="1" applyAlignment="1">
      <alignment horizontal="center" vertical="center"/>
    </xf>
    <xf numFmtId="0" fontId="4" fillId="4" borderId="34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0" fillId="4" borderId="48" xfId="0" applyFont="1" applyFill="1" applyBorder="1" applyAlignment="1">
      <alignment horizontal="center" vertical="center"/>
    </xf>
    <xf numFmtId="0" fontId="4" fillId="4" borderId="65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31" fillId="0" borderId="7" xfId="0" applyNumberFormat="1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27" fillId="0" borderId="7" xfId="0" applyNumberFormat="1" applyFont="1" applyBorder="1" applyAlignment="1">
      <alignment horizontal="center" vertical="center"/>
    </xf>
    <xf numFmtId="0" fontId="29" fillId="0" borderId="7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49" fontId="29" fillId="0" borderId="33" xfId="0" applyNumberFormat="1" applyFont="1" applyBorder="1" applyAlignment="1">
      <alignment horizontal="center" vertical="center"/>
    </xf>
    <xf numFmtId="164" fontId="3" fillId="0" borderId="33" xfId="0" applyNumberFormat="1" applyFont="1" applyBorder="1" applyAlignment="1">
      <alignment horizontal="center" vertical="center"/>
    </xf>
    <xf numFmtId="0" fontId="4" fillId="4" borderId="68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49" fontId="29" fillId="0" borderId="32" xfId="0" applyNumberFormat="1" applyFont="1" applyBorder="1" applyAlignment="1">
      <alignment horizontal="center" vertical="center"/>
    </xf>
    <xf numFmtId="164" fontId="41" fillId="0" borderId="0" xfId="22" applyNumberFormat="1" applyFont="1" applyBorder="1" applyAlignment="1">
      <alignment horizontal="center" vertical="center"/>
      <protection/>
    </xf>
    <xf numFmtId="0" fontId="21" fillId="0" borderId="0" xfId="22" applyFont="1" applyFill="1" applyBorder="1" applyAlignment="1">
      <alignment horizontal="center" vertical="top"/>
      <protection/>
    </xf>
    <xf numFmtId="164" fontId="4" fillId="0" borderId="0" xfId="0" applyNumberFormat="1" applyFont="1" applyBorder="1" applyAlignment="1">
      <alignment horizontal="center" vertical="center"/>
    </xf>
    <xf numFmtId="0" fontId="26" fillId="0" borderId="0" xfId="0" applyFont="1" applyAlignment="1">
      <alignment horizontal="left" vertical="top"/>
    </xf>
    <xf numFmtId="0" fontId="0" fillId="0" borderId="41" xfId="22" applyFont="1" applyFill="1" applyBorder="1" applyAlignment="1">
      <alignment horizontal="center" vertical="center"/>
      <protection/>
    </xf>
    <xf numFmtId="0" fontId="0" fillId="0" borderId="0" xfId="21" applyNumberFormat="1" applyFont="1" applyAlignment="1">
      <alignment horizontal="right" vertical="top"/>
      <protection/>
    </xf>
    <xf numFmtId="164" fontId="27" fillId="0" borderId="7" xfId="0" applyNumberFormat="1" applyFont="1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31" fillId="0" borderId="7" xfId="0" applyNumberFormat="1" applyFont="1" applyFill="1" applyBorder="1" applyAlignment="1">
      <alignment horizontal="center" vertical="center"/>
    </xf>
    <xf numFmtId="164" fontId="10" fillId="0" borderId="7" xfId="0" applyNumberFormat="1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164" fontId="55" fillId="0" borderId="7" xfId="0" applyNumberFormat="1" applyFont="1" applyFill="1" applyBorder="1" applyAlignment="1">
      <alignment horizontal="center" vertical="center"/>
    </xf>
    <xf numFmtId="0" fontId="4" fillId="0" borderId="0" xfId="22" applyFont="1" applyFill="1" applyBorder="1" applyAlignment="1">
      <alignment horizontal="center" vertical="center"/>
      <protection/>
    </xf>
    <xf numFmtId="0" fontId="14" fillId="5" borderId="46" xfId="22" applyFont="1" applyFill="1" applyBorder="1" applyAlignment="1">
      <alignment horizontal="center" vertical="center"/>
      <protection/>
    </xf>
    <xf numFmtId="0" fontId="14" fillId="5" borderId="46" xfId="22" applyFont="1" applyFill="1" applyBorder="1" applyAlignment="1" quotePrefix="1">
      <alignment horizontal="center" vertical="center"/>
      <protection/>
    </xf>
    <xf numFmtId="0" fontId="4" fillId="5" borderId="70" xfId="22" applyFont="1" applyFill="1" applyBorder="1" applyAlignment="1">
      <alignment horizontal="center" vertical="center"/>
      <protection/>
    </xf>
    <xf numFmtId="0" fontId="4" fillId="5" borderId="71" xfId="22" applyFont="1" applyFill="1" applyBorder="1" applyAlignment="1">
      <alignment horizontal="center" vertical="center"/>
      <protection/>
    </xf>
    <xf numFmtId="0" fontId="4" fillId="5" borderId="72" xfId="22" applyFont="1" applyFill="1" applyBorder="1" applyAlignment="1">
      <alignment horizontal="center" vertical="center"/>
      <protection/>
    </xf>
    <xf numFmtId="0" fontId="3" fillId="0" borderId="12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4" xfId="22" applyFont="1" applyBorder="1" applyAlignment="1">
      <alignment horizontal="center" vertical="center"/>
      <protection/>
    </xf>
    <xf numFmtId="0" fontId="6" fillId="0" borderId="12" xfId="22" applyFont="1" applyBorder="1" applyAlignment="1">
      <alignment horizontal="center" vertical="center"/>
      <protection/>
    </xf>
    <xf numFmtId="0" fontId="6" fillId="0" borderId="0" xfId="22" applyFont="1" applyBorder="1" applyAlignment="1">
      <alignment horizontal="center" vertical="center"/>
      <protection/>
    </xf>
    <xf numFmtId="0" fontId="6" fillId="0" borderId="4" xfId="22" applyFont="1" applyBorder="1" applyAlignment="1">
      <alignment horizontal="center" vertical="center"/>
      <protection/>
    </xf>
    <xf numFmtId="0" fontId="2" fillId="3" borderId="73" xfId="0" applyFont="1" applyFill="1" applyBorder="1" applyAlignment="1">
      <alignment horizontal="center" vertical="center"/>
    </xf>
    <xf numFmtId="0" fontId="2" fillId="3" borderId="59" xfId="0" applyFont="1" applyFill="1" applyBorder="1" applyAlignment="1">
      <alignment horizontal="center" vertical="center"/>
    </xf>
    <xf numFmtId="0" fontId="12" fillId="3" borderId="58" xfId="0" applyFont="1" applyFill="1" applyBorder="1" applyAlignment="1">
      <alignment horizontal="center" vertical="center"/>
    </xf>
    <xf numFmtId="0" fontId="12" fillId="3" borderId="74" xfId="0" applyFont="1" applyFill="1" applyBorder="1" applyAlignment="1">
      <alignment horizontal="center" vertical="center"/>
    </xf>
    <xf numFmtId="0" fontId="2" fillId="3" borderId="58" xfId="0" applyFont="1" applyFill="1" applyBorder="1" applyAlignment="1">
      <alignment horizontal="center" vertical="center"/>
    </xf>
    <xf numFmtId="0" fontId="2" fillId="3" borderId="74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2" fillId="3" borderId="73" xfId="0" applyFont="1" applyFill="1" applyBorder="1" applyAlignment="1">
      <alignment horizontal="center" vertical="center"/>
    </xf>
    <xf numFmtId="0" fontId="12" fillId="3" borderId="59" xfId="0" applyFont="1" applyFill="1" applyBorder="1" applyAlignment="1">
      <alignment horizontal="center" vertical="center"/>
    </xf>
    <xf numFmtId="0" fontId="50" fillId="3" borderId="60" xfId="0" applyFont="1" applyFill="1" applyBorder="1" applyAlignment="1">
      <alignment horizontal="center" vertical="center"/>
    </xf>
    <xf numFmtId="0" fontId="50" fillId="3" borderId="59" xfId="0" applyFont="1" applyFill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2E Děčín východ" xfId="20"/>
    <cellStyle name="normální_Přepočty" xfId="21"/>
    <cellStyle name="normální_Vzor - titul  žst_jBzenec_p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Pilníkov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161925</xdr:colOff>
      <xdr:row>29</xdr:row>
      <xdr:rowOff>114300</xdr:rowOff>
    </xdr:from>
    <xdr:to>
      <xdr:col>44</xdr:col>
      <xdr:colOff>0</xdr:colOff>
      <xdr:row>29</xdr:row>
      <xdr:rowOff>114300</xdr:rowOff>
    </xdr:to>
    <xdr:sp>
      <xdr:nvSpPr>
        <xdr:cNvPr id="1" name="Line 3"/>
        <xdr:cNvSpPr>
          <a:spLocks/>
        </xdr:cNvSpPr>
      </xdr:nvSpPr>
      <xdr:spPr>
        <a:xfrm flipV="1">
          <a:off x="16049625" y="7343775"/>
          <a:ext cx="16335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114300</xdr:rowOff>
    </xdr:from>
    <xdr:to>
      <xdr:col>44</xdr:col>
      <xdr:colOff>0</xdr:colOff>
      <xdr:row>26</xdr:row>
      <xdr:rowOff>114300</xdr:rowOff>
    </xdr:to>
    <xdr:sp>
      <xdr:nvSpPr>
        <xdr:cNvPr id="2" name="Line 4"/>
        <xdr:cNvSpPr>
          <a:spLocks/>
        </xdr:cNvSpPr>
      </xdr:nvSpPr>
      <xdr:spPr>
        <a:xfrm flipV="1">
          <a:off x="1028700" y="66579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29</xdr:row>
      <xdr:rowOff>114300</xdr:rowOff>
    </xdr:from>
    <xdr:to>
      <xdr:col>73</xdr:col>
      <xdr:colOff>247650</xdr:colOff>
      <xdr:row>29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33356550" y="7343775"/>
          <a:ext cx="21202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26</xdr:row>
      <xdr:rowOff>114300</xdr:rowOff>
    </xdr:from>
    <xdr:to>
      <xdr:col>87</xdr:col>
      <xdr:colOff>0</xdr:colOff>
      <xdr:row>26</xdr:row>
      <xdr:rowOff>114300</xdr:rowOff>
    </xdr:to>
    <xdr:sp>
      <xdr:nvSpPr>
        <xdr:cNvPr id="4" name="Line 8"/>
        <xdr:cNvSpPr>
          <a:spLocks/>
        </xdr:cNvSpPr>
      </xdr:nvSpPr>
      <xdr:spPr>
        <a:xfrm flipV="1">
          <a:off x="33356550" y="66579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Pilníkov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2</xdr:col>
      <xdr:colOff>0</xdr:colOff>
      <xdr:row>27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6543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7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8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9" name="Line 1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0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1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2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26</xdr:row>
      <xdr:rowOff>114300</xdr:rowOff>
    </xdr:from>
    <xdr:to>
      <xdr:col>1</xdr:col>
      <xdr:colOff>447675</xdr:colOff>
      <xdr:row>26</xdr:row>
      <xdr:rowOff>114300</xdr:rowOff>
    </xdr:to>
    <xdr:sp>
      <xdr:nvSpPr>
        <xdr:cNvPr id="13" name="Line 20"/>
        <xdr:cNvSpPr>
          <a:spLocks/>
        </xdr:cNvSpPr>
      </xdr:nvSpPr>
      <xdr:spPr>
        <a:xfrm>
          <a:off x="581025" y="6657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26</xdr:row>
      <xdr:rowOff>0</xdr:rowOff>
    </xdr:from>
    <xdr:to>
      <xdr:col>45</xdr:col>
      <xdr:colOff>0</xdr:colOff>
      <xdr:row>27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32385000" y="6543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29</xdr:row>
      <xdr:rowOff>0</xdr:rowOff>
    </xdr:from>
    <xdr:ext cx="971550" cy="228600"/>
    <xdr:sp>
      <xdr:nvSpPr>
        <xdr:cNvPr id="15" name="text 7166"/>
        <xdr:cNvSpPr txBox="1">
          <a:spLocks noChangeArrowheads="1"/>
        </xdr:cNvSpPr>
      </xdr:nvSpPr>
      <xdr:spPr>
        <a:xfrm>
          <a:off x="32385000" y="7229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87</xdr:col>
      <xdr:colOff>0</xdr:colOff>
      <xdr:row>26</xdr:row>
      <xdr:rowOff>0</xdr:rowOff>
    </xdr:from>
    <xdr:to>
      <xdr:col>88</xdr:col>
      <xdr:colOff>0</xdr:colOff>
      <xdr:row>27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6543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26</xdr:row>
      <xdr:rowOff>114300</xdr:rowOff>
    </xdr:from>
    <xdr:to>
      <xdr:col>87</xdr:col>
      <xdr:colOff>447675</xdr:colOff>
      <xdr:row>26</xdr:row>
      <xdr:rowOff>114300</xdr:rowOff>
    </xdr:to>
    <xdr:sp>
      <xdr:nvSpPr>
        <xdr:cNvPr id="17" name="Line 24"/>
        <xdr:cNvSpPr>
          <a:spLocks/>
        </xdr:cNvSpPr>
      </xdr:nvSpPr>
      <xdr:spPr>
        <a:xfrm>
          <a:off x="64779525" y="6657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8" name="Line 2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9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0" name="Line 3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1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45</xdr:col>
      <xdr:colOff>57150</xdr:colOff>
      <xdr:row>34</xdr:row>
      <xdr:rowOff>57150</xdr:rowOff>
    </xdr:from>
    <xdr:to>
      <xdr:col>46</xdr:col>
      <xdr:colOff>628650</xdr:colOff>
      <xdr:row>36</xdr:row>
      <xdr:rowOff>57150</xdr:rowOff>
    </xdr:to>
    <xdr:pic>
      <xdr:nvPicPr>
        <xdr:cNvPr id="2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413700" y="8429625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3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4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5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6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7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8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5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6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7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8" name="Line 92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9" name="Line 92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0" name="Line 92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1" name="Line 92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2" name="Line 93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3" name="Line 93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26</xdr:row>
      <xdr:rowOff>114300</xdr:rowOff>
    </xdr:from>
    <xdr:to>
      <xdr:col>20</xdr:col>
      <xdr:colOff>161925</xdr:colOff>
      <xdr:row>29</xdr:row>
      <xdr:rowOff>0</xdr:rowOff>
    </xdr:to>
    <xdr:sp>
      <xdr:nvSpPr>
        <xdr:cNvPr id="44" name="Line 246"/>
        <xdr:cNvSpPr>
          <a:spLocks/>
        </xdr:cNvSpPr>
      </xdr:nvSpPr>
      <xdr:spPr>
        <a:xfrm flipH="1" flipV="1">
          <a:off x="11182350" y="6657975"/>
          <a:ext cx="338137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161925</xdr:colOff>
      <xdr:row>29</xdr:row>
      <xdr:rowOff>0</xdr:rowOff>
    </xdr:from>
    <xdr:to>
      <xdr:col>20</xdr:col>
      <xdr:colOff>904875</xdr:colOff>
      <xdr:row>29</xdr:row>
      <xdr:rowOff>76200</xdr:rowOff>
    </xdr:to>
    <xdr:sp>
      <xdr:nvSpPr>
        <xdr:cNvPr id="45" name="Line 247"/>
        <xdr:cNvSpPr>
          <a:spLocks/>
        </xdr:cNvSpPr>
      </xdr:nvSpPr>
      <xdr:spPr>
        <a:xfrm>
          <a:off x="14563725" y="7229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904875</xdr:colOff>
      <xdr:row>29</xdr:row>
      <xdr:rowOff>76200</xdr:rowOff>
    </xdr:from>
    <xdr:to>
      <xdr:col>22</xdr:col>
      <xdr:colOff>161925</xdr:colOff>
      <xdr:row>29</xdr:row>
      <xdr:rowOff>114300</xdr:rowOff>
    </xdr:to>
    <xdr:sp>
      <xdr:nvSpPr>
        <xdr:cNvPr id="46" name="Line 248"/>
        <xdr:cNvSpPr>
          <a:spLocks/>
        </xdr:cNvSpPr>
      </xdr:nvSpPr>
      <xdr:spPr>
        <a:xfrm>
          <a:off x="15306675" y="73056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352425</xdr:colOff>
      <xdr:row>29</xdr:row>
      <xdr:rowOff>114300</xdr:rowOff>
    </xdr:from>
    <xdr:to>
      <xdr:col>73</xdr:col>
      <xdr:colOff>266700</xdr:colOff>
      <xdr:row>31</xdr:row>
      <xdr:rowOff>9525</xdr:rowOff>
    </xdr:to>
    <xdr:sp>
      <xdr:nvSpPr>
        <xdr:cNvPr id="47" name="Line 428"/>
        <xdr:cNvSpPr>
          <a:spLocks/>
        </xdr:cNvSpPr>
      </xdr:nvSpPr>
      <xdr:spPr>
        <a:xfrm flipV="1">
          <a:off x="53178075" y="7343775"/>
          <a:ext cx="1400175" cy="352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352425</xdr:colOff>
      <xdr:row>31</xdr:row>
      <xdr:rowOff>142875</xdr:rowOff>
    </xdr:from>
    <xdr:to>
      <xdr:col>70</xdr:col>
      <xdr:colOff>581025</xdr:colOff>
      <xdr:row>32</xdr:row>
      <xdr:rowOff>19050</xdr:rowOff>
    </xdr:to>
    <xdr:sp>
      <xdr:nvSpPr>
        <xdr:cNvPr id="48" name="Line 429"/>
        <xdr:cNvSpPr>
          <a:spLocks/>
        </xdr:cNvSpPr>
      </xdr:nvSpPr>
      <xdr:spPr>
        <a:xfrm flipV="1">
          <a:off x="51692175" y="7829550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200025</xdr:colOff>
      <xdr:row>32</xdr:row>
      <xdr:rowOff>19050</xdr:rowOff>
    </xdr:from>
    <xdr:to>
      <xdr:col>69</xdr:col>
      <xdr:colOff>352425</xdr:colOff>
      <xdr:row>32</xdr:row>
      <xdr:rowOff>114300</xdr:rowOff>
    </xdr:to>
    <xdr:sp>
      <xdr:nvSpPr>
        <xdr:cNvPr id="49" name="Line 430"/>
        <xdr:cNvSpPr>
          <a:spLocks/>
        </xdr:cNvSpPr>
      </xdr:nvSpPr>
      <xdr:spPr>
        <a:xfrm flipV="1">
          <a:off x="50568225" y="7934325"/>
          <a:ext cx="112395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581025</xdr:colOff>
      <xdr:row>31</xdr:row>
      <xdr:rowOff>9525</xdr:rowOff>
    </xdr:from>
    <xdr:to>
      <xdr:col>71</xdr:col>
      <xdr:colOff>352425</xdr:colOff>
      <xdr:row>31</xdr:row>
      <xdr:rowOff>142875</xdr:rowOff>
    </xdr:to>
    <xdr:sp>
      <xdr:nvSpPr>
        <xdr:cNvPr id="50" name="Line 431"/>
        <xdr:cNvSpPr>
          <a:spLocks/>
        </xdr:cNvSpPr>
      </xdr:nvSpPr>
      <xdr:spPr>
        <a:xfrm flipV="1">
          <a:off x="52435125" y="7696200"/>
          <a:ext cx="74295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32</xdr:row>
      <xdr:rowOff>114300</xdr:rowOff>
    </xdr:from>
    <xdr:to>
      <xdr:col>10</xdr:col>
      <xdr:colOff>476250</xdr:colOff>
      <xdr:row>32</xdr:row>
      <xdr:rowOff>114300</xdr:rowOff>
    </xdr:to>
    <xdr:sp>
      <xdr:nvSpPr>
        <xdr:cNvPr id="51" name="Line 556"/>
        <xdr:cNvSpPr>
          <a:spLocks/>
        </xdr:cNvSpPr>
      </xdr:nvSpPr>
      <xdr:spPr>
        <a:xfrm flipH="1" flipV="1">
          <a:off x="68199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676275</xdr:colOff>
      <xdr:row>32</xdr:row>
      <xdr:rowOff>114300</xdr:rowOff>
    </xdr:from>
    <xdr:to>
      <xdr:col>68</xdr:col>
      <xdr:colOff>190500</xdr:colOff>
      <xdr:row>32</xdr:row>
      <xdr:rowOff>114300</xdr:rowOff>
    </xdr:to>
    <xdr:sp>
      <xdr:nvSpPr>
        <xdr:cNvPr id="52" name="Line 798"/>
        <xdr:cNvSpPr>
          <a:spLocks/>
        </xdr:cNvSpPr>
      </xdr:nvSpPr>
      <xdr:spPr>
        <a:xfrm flipV="1">
          <a:off x="18049875" y="8029575"/>
          <a:ext cx="32508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32</xdr:row>
      <xdr:rowOff>0</xdr:rowOff>
    </xdr:from>
    <xdr:ext cx="533400" cy="228600"/>
    <xdr:sp>
      <xdr:nvSpPr>
        <xdr:cNvPr id="53" name="text 7125"/>
        <xdr:cNvSpPr txBox="1">
          <a:spLocks noChangeArrowheads="1"/>
        </xdr:cNvSpPr>
      </xdr:nvSpPr>
      <xdr:spPr>
        <a:xfrm>
          <a:off x="32613600" y="7915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1</xdr:col>
      <xdr:colOff>0</xdr:colOff>
      <xdr:row>44</xdr:row>
      <xdr:rowOff>0</xdr:rowOff>
    </xdr:from>
    <xdr:to>
      <xdr:col>12</xdr:col>
      <xdr:colOff>0</xdr:colOff>
      <xdr:row>46</xdr:row>
      <xdr:rowOff>0</xdr:rowOff>
    </xdr:to>
    <xdr:sp>
      <xdr:nvSpPr>
        <xdr:cNvPr id="54" name="text 6"/>
        <xdr:cNvSpPr txBox="1">
          <a:spLocks noChangeArrowheads="1"/>
        </xdr:cNvSpPr>
      </xdr:nvSpPr>
      <xdr:spPr>
        <a:xfrm>
          <a:off x="514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77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55" name="text 6"/>
        <xdr:cNvSpPr txBox="1">
          <a:spLocks noChangeArrowheads="1"/>
        </xdr:cNvSpPr>
      </xdr:nvSpPr>
      <xdr:spPr>
        <a:xfrm>
          <a:off x="57283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oneCellAnchor>
    <xdr:from>
      <xdr:col>9</xdr:col>
      <xdr:colOff>495300</xdr:colOff>
      <xdr:row>22</xdr:row>
      <xdr:rowOff>0</xdr:rowOff>
    </xdr:from>
    <xdr:ext cx="990600" cy="457200"/>
    <xdr:sp>
      <xdr:nvSpPr>
        <xdr:cNvPr id="56" name="text 774"/>
        <xdr:cNvSpPr txBox="1">
          <a:spLocks noChangeArrowheads="1"/>
        </xdr:cNvSpPr>
      </xdr:nvSpPr>
      <xdr:spPr>
        <a:xfrm>
          <a:off x="6953250" y="5629275"/>
          <a:ext cx="99060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PZM 1 - DK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115,921</a:t>
          </a:r>
        </a:p>
      </xdr:txBody>
    </xdr:sp>
    <xdr:clientData/>
  </xdr:oneCellAnchor>
  <xdr:twoCellAnchor>
    <xdr:from>
      <xdr:col>10</xdr:col>
      <xdr:colOff>495300</xdr:colOff>
      <xdr:row>24</xdr:row>
      <xdr:rowOff>9525</xdr:rowOff>
    </xdr:from>
    <xdr:to>
      <xdr:col>10</xdr:col>
      <xdr:colOff>495300</xdr:colOff>
      <xdr:row>28</xdr:row>
      <xdr:rowOff>209550</xdr:rowOff>
    </xdr:to>
    <xdr:sp>
      <xdr:nvSpPr>
        <xdr:cNvPr id="57" name="Line 903"/>
        <xdr:cNvSpPr>
          <a:spLocks/>
        </xdr:cNvSpPr>
      </xdr:nvSpPr>
      <xdr:spPr>
        <a:xfrm>
          <a:off x="7467600" y="6096000"/>
          <a:ext cx="0" cy="11144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</xdr:col>
      <xdr:colOff>0</xdr:colOff>
      <xdr:row>29</xdr:row>
      <xdr:rowOff>0</xdr:rowOff>
    </xdr:from>
    <xdr:ext cx="971550" cy="228600"/>
    <xdr:sp>
      <xdr:nvSpPr>
        <xdr:cNvPr id="58" name="text 774"/>
        <xdr:cNvSpPr txBox="1">
          <a:spLocks noChangeArrowheads="1"/>
        </xdr:cNvSpPr>
      </xdr:nvSpPr>
      <xdr:spPr>
        <a:xfrm>
          <a:off x="6972300" y="722947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P4553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</a:t>
          </a:r>
        </a:p>
      </xdr:txBody>
    </xdr:sp>
    <xdr:clientData/>
  </xdr:oneCellAnchor>
  <xdr:twoCellAnchor editAs="absolute">
    <xdr:from>
      <xdr:col>39</xdr:col>
      <xdr:colOff>133350</xdr:colOff>
      <xdr:row>29</xdr:row>
      <xdr:rowOff>180975</xdr:rowOff>
    </xdr:from>
    <xdr:to>
      <xdr:col>39</xdr:col>
      <xdr:colOff>161925</xdr:colOff>
      <xdr:row>30</xdr:row>
      <xdr:rowOff>180975</xdr:rowOff>
    </xdr:to>
    <xdr:grpSp>
      <xdr:nvGrpSpPr>
        <xdr:cNvPr id="59" name="Group 915"/>
        <xdr:cNvGrpSpPr>
          <a:grpSpLocks/>
        </xdr:cNvGrpSpPr>
      </xdr:nvGrpSpPr>
      <xdr:grpSpPr>
        <a:xfrm>
          <a:off x="28879800" y="74104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60" name="Rectangle 91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91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91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30</xdr:col>
      <xdr:colOff>228600</xdr:colOff>
      <xdr:row>32</xdr:row>
      <xdr:rowOff>0</xdr:rowOff>
    </xdr:from>
    <xdr:ext cx="533400" cy="228600"/>
    <xdr:sp>
      <xdr:nvSpPr>
        <xdr:cNvPr id="63" name="text 7125"/>
        <xdr:cNvSpPr txBox="1">
          <a:spLocks noChangeArrowheads="1"/>
        </xdr:cNvSpPr>
      </xdr:nvSpPr>
      <xdr:spPr>
        <a:xfrm>
          <a:off x="22059900" y="7915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a</a:t>
          </a:r>
        </a:p>
      </xdr:txBody>
    </xdr:sp>
    <xdr:clientData/>
  </xdr:oneCellAnchor>
  <xdr:twoCellAnchor editAs="absolute">
    <xdr:from>
      <xdr:col>67</xdr:col>
      <xdr:colOff>485775</xdr:colOff>
      <xdr:row>32</xdr:row>
      <xdr:rowOff>171450</xdr:rowOff>
    </xdr:from>
    <xdr:to>
      <xdr:col>68</xdr:col>
      <xdr:colOff>314325</xdr:colOff>
      <xdr:row>33</xdr:row>
      <xdr:rowOff>66675</xdr:rowOff>
    </xdr:to>
    <xdr:sp>
      <xdr:nvSpPr>
        <xdr:cNvPr id="64" name="kreslení 417"/>
        <xdr:cNvSpPr>
          <a:spLocks/>
        </xdr:cNvSpPr>
      </xdr:nvSpPr>
      <xdr:spPr>
        <a:xfrm>
          <a:off x="50339625" y="8086725"/>
          <a:ext cx="3429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25</xdr:col>
      <xdr:colOff>28575</xdr:colOff>
      <xdr:row>25</xdr:row>
      <xdr:rowOff>19050</xdr:rowOff>
    </xdr:from>
    <xdr:to>
      <xdr:col>25</xdr:col>
      <xdr:colOff>457200</xdr:colOff>
      <xdr:row>25</xdr:row>
      <xdr:rowOff>209550</xdr:rowOff>
    </xdr:to>
    <xdr:grpSp>
      <xdr:nvGrpSpPr>
        <xdr:cNvPr id="65" name="Group 954"/>
        <xdr:cNvGrpSpPr>
          <a:grpSpLocks/>
        </xdr:cNvGrpSpPr>
      </xdr:nvGrpSpPr>
      <xdr:grpSpPr>
        <a:xfrm>
          <a:off x="18373725" y="6334125"/>
          <a:ext cx="428625" cy="190500"/>
          <a:chOff x="-43" y="-126452"/>
          <a:chExt cx="39" cy="133340"/>
        </a:xfrm>
        <a:solidFill>
          <a:srgbClr val="FFFFFF"/>
        </a:solidFill>
      </xdr:grpSpPr>
      <xdr:sp>
        <xdr:nvSpPr>
          <xdr:cNvPr id="66" name="Rectangle 955"/>
          <xdr:cNvSpPr>
            <a:spLocks/>
          </xdr:cNvSpPr>
        </xdr:nvSpPr>
        <xdr:spPr>
          <a:xfrm>
            <a:off x="-41" y="-126452"/>
            <a:ext cx="3" cy="1333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Line 956"/>
          <xdr:cNvSpPr>
            <a:spLocks/>
          </xdr:cNvSpPr>
        </xdr:nvSpPr>
        <xdr:spPr>
          <a:xfrm>
            <a:off x="-43" y="-33114"/>
            <a:ext cx="3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957"/>
          <xdr:cNvSpPr>
            <a:spLocks/>
          </xdr:cNvSpPr>
        </xdr:nvSpPr>
        <xdr:spPr>
          <a:xfrm>
            <a:off x="-7" y="-59782"/>
            <a:ext cx="3" cy="60003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27</xdr:row>
      <xdr:rowOff>19050</xdr:rowOff>
    </xdr:from>
    <xdr:to>
      <xdr:col>3</xdr:col>
      <xdr:colOff>485775</xdr:colOff>
      <xdr:row>27</xdr:row>
      <xdr:rowOff>209550</xdr:rowOff>
    </xdr:to>
    <xdr:grpSp>
      <xdr:nvGrpSpPr>
        <xdr:cNvPr id="69" name="Group 962"/>
        <xdr:cNvGrpSpPr>
          <a:grpSpLocks/>
        </xdr:cNvGrpSpPr>
      </xdr:nvGrpSpPr>
      <xdr:grpSpPr>
        <a:xfrm>
          <a:off x="2057400" y="6791325"/>
          <a:ext cx="428625" cy="190500"/>
          <a:chOff x="-105" y="-126435"/>
          <a:chExt cx="39" cy="133340"/>
        </a:xfrm>
        <a:solidFill>
          <a:srgbClr val="FFFFFF"/>
        </a:solidFill>
      </xdr:grpSpPr>
      <xdr:sp>
        <xdr:nvSpPr>
          <xdr:cNvPr id="70" name="Line 963"/>
          <xdr:cNvSpPr>
            <a:spLocks/>
          </xdr:cNvSpPr>
        </xdr:nvSpPr>
        <xdr:spPr>
          <a:xfrm>
            <a:off x="-102" y="-86433"/>
            <a:ext cx="12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964"/>
          <xdr:cNvSpPr>
            <a:spLocks/>
          </xdr:cNvSpPr>
        </xdr:nvSpPr>
        <xdr:spPr>
          <a:xfrm>
            <a:off x="-71" y="-126435"/>
            <a:ext cx="3" cy="1333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Oval 965"/>
          <xdr:cNvSpPr>
            <a:spLocks/>
          </xdr:cNvSpPr>
        </xdr:nvSpPr>
        <xdr:spPr>
          <a:xfrm>
            <a:off x="-88" y="-106434"/>
            <a:ext cx="6" cy="4666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Line 966"/>
          <xdr:cNvSpPr>
            <a:spLocks/>
          </xdr:cNvSpPr>
        </xdr:nvSpPr>
        <xdr:spPr>
          <a:xfrm>
            <a:off x="-81" y="-86433"/>
            <a:ext cx="1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967"/>
          <xdr:cNvSpPr>
            <a:spLocks/>
          </xdr:cNvSpPr>
        </xdr:nvSpPr>
        <xdr:spPr>
          <a:xfrm>
            <a:off x="-90" y="-39764"/>
            <a:ext cx="10" cy="6667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968"/>
          <xdr:cNvSpPr>
            <a:spLocks/>
          </xdr:cNvSpPr>
        </xdr:nvSpPr>
        <xdr:spPr>
          <a:xfrm>
            <a:off x="-105" y="-113101"/>
            <a:ext cx="3" cy="60003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969"/>
          <xdr:cNvSpPr>
            <a:spLocks/>
          </xdr:cNvSpPr>
        </xdr:nvSpPr>
        <xdr:spPr>
          <a:xfrm>
            <a:off x="-90" y="-113101"/>
            <a:ext cx="9" cy="6000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77</xdr:col>
      <xdr:colOff>495300</xdr:colOff>
      <xdr:row>22</xdr:row>
      <xdr:rowOff>0</xdr:rowOff>
    </xdr:from>
    <xdr:ext cx="990600" cy="457200"/>
    <xdr:sp>
      <xdr:nvSpPr>
        <xdr:cNvPr id="77" name="text 774"/>
        <xdr:cNvSpPr txBox="1">
          <a:spLocks noChangeArrowheads="1"/>
        </xdr:cNvSpPr>
      </xdr:nvSpPr>
      <xdr:spPr>
        <a:xfrm>
          <a:off x="57778650" y="5629275"/>
          <a:ext cx="99060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PZM 2 - St.II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115,269</a:t>
          </a:r>
        </a:p>
      </xdr:txBody>
    </xdr:sp>
    <xdr:clientData/>
  </xdr:oneCellAnchor>
  <xdr:twoCellAnchor>
    <xdr:from>
      <xdr:col>78</xdr:col>
      <xdr:colOff>495300</xdr:colOff>
      <xdr:row>24</xdr:row>
      <xdr:rowOff>9525</xdr:rowOff>
    </xdr:from>
    <xdr:to>
      <xdr:col>78</xdr:col>
      <xdr:colOff>495300</xdr:colOff>
      <xdr:row>28</xdr:row>
      <xdr:rowOff>209550</xdr:rowOff>
    </xdr:to>
    <xdr:sp>
      <xdr:nvSpPr>
        <xdr:cNvPr id="78" name="Line 971"/>
        <xdr:cNvSpPr>
          <a:spLocks/>
        </xdr:cNvSpPr>
      </xdr:nvSpPr>
      <xdr:spPr>
        <a:xfrm>
          <a:off x="58293000" y="6096000"/>
          <a:ext cx="0" cy="11144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78</xdr:col>
      <xdr:colOff>0</xdr:colOff>
      <xdr:row>29</xdr:row>
      <xdr:rowOff>0</xdr:rowOff>
    </xdr:from>
    <xdr:ext cx="971550" cy="228600"/>
    <xdr:sp>
      <xdr:nvSpPr>
        <xdr:cNvPr id="79" name="text 774"/>
        <xdr:cNvSpPr txBox="1">
          <a:spLocks noChangeArrowheads="1"/>
        </xdr:cNvSpPr>
      </xdr:nvSpPr>
      <xdr:spPr>
        <a:xfrm>
          <a:off x="57797700" y="722947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P4552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</a:t>
          </a:r>
        </a:p>
      </xdr:txBody>
    </xdr:sp>
    <xdr:clientData/>
  </xdr:oneCellAnchor>
  <xdr:twoCellAnchor>
    <xdr:from>
      <xdr:col>85</xdr:col>
      <xdr:colOff>47625</xdr:colOff>
      <xdr:row>25</xdr:row>
      <xdr:rowOff>19050</xdr:rowOff>
    </xdr:from>
    <xdr:to>
      <xdr:col>85</xdr:col>
      <xdr:colOff>466725</xdr:colOff>
      <xdr:row>25</xdr:row>
      <xdr:rowOff>209550</xdr:rowOff>
    </xdr:to>
    <xdr:grpSp>
      <xdr:nvGrpSpPr>
        <xdr:cNvPr id="80" name="Group 973"/>
        <xdr:cNvGrpSpPr>
          <a:grpSpLocks/>
        </xdr:cNvGrpSpPr>
      </xdr:nvGrpSpPr>
      <xdr:grpSpPr>
        <a:xfrm>
          <a:off x="63274575" y="6334125"/>
          <a:ext cx="428625" cy="190500"/>
          <a:chOff x="-43" y="-126436"/>
          <a:chExt cx="39" cy="133340"/>
        </a:xfrm>
        <a:solidFill>
          <a:srgbClr val="FFFFFF"/>
        </a:solidFill>
      </xdr:grpSpPr>
      <xdr:sp>
        <xdr:nvSpPr>
          <xdr:cNvPr id="81" name="Rectangle 974"/>
          <xdr:cNvSpPr>
            <a:spLocks/>
          </xdr:cNvSpPr>
        </xdr:nvSpPr>
        <xdr:spPr>
          <a:xfrm>
            <a:off x="-41" y="-126436"/>
            <a:ext cx="3" cy="1333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975"/>
          <xdr:cNvSpPr>
            <a:spLocks/>
          </xdr:cNvSpPr>
        </xdr:nvSpPr>
        <xdr:spPr>
          <a:xfrm>
            <a:off x="-27" y="-53099"/>
            <a:ext cx="6" cy="4666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Line 976"/>
          <xdr:cNvSpPr>
            <a:spLocks/>
          </xdr:cNvSpPr>
        </xdr:nvSpPr>
        <xdr:spPr>
          <a:xfrm>
            <a:off x="-43" y="-33098"/>
            <a:ext cx="14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977"/>
          <xdr:cNvSpPr>
            <a:spLocks/>
          </xdr:cNvSpPr>
        </xdr:nvSpPr>
        <xdr:spPr>
          <a:xfrm>
            <a:off x="-30" y="-79767"/>
            <a:ext cx="11" cy="6667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978"/>
          <xdr:cNvSpPr>
            <a:spLocks/>
          </xdr:cNvSpPr>
        </xdr:nvSpPr>
        <xdr:spPr>
          <a:xfrm>
            <a:off x="-7" y="-59766"/>
            <a:ext cx="3" cy="60003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979"/>
          <xdr:cNvSpPr>
            <a:spLocks/>
          </xdr:cNvSpPr>
        </xdr:nvSpPr>
        <xdr:spPr>
          <a:xfrm>
            <a:off x="-29" y="-59766"/>
            <a:ext cx="9" cy="6000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Line 980"/>
          <xdr:cNvSpPr>
            <a:spLocks/>
          </xdr:cNvSpPr>
        </xdr:nvSpPr>
        <xdr:spPr>
          <a:xfrm>
            <a:off x="-20" y="-33098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371475</xdr:colOff>
      <xdr:row>27</xdr:row>
      <xdr:rowOff>19050</xdr:rowOff>
    </xdr:from>
    <xdr:to>
      <xdr:col>68</xdr:col>
      <xdr:colOff>800100</xdr:colOff>
      <xdr:row>27</xdr:row>
      <xdr:rowOff>209550</xdr:rowOff>
    </xdr:to>
    <xdr:grpSp>
      <xdr:nvGrpSpPr>
        <xdr:cNvPr id="88" name="Group 981"/>
        <xdr:cNvGrpSpPr>
          <a:grpSpLocks/>
        </xdr:cNvGrpSpPr>
      </xdr:nvGrpSpPr>
      <xdr:grpSpPr>
        <a:xfrm>
          <a:off x="50739675" y="6791325"/>
          <a:ext cx="428625" cy="190500"/>
          <a:chOff x="-2820" y="-126452"/>
          <a:chExt cx="4290" cy="133340"/>
        </a:xfrm>
        <a:solidFill>
          <a:srgbClr val="FFFFFF"/>
        </a:solidFill>
      </xdr:grpSpPr>
      <xdr:sp>
        <xdr:nvSpPr>
          <xdr:cNvPr id="89" name="Rectangle 982"/>
          <xdr:cNvSpPr>
            <a:spLocks/>
          </xdr:cNvSpPr>
        </xdr:nvSpPr>
        <xdr:spPr>
          <a:xfrm>
            <a:off x="920" y="-126452"/>
            <a:ext cx="330" cy="1333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Line 983"/>
          <xdr:cNvSpPr>
            <a:spLocks/>
          </xdr:cNvSpPr>
        </xdr:nvSpPr>
        <xdr:spPr>
          <a:xfrm>
            <a:off x="-2490" y="-86450"/>
            <a:ext cx="396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984"/>
          <xdr:cNvSpPr>
            <a:spLocks/>
          </xdr:cNvSpPr>
        </xdr:nvSpPr>
        <xdr:spPr>
          <a:xfrm>
            <a:off x="-2820" y="-119785"/>
            <a:ext cx="330" cy="60003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47625</xdr:colOff>
      <xdr:row>30</xdr:row>
      <xdr:rowOff>19050</xdr:rowOff>
    </xdr:from>
    <xdr:to>
      <xdr:col>66</xdr:col>
      <xdr:colOff>476250</xdr:colOff>
      <xdr:row>30</xdr:row>
      <xdr:rowOff>209550</xdr:rowOff>
    </xdr:to>
    <xdr:grpSp>
      <xdr:nvGrpSpPr>
        <xdr:cNvPr id="92" name="Group 985"/>
        <xdr:cNvGrpSpPr>
          <a:grpSpLocks/>
        </xdr:cNvGrpSpPr>
      </xdr:nvGrpSpPr>
      <xdr:grpSpPr>
        <a:xfrm>
          <a:off x="48929925" y="7477125"/>
          <a:ext cx="428625" cy="190500"/>
          <a:chOff x="-2820" y="-126452"/>
          <a:chExt cx="4290" cy="133340"/>
        </a:xfrm>
        <a:solidFill>
          <a:srgbClr val="FFFFFF"/>
        </a:solidFill>
      </xdr:grpSpPr>
      <xdr:sp>
        <xdr:nvSpPr>
          <xdr:cNvPr id="93" name="Rectangle 986"/>
          <xdr:cNvSpPr>
            <a:spLocks/>
          </xdr:cNvSpPr>
        </xdr:nvSpPr>
        <xdr:spPr>
          <a:xfrm>
            <a:off x="920" y="-126452"/>
            <a:ext cx="330" cy="1333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Line 987"/>
          <xdr:cNvSpPr>
            <a:spLocks/>
          </xdr:cNvSpPr>
        </xdr:nvSpPr>
        <xdr:spPr>
          <a:xfrm>
            <a:off x="-2490" y="-86450"/>
            <a:ext cx="396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988"/>
          <xdr:cNvSpPr>
            <a:spLocks/>
          </xdr:cNvSpPr>
        </xdr:nvSpPr>
        <xdr:spPr>
          <a:xfrm>
            <a:off x="-2820" y="-119785"/>
            <a:ext cx="330" cy="60003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104775</xdr:colOff>
      <xdr:row>24</xdr:row>
      <xdr:rowOff>219075</xdr:rowOff>
    </xdr:from>
    <xdr:to>
      <xdr:col>15</xdr:col>
      <xdr:colOff>419100</xdr:colOff>
      <xdr:row>26</xdr:row>
      <xdr:rowOff>114300</xdr:rowOff>
    </xdr:to>
    <xdr:grpSp>
      <xdr:nvGrpSpPr>
        <xdr:cNvPr id="96" name="Group 989"/>
        <xdr:cNvGrpSpPr>
          <a:grpSpLocks noChangeAspect="1"/>
        </xdr:cNvGrpSpPr>
      </xdr:nvGrpSpPr>
      <xdr:grpSpPr>
        <a:xfrm>
          <a:off x="11020425" y="6305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97" name="Line 99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99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104775</xdr:colOff>
      <xdr:row>29</xdr:row>
      <xdr:rowOff>114300</xdr:rowOff>
    </xdr:from>
    <xdr:to>
      <xdr:col>35</xdr:col>
      <xdr:colOff>419100</xdr:colOff>
      <xdr:row>31</xdr:row>
      <xdr:rowOff>28575</xdr:rowOff>
    </xdr:to>
    <xdr:grpSp>
      <xdr:nvGrpSpPr>
        <xdr:cNvPr id="99" name="Group 992"/>
        <xdr:cNvGrpSpPr>
          <a:grpSpLocks noChangeAspect="1"/>
        </xdr:cNvGrpSpPr>
      </xdr:nvGrpSpPr>
      <xdr:grpSpPr>
        <a:xfrm>
          <a:off x="25879425" y="7343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0" name="Line 99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99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266700</xdr:colOff>
      <xdr:row>29</xdr:row>
      <xdr:rowOff>114300</xdr:rowOff>
    </xdr:from>
    <xdr:to>
      <xdr:col>42</xdr:col>
      <xdr:colOff>495300</xdr:colOff>
      <xdr:row>32</xdr:row>
      <xdr:rowOff>114300</xdr:rowOff>
    </xdr:to>
    <xdr:sp>
      <xdr:nvSpPr>
        <xdr:cNvPr id="102" name="Line 995"/>
        <xdr:cNvSpPr>
          <a:spLocks/>
        </xdr:cNvSpPr>
      </xdr:nvSpPr>
      <xdr:spPr>
        <a:xfrm>
          <a:off x="26041350" y="7343775"/>
          <a:ext cx="52006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323850</xdr:colOff>
      <xdr:row>30</xdr:row>
      <xdr:rowOff>209550</xdr:rowOff>
    </xdr:from>
    <xdr:to>
      <xdr:col>42</xdr:col>
      <xdr:colOff>628650</xdr:colOff>
      <xdr:row>32</xdr:row>
      <xdr:rowOff>114300</xdr:rowOff>
    </xdr:to>
    <xdr:grpSp>
      <xdr:nvGrpSpPr>
        <xdr:cNvPr id="103" name="Group 996"/>
        <xdr:cNvGrpSpPr>
          <a:grpSpLocks noChangeAspect="1"/>
        </xdr:cNvGrpSpPr>
      </xdr:nvGrpSpPr>
      <xdr:grpSpPr>
        <a:xfrm>
          <a:off x="31070550" y="76676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04" name="Line 99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99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295275</xdr:colOff>
      <xdr:row>30</xdr:row>
      <xdr:rowOff>114300</xdr:rowOff>
    </xdr:from>
    <xdr:to>
      <xdr:col>68</xdr:col>
      <xdr:colOff>323850</xdr:colOff>
      <xdr:row>31</xdr:row>
      <xdr:rowOff>114300</xdr:rowOff>
    </xdr:to>
    <xdr:grpSp>
      <xdr:nvGrpSpPr>
        <xdr:cNvPr id="106" name="Group 999"/>
        <xdr:cNvGrpSpPr>
          <a:grpSpLocks/>
        </xdr:cNvGrpSpPr>
      </xdr:nvGrpSpPr>
      <xdr:grpSpPr>
        <a:xfrm>
          <a:off x="50663475" y="75723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07" name="Rectangle 100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100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100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57150</xdr:colOff>
      <xdr:row>28</xdr:row>
      <xdr:rowOff>19050</xdr:rowOff>
    </xdr:from>
    <xdr:to>
      <xdr:col>27</xdr:col>
      <xdr:colOff>485775</xdr:colOff>
      <xdr:row>28</xdr:row>
      <xdr:rowOff>209550</xdr:rowOff>
    </xdr:to>
    <xdr:grpSp>
      <xdr:nvGrpSpPr>
        <xdr:cNvPr id="110" name="Group 1003"/>
        <xdr:cNvGrpSpPr>
          <a:grpSpLocks/>
        </xdr:cNvGrpSpPr>
      </xdr:nvGrpSpPr>
      <xdr:grpSpPr>
        <a:xfrm>
          <a:off x="19888200" y="7019925"/>
          <a:ext cx="428625" cy="190500"/>
          <a:chOff x="-43" y="-126452"/>
          <a:chExt cx="39" cy="133340"/>
        </a:xfrm>
        <a:solidFill>
          <a:srgbClr val="FFFFFF"/>
        </a:solidFill>
      </xdr:grpSpPr>
      <xdr:sp>
        <xdr:nvSpPr>
          <xdr:cNvPr id="111" name="Rectangle 1004"/>
          <xdr:cNvSpPr>
            <a:spLocks/>
          </xdr:cNvSpPr>
        </xdr:nvSpPr>
        <xdr:spPr>
          <a:xfrm>
            <a:off x="-41" y="-126452"/>
            <a:ext cx="3" cy="1333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Line 1005"/>
          <xdr:cNvSpPr>
            <a:spLocks/>
          </xdr:cNvSpPr>
        </xdr:nvSpPr>
        <xdr:spPr>
          <a:xfrm>
            <a:off x="-43" y="-33114"/>
            <a:ext cx="3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1006"/>
          <xdr:cNvSpPr>
            <a:spLocks/>
          </xdr:cNvSpPr>
        </xdr:nvSpPr>
        <xdr:spPr>
          <a:xfrm>
            <a:off x="-7" y="-59782"/>
            <a:ext cx="3" cy="60003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400050</xdr:colOff>
      <xdr:row>27</xdr:row>
      <xdr:rowOff>76200</xdr:rowOff>
    </xdr:from>
    <xdr:to>
      <xdr:col>60</xdr:col>
      <xdr:colOff>0</xdr:colOff>
      <xdr:row>28</xdr:row>
      <xdr:rowOff>152400</xdr:rowOff>
    </xdr:to>
    <xdr:grpSp>
      <xdr:nvGrpSpPr>
        <xdr:cNvPr id="114" name="Group 1008"/>
        <xdr:cNvGrpSpPr>
          <a:grpSpLocks/>
        </xdr:cNvGrpSpPr>
      </xdr:nvGrpSpPr>
      <xdr:grpSpPr>
        <a:xfrm>
          <a:off x="26689050" y="6848475"/>
          <a:ext cx="17735550" cy="304800"/>
          <a:chOff x="89" y="239"/>
          <a:chExt cx="863" cy="32"/>
        </a:xfrm>
        <a:solidFill>
          <a:srgbClr val="FFFFFF"/>
        </a:solidFill>
      </xdr:grpSpPr>
      <xdr:sp>
        <xdr:nvSpPr>
          <xdr:cNvPr id="115" name="Rectangle 1009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1010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1011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1012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1013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1014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1015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1016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1017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866775</xdr:colOff>
      <xdr:row>30</xdr:row>
      <xdr:rowOff>76200</xdr:rowOff>
    </xdr:from>
    <xdr:to>
      <xdr:col>60</xdr:col>
      <xdr:colOff>0</xdr:colOff>
      <xdr:row>31</xdr:row>
      <xdr:rowOff>152400</xdr:rowOff>
    </xdr:to>
    <xdr:grpSp>
      <xdr:nvGrpSpPr>
        <xdr:cNvPr id="124" name="Group 1019"/>
        <xdr:cNvGrpSpPr>
          <a:grpSpLocks/>
        </xdr:cNvGrpSpPr>
      </xdr:nvGrpSpPr>
      <xdr:grpSpPr>
        <a:xfrm>
          <a:off x="31613475" y="7534275"/>
          <a:ext cx="12811125" cy="304800"/>
          <a:chOff x="89" y="239"/>
          <a:chExt cx="863" cy="32"/>
        </a:xfrm>
        <a:solidFill>
          <a:srgbClr val="FFFFFF"/>
        </a:solidFill>
      </xdr:grpSpPr>
      <xdr:sp>
        <xdr:nvSpPr>
          <xdr:cNvPr id="125" name="Rectangle 1020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1021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1022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Rectangle 1023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Rectangle 0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1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2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3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4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104775</xdr:colOff>
      <xdr:row>24</xdr:row>
      <xdr:rowOff>219075</xdr:rowOff>
    </xdr:from>
    <xdr:to>
      <xdr:col>77</xdr:col>
      <xdr:colOff>419100</xdr:colOff>
      <xdr:row>26</xdr:row>
      <xdr:rowOff>114300</xdr:rowOff>
    </xdr:to>
    <xdr:grpSp>
      <xdr:nvGrpSpPr>
        <xdr:cNvPr id="134" name="Group 6"/>
        <xdr:cNvGrpSpPr>
          <a:grpSpLocks noChangeAspect="1"/>
        </xdr:cNvGrpSpPr>
      </xdr:nvGrpSpPr>
      <xdr:grpSpPr>
        <a:xfrm>
          <a:off x="57388125" y="6305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5" name="Line 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104775</xdr:colOff>
      <xdr:row>29</xdr:row>
      <xdr:rowOff>114300</xdr:rowOff>
    </xdr:from>
    <xdr:to>
      <xdr:col>73</xdr:col>
      <xdr:colOff>419100</xdr:colOff>
      <xdr:row>31</xdr:row>
      <xdr:rowOff>28575</xdr:rowOff>
    </xdr:to>
    <xdr:grpSp>
      <xdr:nvGrpSpPr>
        <xdr:cNvPr id="137" name="Group 9"/>
        <xdr:cNvGrpSpPr>
          <a:grpSpLocks noChangeAspect="1"/>
        </xdr:cNvGrpSpPr>
      </xdr:nvGrpSpPr>
      <xdr:grpSpPr>
        <a:xfrm>
          <a:off x="54416325" y="7343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8" name="Line 1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1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266700</xdr:colOff>
      <xdr:row>26</xdr:row>
      <xdr:rowOff>114300</xdr:rowOff>
    </xdr:from>
    <xdr:to>
      <xdr:col>77</xdr:col>
      <xdr:colOff>266700</xdr:colOff>
      <xdr:row>29</xdr:row>
      <xdr:rowOff>114300</xdr:rowOff>
    </xdr:to>
    <xdr:sp>
      <xdr:nvSpPr>
        <xdr:cNvPr id="140" name="Line 12"/>
        <xdr:cNvSpPr>
          <a:spLocks/>
        </xdr:cNvSpPr>
      </xdr:nvSpPr>
      <xdr:spPr>
        <a:xfrm flipH="1">
          <a:off x="54578250" y="6657975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0</xdr:colOff>
      <xdr:row>31</xdr:row>
      <xdr:rowOff>0</xdr:rowOff>
    </xdr:from>
    <xdr:to>
      <xdr:col>78</xdr:col>
      <xdr:colOff>0</xdr:colOff>
      <xdr:row>32</xdr:row>
      <xdr:rowOff>0</xdr:rowOff>
    </xdr:to>
    <xdr:sp>
      <xdr:nvSpPr>
        <xdr:cNvPr id="141" name="text 207"/>
        <xdr:cNvSpPr txBox="1">
          <a:spLocks noChangeArrowheads="1"/>
        </xdr:cNvSpPr>
      </xdr:nvSpPr>
      <xdr:spPr>
        <a:xfrm>
          <a:off x="57283350" y="76866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St. II</a:t>
          </a:r>
        </a:p>
      </xdr:txBody>
    </xdr:sp>
    <xdr:clientData/>
  </xdr:twoCellAnchor>
  <xdr:twoCellAnchor editAs="absolute">
    <xdr:from>
      <xdr:col>38</xdr:col>
      <xdr:colOff>295275</xdr:colOff>
      <xdr:row>31</xdr:row>
      <xdr:rowOff>28575</xdr:rowOff>
    </xdr:from>
    <xdr:to>
      <xdr:col>38</xdr:col>
      <xdr:colOff>323850</xdr:colOff>
      <xdr:row>32</xdr:row>
      <xdr:rowOff>28575</xdr:rowOff>
    </xdr:to>
    <xdr:grpSp>
      <xdr:nvGrpSpPr>
        <xdr:cNvPr id="142" name="Group 14"/>
        <xdr:cNvGrpSpPr>
          <a:grpSpLocks/>
        </xdr:cNvGrpSpPr>
      </xdr:nvGrpSpPr>
      <xdr:grpSpPr>
        <a:xfrm>
          <a:off x="28070175" y="77152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43" name="Rectangle 1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1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Rectangle 1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400050</xdr:colOff>
      <xdr:row>27</xdr:row>
      <xdr:rowOff>114300</xdr:rowOff>
    </xdr:from>
    <xdr:to>
      <xdr:col>46</xdr:col>
      <xdr:colOff>247650</xdr:colOff>
      <xdr:row>28</xdr:row>
      <xdr:rowOff>114300</xdr:rowOff>
    </xdr:to>
    <xdr:sp>
      <xdr:nvSpPr>
        <xdr:cNvPr id="146" name="text 7125"/>
        <xdr:cNvSpPr txBox="1">
          <a:spLocks noChangeArrowheads="1"/>
        </xdr:cNvSpPr>
      </xdr:nvSpPr>
      <xdr:spPr>
        <a:xfrm>
          <a:off x="33756600" y="68865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230</a:t>
          </a:r>
        </a:p>
      </xdr:txBody>
    </xdr:sp>
    <xdr:clientData/>
  </xdr:twoCellAnchor>
  <xdr:twoCellAnchor>
    <xdr:from>
      <xdr:col>45</xdr:col>
      <xdr:colOff>400050</xdr:colOff>
      <xdr:row>30</xdr:row>
      <xdr:rowOff>114300</xdr:rowOff>
    </xdr:from>
    <xdr:to>
      <xdr:col>46</xdr:col>
      <xdr:colOff>247650</xdr:colOff>
      <xdr:row>31</xdr:row>
      <xdr:rowOff>114300</xdr:rowOff>
    </xdr:to>
    <xdr:sp>
      <xdr:nvSpPr>
        <xdr:cNvPr id="147" name="text 7125"/>
        <xdr:cNvSpPr txBox="1">
          <a:spLocks noChangeArrowheads="1"/>
        </xdr:cNvSpPr>
      </xdr:nvSpPr>
      <xdr:spPr>
        <a:xfrm>
          <a:off x="33756600" y="75723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170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06" customWidth="1"/>
    <col min="2" max="2" width="11.25390625" style="185" customWidth="1"/>
    <col min="3" max="18" width="11.25390625" style="107" customWidth="1"/>
    <col min="19" max="19" width="4.75390625" style="106" customWidth="1"/>
    <col min="20" max="20" width="1.75390625" style="106" customWidth="1"/>
    <col min="21" max="16384" width="9.125" style="107" customWidth="1"/>
  </cols>
  <sheetData>
    <row r="1" spans="1:20" s="105" customFormat="1" ht="9.75" customHeight="1">
      <c r="A1" s="102"/>
      <c r="B1" s="103"/>
      <c r="C1" s="104"/>
      <c r="D1" s="104"/>
      <c r="E1" s="104"/>
      <c r="F1" s="104"/>
      <c r="G1" s="104"/>
      <c r="H1" s="104"/>
      <c r="I1" s="104"/>
      <c r="J1" s="104"/>
      <c r="K1" s="104"/>
      <c r="L1" s="104"/>
      <c r="S1" s="102"/>
      <c r="T1" s="102"/>
    </row>
    <row r="2" spans="2:18" ht="36" customHeight="1">
      <c r="B2" s="107"/>
      <c r="D2" s="108"/>
      <c r="E2" s="108"/>
      <c r="F2" s="108"/>
      <c r="G2" s="108"/>
      <c r="H2" s="108"/>
      <c r="I2" s="108"/>
      <c r="J2" s="108"/>
      <c r="K2" s="108"/>
      <c r="L2" s="108"/>
      <c r="R2" s="109"/>
    </row>
    <row r="3" spans="2:12" s="106" customFormat="1" ht="18" customHeight="1">
      <c r="B3" s="110"/>
      <c r="C3" s="110"/>
      <c r="D3" s="110"/>
      <c r="J3" s="111"/>
      <c r="K3" s="110"/>
      <c r="L3" s="110"/>
    </row>
    <row r="4" spans="1:22" s="119" customFormat="1" ht="22.5" customHeight="1">
      <c r="A4" s="112"/>
      <c r="B4" s="39" t="s">
        <v>34</v>
      </c>
      <c r="C4" s="113" t="s">
        <v>72</v>
      </c>
      <c r="D4" s="114"/>
      <c r="E4" s="112"/>
      <c r="F4" s="112"/>
      <c r="G4" s="112"/>
      <c r="H4" s="112"/>
      <c r="I4" s="114"/>
      <c r="J4" s="101" t="s">
        <v>73</v>
      </c>
      <c r="K4" s="114"/>
      <c r="L4" s="115"/>
      <c r="M4" s="114"/>
      <c r="N4" s="114"/>
      <c r="O4" s="114"/>
      <c r="P4" s="114"/>
      <c r="Q4" s="116" t="s">
        <v>35</v>
      </c>
      <c r="R4" s="117">
        <v>570002</v>
      </c>
      <c r="S4" s="114"/>
      <c r="T4" s="114"/>
      <c r="U4" s="118"/>
      <c r="V4" s="118"/>
    </row>
    <row r="5" spans="2:22" s="120" customFormat="1" ht="18" customHeight="1" thickBot="1">
      <c r="B5" s="121"/>
      <c r="C5" s="122"/>
      <c r="D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</row>
    <row r="6" spans="1:22" s="128" customFormat="1" ht="21" customHeight="1">
      <c r="A6" s="123"/>
      <c r="B6" s="124"/>
      <c r="C6" s="125"/>
      <c r="D6" s="124"/>
      <c r="E6" s="126"/>
      <c r="F6" s="126"/>
      <c r="G6" s="126"/>
      <c r="H6" s="126"/>
      <c r="I6" s="126"/>
      <c r="J6" s="124"/>
      <c r="K6" s="124"/>
      <c r="L6" s="124"/>
      <c r="M6" s="124"/>
      <c r="N6" s="124"/>
      <c r="O6" s="124"/>
      <c r="P6" s="124"/>
      <c r="Q6" s="124"/>
      <c r="R6" s="124"/>
      <c r="S6" s="127"/>
      <c r="T6" s="111"/>
      <c r="U6" s="111"/>
      <c r="V6" s="111"/>
    </row>
    <row r="7" spans="1:21" ht="21" customHeight="1">
      <c r="A7" s="129"/>
      <c r="B7" s="130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2"/>
      <c r="S7" s="133"/>
      <c r="T7" s="110"/>
      <c r="U7" s="108"/>
    </row>
    <row r="8" spans="1:21" ht="24.75" customHeight="1">
      <c r="A8" s="129"/>
      <c r="B8" s="134"/>
      <c r="C8" s="135" t="s">
        <v>9</v>
      </c>
      <c r="D8" s="136"/>
      <c r="E8" s="136"/>
      <c r="F8" s="136"/>
      <c r="G8" s="136"/>
      <c r="H8" s="248"/>
      <c r="I8" s="247"/>
      <c r="J8" s="60" t="s">
        <v>52</v>
      </c>
      <c r="K8" s="247"/>
      <c r="L8" s="248"/>
      <c r="M8" s="248"/>
      <c r="N8" s="136"/>
      <c r="O8" s="136"/>
      <c r="P8" s="136"/>
      <c r="Q8" s="136"/>
      <c r="R8" s="137"/>
      <c r="S8" s="133"/>
      <c r="T8" s="110"/>
      <c r="U8" s="108"/>
    </row>
    <row r="9" spans="1:21" ht="24.75" customHeight="1">
      <c r="A9" s="129"/>
      <c r="B9" s="134"/>
      <c r="C9" s="59" t="s">
        <v>8</v>
      </c>
      <c r="D9" s="136"/>
      <c r="E9" s="136"/>
      <c r="F9" s="136"/>
      <c r="G9" s="136"/>
      <c r="H9" s="136"/>
      <c r="I9" s="136"/>
      <c r="J9" s="138" t="s">
        <v>51</v>
      </c>
      <c r="K9" s="136"/>
      <c r="L9" s="136"/>
      <c r="M9" s="136"/>
      <c r="N9" s="136"/>
      <c r="O9" s="136"/>
      <c r="P9" s="327" t="s">
        <v>53</v>
      </c>
      <c r="Q9" s="327"/>
      <c r="R9" s="139"/>
      <c r="S9" s="133"/>
      <c r="T9" s="110"/>
      <c r="U9" s="108"/>
    </row>
    <row r="10" spans="1:21" ht="24.75" customHeight="1">
      <c r="A10" s="129"/>
      <c r="B10" s="134"/>
      <c r="C10" s="59" t="s">
        <v>10</v>
      </c>
      <c r="D10" s="136"/>
      <c r="E10" s="136"/>
      <c r="F10" s="136"/>
      <c r="G10" s="136"/>
      <c r="H10" s="136"/>
      <c r="I10" s="136"/>
      <c r="J10" s="138" t="s">
        <v>54</v>
      </c>
      <c r="K10" s="136"/>
      <c r="L10" s="136"/>
      <c r="M10" s="136"/>
      <c r="N10" s="136"/>
      <c r="O10" s="136"/>
      <c r="P10" s="327"/>
      <c r="Q10" s="327"/>
      <c r="R10" s="137"/>
      <c r="S10" s="133"/>
      <c r="T10" s="110"/>
      <c r="U10" s="108"/>
    </row>
    <row r="11" spans="1:21" ht="21" customHeight="1">
      <c r="A11" s="129"/>
      <c r="B11" s="140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2"/>
      <c r="S11" s="133"/>
      <c r="T11" s="110"/>
      <c r="U11" s="108"/>
    </row>
    <row r="12" spans="1:21" ht="21" customHeight="1">
      <c r="A12" s="129"/>
      <c r="B12" s="134"/>
      <c r="C12" s="72" t="s">
        <v>15</v>
      </c>
      <c r="D12" s="136"/>
      <c r="E12" s="136"/>
      <c r="F12" s="136"/>
      <c r="G12" s="143"/>
      <c r="H12" s="136"/>
      <c r="I12" s="136"/>
      <c r="J12" s="143" t="s">
        <v>16</v>
      </c>
      <c r="K12" s="222"/>
      <c r="M12" s="143" t="s">
        <v>74</v>
      </c>
      <c r="N12" s="136"/>
      <c r="O12" s="143"/>
      <c r="P12" s="144"/>
      <c r="Q12" s="136"/>
      <c r="R12" s="137"/>
      <c r="S12" s="133"/>
      <c r="T12" s="110"/>
      <c r="U12" s="108"/>
    </row>
    <row r="13" spans="1:21" ht="21" customHeight="1">
      <c r="A13" s="129"/>
      <c r="B13" s="134"/>
      <c r="C13" s="70" t="s">
        <v>17</v>
      </c>
      <c r="D13" s="136"/>
      <c r="E13" s="136"/>
      <c r="F13" s="136"/>
      <c r="G13" s="252"/>
      <c r="H13" s="136"/>
      <c r="I13" s="136"/>
      <c r="J13" s="222">
        <v>115.576</v>
      </c>
      <c r="K13" s="88"/>
      <c r="M13" s="315">
        <v>115.28</v>
      </c>
      <c r="N13" s="136"/>
      <c r="O13" s="252"/>
      <c r="P13" s="144"/>
      <c r="Q13" s="136"/>
      <c r="R13" s="137"/>
      <c r="S13" s="133"/>
      <c r="T13" s="110"/>
      <c r="U13" s="108"/>
    </row>
    <row r="14" spans="1:21" ht="21" customHeight="1">
      <c r="A14" s="129"/>
      <c r="B14" s="134"/>
      <c r="C14" s="70" t="s">
        <v>18</v>
      </c>
      <c r="D14" s="136"/>
      <c r="E14" s="136"/>
      <c r="F14" s="136"/>
      <c r="G14" s="253"/>
      <c r="H14" s="136"/>
      <c r="I14" s="136"/>
      <c r="J14" s="88" t="s">
        <v>19</v>
      </c>
      <c r="K14" s="253"/>
      <c r="M14" s="253" t="s">
        <v>65</v>
      </c>
      <c r="N14" s="136"/>
      <c r="O14" s="253"/>
      <c r="P14" s="136"/>
      <c r="Q14" s="136"/>
      <c r="R14" s="137"/>
      <c r="S14" s="133"/>
      <c r="T14" s="110"/>
      <c r="U14" s="108"/>
    </row>
    <row r="15" spans="1:21" ht="21" customHeight="1">
      <c r="A15" s="129"/>
      <c r="B15" s="134"/>
      <c r="C15" s="136"/>
      <c r="D15" s="136"/>
      <c r="E15" s="136"/>
      <c r="F15" s="136"/>
      <c r="G15" s="136"/>
      <c r="H15" s="136"/>
      <c r="I15" s="136"/>
      <c r="J15" s="234" t="s">
        <v>65</v>
      </c>
      <c r="K15" s="234"/>
      <c r="L15" s="136"/>
      <c r="M15" s="136"/>
      <c r="N15" s="136"/>
      <c r="O15" s="136"/>
      <c r="P15" s="136"/>
      <c r="Q15" s="136"/>
      <c r="R15" s="137"/>
      <c r="S15" s="133"/>
      <c r="T15" s="110"/>
      <c r="U15" s="108"/>
    </row>
    <row r="16" spans="1:21" ht="21" customHeight="1">
      <c r="A16" s="129"/>
      <c r="B16" s="140"/>
      <c r="C16" s="141"/>
      <c r="D16" s="141"/>
      <c r="E16" s="141"/>
      <c r="F16" s="141"/>
      <c r="G16" s="141"/>
      <c r="H16" s="141"/>
      <c r="I16" s="141"/>
      <c r="J16" s="319" t="s">
        <v>66</v>
      </c>
      <c r="K16" s="245"/>
      <c r="L16" s="141"/>
      <c r="M16" s="141"/>
      <c r="N16" s="141"/>
      <c r="O16" s="141"/>
      <c r="P16" s="141"/>
      <c r="Q16" s="141"/>
      <c r="R16" s="142"/>
      <c r="S16" s="133"/>
      <c r="T16" s="110"/>
      <c r="U16" s="108"/>
    </row>
    <row r="17" spans="1:21" ht="21" customHeight="1">
      <c r="A17" s="129"/>
      <c r="B17" s="134"/>
      <c r="C17" s="136"/>
      <c r="D17" s="136"/>
      <c r="E17" s="136"/>
      <c r="F17" s="316" t="s">
        <v>75</v>
      </c>
      <c r="G17" s="136"/>
      <c r="H17" s="136"/>
      <c r="I17" s="136"/>
      <c r="J17" s="136"/>
      <c r="K17" s="136"/>
      <c r="L17" s="136"/>
      <c r="M17" s="136"/>
      <c r="N17" s="316" t="s">
        <v>76</v>
      </c>
      <c r="O17" s="136"/>
      <c r="P17" s="136"/>
      <c r="Q17" s="136"/>
      <c r="R17" s="137"/>
      <c r="S17" s="133"/>
      <c r="T17" s="110"/>
      <c r="U17" s="108"/>
    </row>
    <row r="18" spans="1:21" ht="21" customHeight="1">
      <c r="A18" s="129"/>
      <c r="B18" s="134"/>
      <c r="C18" s="70" t="s">
        <v>36</v>
      </c>
      <c r="D18" s="136"/>
      <c r="E18" s="136"/>
      <c r="F18" s="145" t="s">
        <v>67</v>
      </c>
      <c r="G18" s="136"/>
      <c r="H18" s="327" t="s">
        <v>56</v>
      </c>
      <c r="I18" s="327"/>
      <c r="J18" s="145"/>
      <c r="L18" s="136"/>
      <c r="M18" s="144"/>
      <c r="N18" s="145" t="s">
        <v>77</v>
      </c>
      <c r="O18" s="136"/>
      <c r="P18" s="327" t="s">
        <v>78</v>
      </c>
      <c r="Q18" s="327"/>
      <c r="R18" s="137"/>
      <c r="S18" s="133"/>
      <c r="T18" s="110"/>
      <c r="U18" s="108"/>
    </row>
    <row r="19" spans="1:21" ht="21" customHeight="1">
      <c r="A19" s="129"/>
      <c r="B19" s="134"/>
      <c r="C19" s="70" t="s">
        <v>37</v>
      </c>
      <c r="D19" s="136"/>
      <c r="E19" s="136"/>
      <c r="F19" s="146" t="s">
        <v>55</v>
      </c>
      <c r="G19" s="136"/>
      <c r="H19" s="327" t="s">
        <v>57</v>
      </c>
      <c r="I19" s="327"/>
      <c r="J19" s="146"/>
      <c r="L19" s="136"/>
      <c r="M19" s="144"/>
      <c r="N19" s="146" t="s">
        <v>55</v>
      </c>
      <c r="O19" s="136"/>
      <c r="P19" s="327" t="s">
        <v>57</v>
      </c>
      <c r="Q19" s="327"/>
      <c r="R19" s="137"/>
      <c r="S19" s="133"/>
      <c r="T19" s="110"/>
      <c r="U19" s="108"/>
    </row>
    <row r="20" spans="1:21" ht="21" customHeight="1">
      <c r="A20" s="129"/>
      <c r="B20" s="147"/>
      <c r="C20" s="148"/>
      <c r="D20" s="148"/>
      <c r="E20" s="148"/>
      <c r="F20" s="148"/>
      <c r="G20" s="148"/>
      <c r="H20" s="148"/>
      <c r="I20" s="148"/>
      <c r="J20" s="261"/>
      <c r="K20" s="148"/>
      <c r="L20" s="148"/>
      <c r="M20" s="148"/>
      <c r="N20" s="148"/>
      <c r="O20" s="148"/>
      <c r="P20" s="148"/>
      <c r="Q20" s="148"/>
      <c r="R20" s="149"/>
      <c r="S20" s="133"/>
      <c r="T20" s="110"/>
      <c r="U20" s="108"/>
    </row>
    <row r="21" spans="1:21" ht="21" customHeight="1">
      <c r="A21" s="129"/>
      <c r="B21" s="150"/>
      <c r="C21" s="151"/>
      <c r="D21" s="151"/>
      <c r="E21" s="152"/>
      <c r="F21" s="152"/>
      <c r="G21" s="152"/>
      <c r="H21" s="152"/>
      <c r="I21" s="151"/>
      <c r="J21" s="153"/>
      <c r="K21" s="151"/>
      <c r="L21" s="151"/>
      <c r="M21" s="151"/>
      <c r="N21" s="151"/>
      <c r="O21" s="151"/>
      <c r="P21" s="151"/>
      <c r="Q21" s="151"/>
      <c r="R21" s="151"/>
      <c r="S21" s="133"/>
      <c r="T21" s="110"/>
      <c r="U21" s="108"/>
    </row>
    <row r="22" spans="1:19" ht="30" customHeight="1">
      <c r="A22" s="154"/>
      <c r="B22" s="155"/>
      <c r="C22" s="156"/>
      <c r="D22" s="328" t="s">
        <v>38</v>
      </c>
      <c r="E22" s="329"/>
      <c r="F22" s="329"/>
      <c r="G22" s="329"/>
      <c r="H22" s="156"/>
      <c r="I22" s="157"/>
      <c r="J22" s="158"/>
      <c r="K22" s="155"/>
      <c r="L22" s="156"/>
      <c r="M22" s="328" t="s">
        <v>39</v>
      </c>
      <c r="N22" s="328"/>
      <c r="O22" s="328"/>
      <c r="P22" s="328"/>
      <c r="Q22" s="156"/>
      <c r="R22" s="157"/>
      <c r="S22" s="133"/>
    </row>
    <row r="23" spans="1:20" s="163" customFormat="1" ht="21" customHeight="1" thickBot="1">
      <c r="A23" s="159"/>
      <c r="B23" s="160" t="s">
        <v>24</v>
      </c>
      <c r="C23" s="99" t="s">
        <v>25</v>
      </c>
      <c r="D23" s="99" t="s">
        <v>26</v>
      </c>
      <c r="E23" s="161" t="s">
        <v>27</v>
      </c>
      <c r="F23" s="330" t="s">
        <v>28</v>
      </c>
      <c r="G23" s="331"/>
      <c r="H23" s="331"/>
      <c r="I23" s="332"/>
      <c r="J23" s="158"/>
      <c r="K23" s="160" t="s">
        <v>24</v>
      </c>
      <c r="L23" s="99" t="s">
        <v>25</v>
      </c>
      <c r="M23" s="99" t="s">
        <v>26</v>
      </c>
      <c r="N23" s="161" t="s">
        <v>27</v>
      </c>
      <c r="O23" s="330" t="s">
        <v>28</v>
      </c>
      <c r="P23" s="331"/>
      <c r="Q23" s="331"/>
      <c r="R23" s="332"/>
      <c r="S23" s="162"/>
      <c r="T23" s="106"/>
    </row>
    <row r="24" spans="1:20" s="119" customFormat="1" ht="21" customHeight="1" thickTop="1">
      <c r="A24" s="154"/>
      <c r="B24" s="164"/>
      <c r="C24" s="165"/>
      <c r="D24" s="166"/>
      <c r="E24" s="167"/>
      <c r="F24" s="168"/>
      <c r="G24" s="169"/>
      <c r="H24" s="169"/>
      <c r="I24" s="170"/>
      <c r="J24" s="158"/>
      <c r="K24" s="164"/>
      <c r="L24" s="165"/>
      <c r="M24" s="166"/>
      <c r="N24" s="167"/>
      <c r="O24" s="168"/>
      <c r="P24" s="169"/>
      <c r="Q24" s="169"/>
      <c r="R24" s="170"/>
      <c r="S24" s="133"/>
      <c r="T24" s="106"/>
    </row>
    <row r="25" spans="1:20" s="119" customFormat="1" ht="21" customHeight="1">
      <c r="A25" s="154"/>
      <c r="B25" s="171">
        <v>1</v>
      </c>
      <c r="C25" s="172">
        <v>115.778</v>
      </c>
      <c r="D25" s="172">
        <v>115.366</v>
      </c>
      <c r="E25" s="173">
        <f>(C25-D25)*1000</f>
        <v>412.00000000000614</v>
      </c>
      <c r="F25" s="336" t="s">
        <v>40</v>
      </c>
      <c r="G25" s="337"/>
      <c r="H25" s="337"/>
      <c r="I25" s="338"/>
      <c r="J25" s="158"/>
      <c r="K25" s="171">
        <v>1</v>
      </c>
      <c r="L25" s="174">
        <v>115.675</v>
      </c>
      <c r="M25" s="174">
        <v>115.445</v>
      </c>
      <c r="N25" s="173">
        <f>(L25-M25)*1000</f>
        <v>230.00000000000398</v>
      </c>
      <c r="O25" s="333" t="s">
        <v>89</v>
      </c>
      <c r="P25" s="334"/>
      <c r="Q25" s="334"/>
      <c r="R25" s="335"/>
      <c r="S25" s="133"/>
      <c r="T25" s="106"/>
    </row>
    <row r="26" spans="1:20" s="119" customFormat="1" ht="21" customHeight="1">
      <c r="A26" s="154"/>
      <c r="B26" s="164"/>
      <c r="C26" s="165"/>
      <c r="D26" s="166"/>
      <c r="E26" s="167"/>
      <c r="F26" s="293" t="s">
        <v>79</v>
      </c>
      <c r="G26" s="294"/>
      <c r="H26" s="294"/>
      <c r="I26" s="295"/>
      <c r="J26" s="158"/>
      <c r="K26" s="171"/>
      <c r="L26" s="174"/>
      <c r="M26" s="174"/>
      <c r="N26" s="173"/>
      <c r="O26" s="333" t="s">
        <v>64</v>
      </c>
      <c r="P26" s="334"/>
      <c r="Q26" s="334"/>
      <c r="R26" s="335"/>
      <c r="S26" s="133"/>
      <c r="T26" s="106"/>
    </row>
    <row r="27" spans="1:20" s="119" customFormat="1" ht="21" customHeight="1">
      <c r="A27" s="154"/>
      <c r="B27" s="171"/>
      <c r="C27" s="172"/>
      <c r="D27" s="172"/>
      <c r="E27" s="173">
        <f>(D27-C27)*1000</f>
        <v>0</v>
      </c>
      <c r="F27" s="293"/>
      <c r="G27" s="294"/>
      <c r="H27" s="294"/>
      <c r="I27" s="295"/>
      <c r="J27" s="158"/>
      <c r="K27" s="171"/>
      <c r="L27" s="174"/>
      <c r="M27" s="174"/>
      <c r="N27" s="173">
        <f>(M27-L27)*1000</f>
        <v>0</v>
      </c>
      <c r="O27" s="249"/>
      <c r="P27" s="250"/>
      <c r="Q27" s="250"/>
      <c r="R27" s="251"/>
      <c r="S27" s="133"/>
      <c r="T27" s="106"/>
    </row>
    <row r="28" spans="1:20" s="119" customFormat="1" ht="21" customHeight="1">
      <c r="A28" s="154"/>
      <c r="B28" s="171">
        <v>2</v>
      </c>
      <c r="C28" s="172">
        <v>115.757</v>
      </c>
      <c r="D28" s="172">
        <v>115.388</v>
      </c>
      <c r="E28" s="173">
        <f>(C28-D28)*1000</f>
        <v>368.9999999999998</v>
      </c>
      <c r="F28" s="333" t="s">
        <v>41</v>
      </c>
      <c r="G28" s="334"/>
      <c r="H28" s="334"/>
      <c r="I28" s="335"/>
      <c r="J28" s="158"/>
      <c r="K28" s="171">
        <v>2</v>
      </c>
      <c r="L28" s="174">
        <v>115.615</v>
      </c>
      <c r="M28" s="174">
        <v>115.445</v>
      </c>
      <c r="N28" s="173">
        <f>(L28-M28)*1000</f>
        <v>170.0000000000017</v>
      </c>
      <c r="O28" s="333" t="s">
        <v>90</v>
      </c>
      <c r="P28" s="334"/>
      <c r="Q28" s="334"/>
      <c r="R28" s="335"/>
      <c r="S28" s="133"/>
      <c r="T28" s="106"/>
    </row>
    <row r="29" spans="1:20" s="119" customFormat="1" ht="21" customHeight="1">
      <c r="A29" s="154"/>
      <c r="B29" s="171"/>
      <c r="C29" s="172"/>
      <c r="D29" s="172"/>
      <c r="E29" s="173"/>
      <c r="F29" s="333"/>
      <c r="G29" s="334"/>
      <c r="H29" s="334"/>
      <c r="I29" s="335"/>
      <c r="J29" s="158"/>
      <c r="K29" s="171"/>
      <c r="L29" s="174"/>
      <c r="M29" s="174"/>
      <c r="N29" s="173">
        <f>(M29-L29)*1000</f>
        <v>0</v>
      </c>
      <c r="O29" s="333" t="s">
        <v>64</v>
      </c>
      <c r="P29" s="334"/>
      <c r="Q29" s="334"/>
      <c r="R29" s="335"/>
      <c r="S29" s="133"/>
      <c r="T29" s="106"/>
    </row>
    <row r="30" spans="1:20" s="112" customFormat="1" ht="21" customHeight="1">
      <c r="A30" s="154"/>
      <c r="B30" s="175"/>
      <c r="C30" s="176"/>
      <c r="D30" s="177"/>
      <c r="E30" s="178"/>
      <c r="F30" s="179"/>
      <c r="G30" s="180"/>
      <c r="H30" s="180"/>
      <c r="I30" s="181"/>
      <c r="J30" s="158"/>
      <c r="K30" s="175"/>
      <c r="L30" s="176"/>
      <c r="M30" s="177"/>
      <c r="N30" s="178"/>
      <c r="O30" s="179"/>
      <c r="P30" s="180"/>
      <c r="Q30" s="180"/>
      <c r="R30" s="181"/>
      <c r="S30" s="133"/>
      <c r="T30" s="106"/>
    </row>
    <row r="31" spans="1:19" ht="21" customHeight="1" thickBot="1">
      <c r="A31" s="182"/>
      <c r="B31" s="183"/>
      <c r="C31" s="183"/>
      <c r="D31" s="183"/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4"/>
    </row>
  </sheetData>
  <sheetProtection password="E755" sheet="1" objects="1" scenarios="1"/>
  <mergeCells count="17">
    <mergeCell ref="O29:R29"/>
    <mergeCell ref="F29:I29"/>
    <mergeCell ref="O28:R28"/>
    <mergeCell ref="O25:R25"/>
    <mergeCell ref="F25:I25"/>
    <mergeCell ref="O26:R26"/>
    <mergeCell ref="F28:I28"/>
    <mergeCell ref="P9:Q9"/>
    <mergeCell ref="D22:G22"/>
    <mergeCell ref="M22:P22"/>
    <mergeCell ref="F23:I23"/>
    <mergeCell ref="O23:R23"/>
    <mergeCell ref="P18:Q18"/>
    <mergeCell ref="P19:Q19"/>
    <mergeCell ref="H18:I18"/>
    <mergeCell ref="H19:I19"/>
    <mergeCell ref="P10:Q10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ignoredErrors>
    <ignoredError sqref="N28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2"/>
      <c r="AE1" s="33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2"/>
      <c r="BH1" s="33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</row>
    <row r="2" spans="2:88" ht="36" customHeight="1" thickBot="1" thickTop="1">
      <c r="B2" s="188"/>
      <c r="C2" s="189"/>
      <c r="D2" s="189"/>
      <c r="E2" s="189"/>
      <c r="F2" s="189"/>
      <c r="G2" s="100" t="s">
        <v>80</v>
      </c>
      <c r="H2" s="189"/>
      <c r="I2" s="189"/>
      <c r="J2" s="189"/>
      <c r="K2" s="189"/>
      <c r="L2" s="190"/>
      <c r="R2" s="34"/>
      <c r="S2" s="35"/>
      <c r="T2" s="35"/>
      <c r="U2" s="35"/>
      <c r="V2" s="345" t="s">
        <v>4</v>
      </c>
      <c r="W2" s="345"/>
      <c r="X2" s="345"/>
      <c r="Y2" s="345"/>
      <c r="Z2" s="35"/>
      <c r="AA2" s="35"/>
      <c r="AB2" s="35"/>
      <c r="AC2" s="36"/>
      <c r="AF2" s="31"/>
      <c r="AG2" s="31"/>
      <c r="AH2" s="31"/>
      <c r="AI2" s="31"/>
      <c r="AJ2" s="31"/>
      <c r="AK2" s="31"/>
      <c r="AL2" s="31"/>
      <c r="AZ2" s="31"/>
      <c r="BA2" s="31"/>
      <c r="BB2" s="31"/>
      <c r="BC2" s="31"/>
      <c r="BD2" s="31"/>
      <c r="BE2" s="31"/>
      <c r="BF2" s="31"/>
      <c r="BG2" s="31"/>
      <c r="BJ2" s="34"/>
      <c r="BK2" s="35"/>
      <c r="BL2" s="35"/>
      <c r="BM2" s="35"/>
      <c r="BN2" s="345" t="s">
        <v>4</v>
      </c>
      <c r="BO2" s="345"/>
      <c r="BP2" s="345"/>
      <c r="BQ2" s="345"/>
      <c r="BR2" s="35"/>
      <c r="BS2" s="35"/>
      <c r="BT2" s="35"/>
      <c r="BU2" s="36"/>
      <c r="BY2" s="31"/>
      <c r="BZ2" s="188"/>
      <c r="CA2" s="189"/>
      <c r="CB2" s="189"/>
      <c r="CC2" s="189"/>
      <c r="CD2" s="189"/>
      <c r="CE2" s="100" t="s">
        <v>85</v>
      </c>
      <c r="CF2" s="189"/>
      <c r="CG2" s="189"/>
      <c r="CH2" s="189"/>
      <c r="CI2" s="189"/>
      <c r="CJ2" s="190"/>
    </row>
    <row r="3" spans="18:77" ht="21" customHeight="1" thickBot="1" thickTop="1">
      <c r="R3" s="339" t="s">
        <v>5</v>
      </c>
      <c r="S3" s="340"/>
      <c r="T3" s="37"/>
      <c r="U3" s="38"/>
      <c r="V3" s="263" t="s">
        <v>59</v>
      </c>
      <c r="W3" s="263"/>
      <c r="X3" s="263"/>
      <c r="Y3" s="264"/>
      <c r="Z3" s="37"/>
      <c r="AA3" s="38"/>
      <c r="AB3" s="341" t="s">
        <v>6</v>
      </c>
      <c r="AC3" s="342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J3" s="346" t="s">
        <v>6</v>
      </c>
      <c r="BK3" s="347"/>
      <c r="BL3" s="348"/>
      <c r="BM3" s="349"/>
      <c r="BN3" s="263" t="s">
        <v>59</v>
      </c>
      <c r="BO3" s="263"/>
      <c r="BP3" s="263"/>
      <c r="BQ3" s="264"/>
      <c r="BR3" s="235"/>
      <c r="BS3" s="236"/>
      <c r="BT3" s="343" t="s">
        <v>5</v>
      </c>
      <c r="BU3" s="344"/>
      <c r="BY3" s="31"/>
    </row>
    <row r="4" spans="2:89" ht="23.25" customHeight="1" thickTop="1">
      <c r="B4" s="40"/>
      <c r="C4" s="41"/>
      <c r="D4" s="41"/>
      <c r="E4" s="41"/>
      <c r="F4" s="41"/>
      <c r="G4" s="41"/>
      <c r="H4" s="41"/>
      <c r="I4" s="41"/>
      <c r="J4" s="42"/>
      <c r="K4" s="41"/>
      <c r="L4" s="43"/>
      <c r="R4" s="44"/>
      <c r="S4" s="45"/>
      <c r="T4" s="1"/>
      <c r="U4" s="2"/>
      <c r="V4" s="196" t="s">
        <v>60</v>
      </c>
      <c r="W4" s="196"/>
      <c r="X4" s="196"/>
      <c r="Y4" s="196"/>
      <c r="Z4" s="1"/>
      <c r="AA4" s="2"/>
      <c r="AB4" s="4"/>
      <c r="AC4" s="5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S4" s="101" t="s">
        <v>73</v>
      </c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J4" s="6"/>
      <c r="BK4" s="4"/>
      <c r="BL4" s="1"/>
      <c r="BM4" s="2"/>
      <c r="BN4" s="196" t="s">
        <v>60</v>
      </c>
      <c r="BO4" s="196"/>
      <c r="BP4" s="196"/>
      <c r="BQ4" s="196"/>
      <c r="BR4" s="1"/>
      <c r="BS4" s="2"/>
      <c r="BT4" s="7"/>
      <c r="BU4" s="5"/>
      <c r="BY4" s="31"/>
      <c r="BZ4" s="40"/>
      <c r="CA4" s="41"/>
      <c r="CB4" s="41"/>
      <c r="CC4" s="41"/>
      <c r="CD4" s="41"/>
      <c r="CE4" s="41"/>
      <c r="CF4" s="41"/>
      <c r="CG4" s="41"/>
      <c r="CH4" s="42"/>
      <c r="CI4" s="41"/>
      <c r="CJ4" s="43"/>
      <c r="CK4" s="46"/>
    </row>
    <row r="5" spans="2:88" ht="21" customHeight="1">
      <c r="B5" s="47"/>
      <c r="C5" s="48" t="s">
        <v>7</v>
      </c>
      <c r="D5" s="49"/>
      <c r="E5" s="50"/>
      <c r="F5" s="50"/>
      <c r="G5" s="50"/>
      <c r="H5" s="50"/>
      <c r="I5" s="50"/>
      <c r="J5" s="51"/>
      <c r="L5" s="52"/>
      <c r="R5" s="13"/>
      <c r="S5" s="53"/>
      <c r="T5" s="8"/>
      <c r="U5" s="10"/>
      <c r="V5" s="9"/>
      <c r="W5" s="265"/>
      <c r="X5" s="8"/>
      <c r="Y5" s="10"/>
      <c r="Z5" s="8"/>
      <c r="AA5" s="10"/>
      <c r="AB5" s="12"/>
      <c r="AC5" s="14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J5" s="26"/>
      <c r="BK5" s="54"/>
      <c r="BL5" s="8"/>
      <c r="BM5" s="53"/>
      <c r="BN5" s="9"/>
      <c r="BO5" s="265"/>
      <c r="BP5" s="8"/>
      <c r="BQ5" s="10"/>
      <c r="BR5" s="8"/>
      <c r="BS5" s="10"/>
      <c r="BT5" s="55"/>
      <c r="BU5" s="56"/>
      <c r="BY5" s="31"/>
      <c r="BZ5" s="47"/>
      <c r="CA5" s="48" t="s">
        <v>7</v>
      </c>
      <c r="CB5" s="49"/>
      <c r="CC5" s="50"/>
      <c r="CD5" s="50"/>
      <c r="CE5" s="50"/>
      <c r="CF5" s="50"/>
      <c r="CG5" s="50"/>
      <c r="CH5" s="51"/>
      <c r="CJ5" s="52"/>
    </row>
    <row r="6" spans="2:88" ht="22.5" customHeight="1">
      <c r="B6" s="47"/>
      <c r="C6" s="48" t="s">
        <v>8</v>
      </c>
      <c r="D6" s="49"/>
      <c r="E6" s="50"/>
      <c r="F6" s="50"/>
      <c r="G6" s="57" t="s">
        <v>45</v>
      </c>
      <c r="H6" s="50"/>
      <c r="I6" s="50"/>
      <c r="J6" s="51"/>
      <c r="K6" s="58" t="s">
        <v>46</v>
      </c>
      <c r="L6" s="52"/>
      <c r="Q6" s="202"/>
      <c r="R6" s="218" t="s">
        <v>3</v>
      </c>
      <c r="S6" s="30">
        <v>116.776</v>
      </c>
      <c r="T6" s="8"/>
      <c r="U6" s="10"/>
      <c r="V6" s="9"/>
      <c r="W6" s="254"/>
      <c r="X6" s="255"/>
      <c r="Y6" s="266"/>
      <c r="Z6" s="8"/>
      <c r="AA6" s="10"/>
      <c r="AB6" s="272" t="s">
        <v>61</v>
      </c>
      <c r="AC6" s="273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186" t="s">
        <v>87</v>
      </c>
      <c r="AS6" s="86" t="s">
        <v>29</v>
      </c>
      <c r="AT6" s="187" t="s">
        <v>44</v>
      </c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J6" s="197" t="s">
        <v>61</v>
      </c>
      <c r="BK6" s="198"/>
      <c r="BL6" s="292"/>
      <c r="BM6" s="228"/>
      <c r="BN6" s="9"/>
      <c r="BO6" s="254"/>
      <c r="BP6" s="255"/>
      <c r="BQ6" s="266"/>
      <c r="BR6" s="229"/>
      <c r="BS6" s="228"/>
      <c r="BT6" s="21" t="s">
        <v>2</v>
      </c>
      <c r="BU6" s="29">
        <v>114.42</v>
      </c>
      <c r="BY6" s="31"/>
      <c r="BZ6" s="47"/>
      <c r="CA6" s="48" t="s">
        <v>8</v>
      </c>
      <c r="CB6" s="49"/>
      <c r="CC6" s="50"/>
      <c r="CD6" s="50"/>
      <c r="CE6" s="57" t="s">
        <v>45</v>
      </c>
      <c r="CF6" s="50"/>
      <c r="CG6" s="50"/>
      <c r="CH6" s="51"/>
      <c r="CI6" s="58" t="s">
        <v>46</v>
      </c>
      <c r="CJ6" s="52"/>
    </row>
    <row r="7" spans="2:88" ht="21" customHeight="1">
      <c r="B7" s="47"/>
      <c r="C7" s="48" t="s">
        <v>10</v>
      </c>
      <c r="D7" s="49"/>
      <c r="E7" s="50"/>
      <c r="F7" s="50"/>
      <c r="G7" s="62" t="s">
        <v>86</v>
      </c>
      <c r="H7" s="50"/>
      <c r="I7" s="50"/>
      <c r="J7" s="49"/>
      <c r="K7" s="49"/>
      <c r="L7" s="61"/>
      <c r="Q7" s="202"/>
      <c r="R7" s="21"/>
      <c r="S7" s="217"/>
      <c r="T7" s="8"/>
      <c r="U7" s="10"/>
      <c r="V7" s="246" t="s">
        <v>47</v>
      </c>
      <c r="W7" s="267">
        <v>115.778</v>
      </c>
      <c r="X7" s="255" t="s">
        <v>48</v>
      </c>
      <c r="Y7" s="266">
        <v>115.757</v>
      </c>
      <c r="Z7" s="8"/>
      <c r="AA7" s="10"/>
      <c r="AB7" s="274" t="s">
        <v>42</v>
      </c>
      <c r="AC7" s="275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J7" s="199" t="s">
        <v>42</v>
      </c>
      <c r="BK7" s="200"/>
      <c r="BL7" s="255"/>
      <c r="BM7" s="30"/>
      <c r="BN7" s="246" t="s">
        <v>49</v>
      </c>
      <c r="BO7" s="267">
        <v>115.366</v>
      </c>
      <c r="BP7" s="255" t="s">
        <v>50</v>
      </c>
      <c r="BQ7" s="266">
        <v>115.388</v>
      </c>
      <c r="BR7" s="11"/>
      <c r="BS7" s="228"/>
      <c r="BT7" s="317" t="s">
        <v>83</v>
      </c>
      <c r="BU7" s="216" t="s">
        <v>84</v>
      </c>
      <c r="BY7" s="31"/>
      <c r="BZ7" s="47"/>
      <c r="CA7" s="48" t="s">
        <v>10</v>
      </c>
      <c r="CB7" s="49"/>
      <c r="CC7" s="50"/>
      <c r="CD7" s="50"/>
      <c r="CE7" s="62" t="s">
        <v>86</v>
      </c>
      <c r="CF7" s="50"/>
      <c r="CG7" s="50"/>
      <c r="CH7" s="49"/>
      <c r="CI7" s="49"/>
      <c r="CJ7" s="61"/>
    </row>
    <row r="8" spans="2:88" ht="21" customHeight="1">
      <c r="B8" s="63"/>
      <c r="C8" s="64"/>
      <c r="D8" s="64"/>
      <c r="E8" s="64"/>
      <c r="F8" s="64"/>
      <c r="G8" s="64"/>
      <c r="H8" s="64"/>
      <c r="I8" s="64"/>
      <c r="J8" s="64"/>
      <c r="K8" s="64"/>
      <c r="L8" s="65"/>
      <c r="Q8" s="202"/>
      <c r="R8" s="16" t="s">
        <v>0</v>
      </c>
      <c r="S8" s="19">
        <v>116.076</v>
      </c>
      <c r="T8" s="8"/>
      <c r="U8" s="10"/>
      <c r="V8" s="246"/>
      <c r="W8" s="267"/>
      <c r="X8" s="255"/>
      <c r="Y8" s="266"/>
      <c r="Z8" s="8"/>
      <c r="AA8" s="10"/>
      <c r="AB8" s="272" t="s">
        <v>43</v>
      </c>
      <c r="AC8" s="273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S8" s="93" t="s">
        <v>88</v>
      </c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J8" s="197" t="s">
        <v>43</v>
      </c>
      <c r="BK8" s="198"/>
      <c r="BL8" s="292"/>
      <c r="BM8" s="228"/>
      <c r="BN8" s="246"/>
      <c r="BO8" s="267"/>
      <c r="BP8" s="255"/>
      <c r="BQ8" s="266"/>
      <c r="BR8" s="241"/>
      <c r="BS8" s="242"/>
      <c r="BT8" s="16" t="s">
        <v>1</v>
      </c>
      <c r="BU8" s="17">
        <v>115.08</v>
      </c>
      <c r="BY8" s="31"/>
      <c r="BZ8" s="63"/>
      <c r="CA8" s="64"/>
      <c r="CB8" s="64"/>
      <c r="CC8" s="64"/>
      <c r="CD8" s="64"/>
      <c r="CE8" s="64"/>
      <c r="CF8" s="64"/>
      <c r="CG8" s="64"/>
      <c r="CH8" s="64"/>
      <c r="CI8" s="64"/>
      <c r="CJ8" s="65"/>
    </row>
    <row r="9" spans="2:88" ht="21" customHeight="1" thickBot="1">
      <c r="B9" s="66"/>
      <c r="C9" s="49"/>
      <c r="D9" s="49"/>
      <c r="E9" s="49"/>
      <c r="F9" s="49"/>
      <c r="G9" s="49"/>
      <c r="H9" s="49"/>
      <c r="I9" s="49"/>
      <c r="J9" s="49"/>
      <c r="K9" s="49"/>
      <c r="L9" s="61"/>
      <c r="R9" s="22"/>
      <c r="S9" s="23"/>
      <c r="T9" s="24"/>
      <c r="U9" s="23"/>
      <c r="V9" s="269"/>
      <c r="W9" s="256"/>
      <c r="X9" s="270"/>
      <c r="Y9" s="271"/>
      <c r="Z9" s="24"/>
      <c r="AA9" s="23"/>
      <c r="AB9" s="20"/>
      <c r="AC9" s="18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J9" s="25"/>
      <c r="BK9" s="67"/>
      <c r="BL9" s="20"/>
      <c r="BM9" s="279"/>
      <c r="BN9" s="24"/>
      <c r="BO9" s="256"/>
      <c r="BP9" s="270"/>
      <c r="BQ9" s="271"/>
      <c r="BR9" s="24"/>
      <c r="BS9" s="23"/>
      <c r="BT9" s="27"/>
      <c r="BU9" s="28"/>
      <c r="BY9" s="31"/>
      <c r="BZ9" s="66"/>
      <c r="CA9" s="49"/>
      <c r="CB9" s="49"/>
      <c r="CC9" s="49"/>
      <c r="CD9" s="49"/>
      <c r="CE9" s="49"/>
      <c r="CF9" s="49"/>
      <c r="CG9" s="49"/>
      <c r="CH9" s="49"/>
      <c r="CI9" s="49"/>
      <c r="CJ9" s="61"/>
    </row>
    <row r="10" spans="2:88" ht="21" customHeight="1">
      <c r="B10" s="47"/>
      <c r="C10" s="68" t="s">
        <v>11</v>
      </c>
      <c r="D10" s="49"/>
      <c r="E10" s="49"/>
      <c r="F10" s="51"/>
      <c r="G10" s="69" t="s">
        <v>67</v>
      </c>
      <c r="H10" s="49"/>
      <c r="I10" s="49"/>
      <c r="J10" s="70" t="s">
        <v>12</v>
      </c>
      <c r="K10" s="280" t="s">
        <v>68</v>
      </c>
      <c r="L10" s="52"/>
      <c r="V10" s="9"/>
      <c r="W10" s="268"/>
      <c r="X10" s="255"/>
      <c r="Y10" s="207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Y10" s="31"/>
      <c r="BZ10" s="47"/>
      <c r="CA10" s="68" t="s">
        <v>11</v>
      </c>
      <c r="CB10" s="49"/>
      <c r="CC10" s="49"/>
      <c r="CD10" s="51"/>
      <c r="CE10" s="69" t="s">
        <v>81</v>
      </c>
      <c r="CF10" s="49"/>
      <c r="CG10" s="49"/>
      <c r="CH10" s="70" t="s">
        <v>12</v>
      </c>
      <c r="CI10" s="280" t="s">
        <v>82</v>
      </c>
      <c r="CJ10" s="52"/>
    </row>
    <row r="11" spans="2:88" ht="21" customHeight="1">
      <c r="B11" s="47"/>
      <c r="C11" s="68" t="s">
        <v>13</v>
      </c>
      <c r="D11" s="49"/>
      <c r="E11" s="49"/>
      <c r="F11" s="51"/>
      <c r="G11" s="69" t="s">
        <v>55</v>
      </c>
      <c r="H11" s="49"/>
      <c r="I11" s="11"/>
      <c r="J11" s="70" t="s">
        <v>14</v>
      </c>
      <c r="K11" s="71" t="s">
        <v>58</v>
      </c>
      <c r="L11" s="52"/>
      <c r="V11" s="9"/>
      <c r="W11" s="268"/>
      <c r="X11" s="9"/>
      <c r="Y11" s="268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Y11" s="31"/>
      <c r="BZ11" s="47"/>
      <c r="CA11" s="68" t="s">
        <v>13</v>
      </c>
      <c r="CB11" s="49"/>
      <c r="CC11" s="49"/>
      <c r="CD11" s="51"/>
      <c r="CE11" s="69" t="s">
        <v>55</v>
      </c>
      <c r="CF11" s="49"/>
      <c r="CG11" s="11"/>
      <c r="CH11" s="70" t="s">
        <v>14</v>
      </c>
      <c r="CI11" s="71" t="s">
        <v>58</v>
      </c>
      <c r="CJ11" s="52"/>
    </row>
    <row r="12" spans="2:88" ht="21" customHeight="1" thickBot="1">
      <c r="B12" s="73"/>
      <c r="C12" s="74"/>
      <c r="D12" s="74"/>
      <c r="E12" s="74"/>
      <c r="F12" s="74"/>
      <c r="G12" s="262" t="s">
        <v>66</v>
      </c>
      <c r="H12" s="74"/>
      <c r="I12" s="74"/>
      <c r="J12" s="74"/>
      <c r="K12" s="74"/>
      <c r="L12" s="75"/>
      <c r="P12" s="76"/>
      <c r="Q12" s="76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Y12" s="31"/>
      <c r="BZ12" s="73"/>
      <c r="CA12" s="74"/>
      <c r="CB12" s="74"/>
      <c r="CC12" s="74"/>
      <c r="CD12" s="74"/>
      <c r="CE12" s="262" t="s">
        <v>66</v>
      </c>
      <c r="CF12" s="74"/>
      <c r="CG12" s="74"/>
      <c r="CH12" s="74"/>
      <c r="CI12" s="74"/>
      <c r="CJ12" s="75"/>
    </row>
    <row r="13" spans="30:77" ht="18" customHeight="1" thickTop="1"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Q13" s="31"/>
      <c r="AR13" s="77"/>
      <c r="AS13" s="31"/>
      <c r="AT13" s="77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Y13" s="31"/>
    </row>
    <row r="14" spans="16:88" ht="18" customHeight="1">
      <c r="P14" s="76"/>
      <c r="Q14" s="76"/>
      <c r="AD14" s="31"/>
      <c r="AE14" s="31"/>
      <c r="AF14" s="31"/>
      <c r="AG14" s="31"/>
      <c r="AH14" s="31"/>
      <c r="AI14" s="31"/>
      <c r="AJ14" s="31"/>
      <c r="AK14" s="31"/>
      <c r="AL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V14" s="76"/>
      <c r="BW14" s="76"/>
      <c r="BX14" s="76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</row>
    <row r="15" spans="7:88" ht="18" customHeight="1">
      <c r="G15" s="291"/>
      <c r="AD15" s="31"/>
      <c r="AE15" s="31"/>
      <c r="AF15" s="31"/>
      <c r="AH15" s="31"/>
      <c r="AI15" s="31"/>
      <c r="AJ15" s="31"/>
      <c r="AS15" s="31"/>
      <c r="AZ15" s="31"/>
      <c r="BB15" s="31"/>
      <c r="BC15" s="31"/>
      <c r="BE15" s="31"/>
      <c r="BF15" s="31"/>
      <c r="BH15" s="31"/>
      <c r="BJ15" s="31"/>
      <c r="BN15" s="31"/>
      <c r="BP15" s="31"/>
      <c r="BV15" s="76"/>
      <c r="BW15" s="76"/>
      <c r="BX15" s="76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</row>
    <row r="16" spans="67:88" ht="18" customHeight="1">
      <c r="BO16" s="208"/>
      <c r="CA16" s="77"/>
      <c r="CB16" s="77"/>
      <c r="CC16" s="77"/>
      <c r="CD16" s="77"/>
      <c r="CE16" s="77"/>
      <c r="CF16" s="77"/>
      <c r="CG16" s="77"/>
      <c r="CH16" s="77"/>
      <c r="CI16" s="77"/>
      <c r="CJ16" s="77"/>
    </row>
    <row r="17" spans="15:61" ht="18" customHeight="1">
      <c r="O17" s="214"/>
      <c r="BI17" s="208"/>
    </row>
    <row r="18" spans="25:67" ht="18" customHeight="1">
      <c r="Y18" s="31"/>
      <c r="AU18" s="213"/>
      <c r="AX18" s="259"/>
      <c r="BA18" s="259"/>
      <c r="BI18" s="208"/>
      <c r="BL18" s="257"/>
      <c r="BO18" s="97"/>
    </row>
    <row r="19" spans="47:61" ht="18" customHeight="1">
      <c r="AU19" s="31"/>
      <c r="AW19" s="213"/>
      <c r="BE19" s="31"/>
      <c r="BI19" s="193"/>
    </row>
    <row r="20" spans="43:65" ht="18" customHeight="1">
      <c r="AQ20" s="213"/>
      <c r="AW20" s="31"/>
      <c r="AZ20" s="31"/>
      <c r="BC20" s="31"/>
      <c r="BF20" s="31"/>
      <c r="BG20" s="233"/>
      <c r="BM20" s="213"/>
    </row>
    <row r="21" spans="43:65" ht="18" customHeight="1">
      <c r="AQ21" s="31"/>
      <c r="AS21" s="31"/>
      <c r="AZ21" s="31"/>
      <c r="BD21" s="191"/>
      <c r="BE21" s="191"/>
      <c r="BM21" s="31"/>
    </row>
    <row r="22" spans="8:73" ht="18" customHeight="1">
      <c r="H22" s="232"/>
      <c r="S22" s="191"/>
      <c r="AC22" s="233"/>
      <c r="AO22" s="208"/>
      <c r="BD22" s="31"/>
      <c r="BE22" s="31"/>
      <c r="BF22" s="244"/>
      <c r="BI22" s="220"/>
      <c r="BK22" s="283"/>
      <c r="BO22" s="31"/>
      <c r="BP22" s="31"/>
      <c r="BU22" s="244"/>
    </row>
    <row r="23" spans="19:88" ht="18" customHeight="1">
      <c r="S23" s="31"/>
      <c r="V23" s="31"/>
      <c r="AG23" s="213"/>
      <c r="AO23" s="97"/>
      <c r="AZ23" s="31"/>
      <c r="BB23" s="31"/>
      <c r="BC23" s="31"/>
      <c r="BK23" s="282"/>
      <c r="BX23" s="31"/>
      <c r="BY23" s="31"/>
      <c r="BZ23" s="208"/>
      <c r="CB23" s="77"/>
      <c r="CC23" s="77"/>
      <c r="CE23" s="77"/>
      <c r="CF23" s="77"/>
      <c r="CG23" s="77"/>
      <c r="CI23" s="77"/>
      <c r="CJ23" s="77"/>
    </row>
    <row r="24" spans="17:84" ht="18" customHeight="1">
      <c r="Q24" s="191"/>
      <c r="AG24" s="31"/>
      <c r="AS24" s="31"/>
      <c r="AY24" s="233"/>
      <c r="BK24" s="31"/>
      <c r="BP24" s="220"/>
      <c r="BR24" s="31"/>
      <c r="BU24" s="31"/>
      <c r="BV24" s="31"/>
      <c r="BW24" s="31"/>
      <c r="BZ24" s="209"/>
      <c r="CE24" s="77"/>
      <c r="CF24" s="77"/>
    </row>
    <row r="25" spans="12:86" ht="18" customHeight="1">
      <c r="L25" s="191"/>
      <c r="Q25" s="31"/>
      <c r="T25" s="213"/>
      <c r="U25" s="31"/>
      <c r="V25" s="191"/>
      <c r="W25" s="31"/>
      <c r="Z25" s="239" t="s">
        <v>47</v>
      </c>
      <c r="AC25" s="239"/>
      <c r="AD25" s="195"/>
      <c r="AF25" s="31"/>
      <c r="AH25" s="31"/>
      <c r="AI25" s="31"/>
      <c r="AW25" s="191"/>
      <c r="BG25" s="31"/>
      <c r="BN25" s="31"/>
      <c r="BO25" s="191"/>
      <c r="BR25" s="31"/>
      <c r="BU25" s="208"/>
      <c r="BV25" s="31"/>
      <c r="BY25" s="191"/>
      <c r="BZ25" s="31"/>
      <c r="CD25" s="77"/>
      <c r="CF25" s="77"/>
      <c r="CG25" s="31"/>
      <c r="CH25" s="83" t="s">
        <v>1</v>
      </c>
    </row>
    <row r="26" spans="11:84" ht="18" customHeight="1">
      <c r="K26" s="191"/>
      <c r="L26" s="31"/>
      <c r="P26" s="191">
        <v>1</v>
      </c>
      <c r="Q26" s="31"/>
      <c r="S26" s="31"/>
      <c r="T26" s="31"/>
      <c r="V26" s="31"/>
      <c r="W26" s="191"/>
      <c r="AA26" s="31"/>
      <c r="AB26" s="31"/>
      <c r="AI26" s="31"/>
      <c r="AM26" s="31"/>
      <c r="AN26" s="191"/>
      <c r="AR26" s="31"/>
      <c r="AS26" s="31"/>
      <c r="AT26" s="31"/>
      <c r="AW26" s="31"/>
      <c r="BB26" s="80"/>
      <c r="BC26" s="31"/>
      <c r="BH26" s="214"/>
      <c r="BI26" s="31"/>
      <c r="BJ26" s="31"/>
      <c r="BK26" s="31"/>
      <c r="BL26" s="31"/>
      <c r="BM26" s="31"/>
      <c r="BN26" s="31"/>
      <c r="BO26" s="191"/>
      <c r="BP26" s="31"/>
      <c r="BQ26" s="31"/>
      <c r="BR26" s="31"/>
      <c r="BS26" s="31"/>
      <c r="BU26" s="209"/>
      <c r="BV26" s="31"/>
      <c r="BY26" s="31"/>
      <c r="BZ26" s="191">
        <v>6</v>
      </c>
      <c r="CA26" s="191"/>
      <c r="CD26" s="77"/>
      <c r="CF26" s="77"/>
    </row>
    <row r="27" spans="1:89" ht="18" customHeight="1">
      <c r="A27" s="82"/>
      <c r="B27" s="82"/>
      <c r="H27" s="31"/>
      <c r="K27" s="31"/>
      <c r="N27" s="31"/>
      <c r="O27" s="31"/>
      <c r="P27" s="31"/>
      <c r="R27" s="31"/>
      <c r="S27" s="31"/>
      <c r="V27" s="31"/>
      <c r="W27" s="31"/>
      <c r="AN27" s="31"/>
      <c r="AO27" s="31"/>
      <c r="AR27" s="31"/>
      <c r="AS27" s="80"/>
      <c r="AT27" s="31"/>
      <c r="BH27" s="31"/>
      <c r="BJ27" s="31"/>
      <c r="BO27" s="31"/>
      <c r="BT27" s="31"/>
      <c r="BV27" s="31"/>
      <c r="BZ27" s="31"/>
      <c r="CA27" s="31"/>
      <c r="CC27" s="201"/>
      <c r="CF27" s="31"/>
      <c r="CJ27" s="82"/>
      <c r="CK27" s="82"/>
    </row>
    <row r="28" spans="1:81" ht="18" customHeight="1">
      <c r="A28" s="82"/>
      <c r="K28" s="192"/>
      <c r="M28" s="31"/>
      <c r="N28" s="191"/>
      <c r="P28" s="31"/>
      <c r="S28" s="31"/>
      <c r="U28" s="31"/>
      <c r="AA28" s="31"/>
      <c r="AB28" s="239" t="s">
        <v>48</v>
      </c>
      <c r="AD28" s="31"/>
      <c r="AF28" s="31"/>
      <c r="AG28" s="31"/>
      <c r="AH28" s="31"/>
      <c r="AI28" s="31"/>
      <c r="AO28" s="195"/>
      <c r="AR28" s="31"/>
      <c r="AT28" s="31"/>
      <c r="AU28" s="31"/>
      <c r="AY28" s="31"/>
      <c r="AZ28" s="31"/>
      <c r="BA28" s="31"/>
      <c r="BB28" s="31"/>
      <c r="BC28" s="31"/>
      <c r="BH28" s="31"/>
      <c r="BJ28" s="195"/>
      <c r="BK28" s="31"/>
      <c r="BO28" s="31"/>
      <c r="BS28" s="31"/>
      <c r="BU28" s="240"/>
      <c r="BV28" s="191"/>
      <c r="CA28" s="192"/>
      <c r="CC28" s="201"/>
    </row>
    <row r="29" spans="1:89" ht="18" customHeight="1">
      <c r="A29" s="82"/>
      <c r="D29" s="84" t="s">
        <v>0</v>
      </c>
      <c r="M29" s="191"/>
      <c r="N29" s="31"/>
      <c r="O29" s="191"/>
      <c r="U29" s="191"/>
      <c r="V29" s="31"/>
      <c r="X29" s="81"/>
      <c r="AF29" s="239"/>
      <c r="AG29" s="31"/>
      <c r="AI29" s="31"/>
      <c r="AM29" s="213"/>
      <c r="AR29" s="31"/>
      <c r="AS29" s="31"/>
      <c r="AT29" s="31"/>
      <c r="AZ29" s="31"/>
      <c r="BA29" s="31"/>
      <c r="BB29" s="31"/>
      <c r="BC29" s="31"/>
      <c r="BH29" s="31"/>
      <c r="BI29" s="278"/>
      <c r="BQ29" s="240" t="s">
        <v>49</v>
      </c>
      <c r="BR29" s="191"/>
      <c r="BS29" s="191"/>
      <c r="BV29" s="31"/>
      <c r="BX29" s="191"/>
      <c r="CC29" s="205"/>
      <c r="CK29" s="82"/>
    </row>
    <row r="30" spans="10:85" ht="18" customHeight="1">
      <c r="J30" s="213"/>
      <c r="M30" s="31"/>
      <c r="N30" s="31"/>
      <c r="O30" s="31"/>
      <c r="V30" s="191"/>
      <c r="W30" s="31"/>
      <c r="X30" s="31"/>
      <c r="Y30" s="31"/>
      <c r="AG30" s="31"/>
      <c r="AI30" s="31"/>
      <c r="AJ30" s="31"/>
      <c r="AM30" s="31"/>
      <c r="AR30" s="31"/>
      <c r="AS30" s="31"/>
      <c r="AT30" s="31"/>
      <c r="AU30" s="31"/>
      <c r="AZ30" s="31"/>
      <c r="BB30" s="31"/>
      <c r="BC30" s="260"/>
      <c r="BK30" s="191"/>
      <c r="BN30" s="31"/>
      <c r="BP30" s="31"/>
      <c r="BQ30" s="191"/>
      <c r="BR30" s="31"/>
      <c r="BS30" s="31"/>
      <c r="BT30" s="31"/>
      <c r="BV30" s="31"/>
      <c r="BW30" s="31"/>
      <c r="BX30" s="31"/>
      <c r="BY30" s="31"/>
      <c r="BZ30" s="31"/>
      <c r="CC30" s="206"/>
      <c r="CD30" s="31"/>
      <c r="CG30" s="31"/>
    </row>
    <row r="31" spans="5:85" ht="18" customHeight="1">
      <c r="E31" s="215"/>
      <c r="G31" s="31"/>
      <c r="J31" s="31"/>
      <c r="L31" s="31"/>
      <c r="O31" s="191"/>
      <c r="S31" s="31"/>
      <c r="T31" s="215"/>
      <c r="X31" s="191"/>
      <c r="AB31" s="31"/>
      <c r="AG31" s="31"/>
      <c r="AH31" s="80"/>
      <c r="AJ31" s="191">
        <v>2</v>
      </c>
      <c r="AV31" s="81"/>
      <c r="AZ31" s="31"/>
      <c r="BB31" s="31"/>
      <c r="BC31" s="31"/>
      <c r="BG31" s="31"/>
      <c r="BI31" s="31"/>
      <c r="BO31" s="31"/>
      <c r="BR31" s="191"/>
      <c r="BS31" s="240"/>
      <c r="BV31" s="191">
        <v>5</v>
      </c>
      <c r="BW31" s="191"/>
      <c r="CC31" s="231"/>
      <c r="CE31" s="230"/>
      <c r="CG31" s="231"/>
    </row>
    <row r="32" spans="9:81" ht="18" customHeight="1">
      <c r="I32" s="31"/>
      <c r="N32" s="31"/>
      <c r="O32" s="191"/>
      <c r="P32" s="31"/>
      <c r="R32" s="31"/>
      <c r="AB32" s="191"/>
      <c r="AG32" s="31"/>
      <c r="AI32" s="31"/>
      <c r="AQ32" s="213">
        <v>3</v>
      </c>
      <c r="AW32" s="31"/>
      <c r="AX32" s="31"/>
      <c r="AZ32" s="31"/>
      <c r="BA32" s="31"/>
      <c r="BB32" s="31"/>
      <c r="BC32" s="31"/>
      <c r="BF32" s="31"/>
      <c r="BI32" s="191"/>
      <c r="BO32" s="318" t="s">
        <v>50</v>
      </c>
      <c r="BU32" s="31"/>
      <c r="BV32" s="31"/>
      <c r="BW32" s="191"/>
      <c r="CC32" s="207"/>
    </row>
    <row r="33" spans="10:75" ht="18" customHeight="1">
      <c r="J33" s="97"/>
      <c r="O33" s="31"/>
      <c r="S33" s="31"/>
      <c r="AD33" s="31"/>
      <c r="AE33" s="31"/>
      <c r="AG33" s="237"/>
      <c r="AQ33" s="31"/>
      <c r="AS33" s="31"/>
      <c r="AZ33" s="195"/>
      <c r="BE33" s="31"/>
      <c r="BF33" s="191"/>
      <c r="BH33" s="31"/>
      <c r="BI33" s="191"/>
      <c r="BK33" s="31"/>
      <c r="BN33" s="31"/>
      <c r="BO33" s="221"/>
      <c r="BP33" s="31"/>
      <c r="BQ33" s="31"/>
      <c r="BS33" s="233"/>
      <c r="BT33" s="31"/>
      <c r="BU33" s="31"/>
      <c r="BW33" s="31"/>
    </row>
    <row r="34" spans="19:75" ht="18" customHeight="1">
      <c r="S34" s="191"/>
      <c r="Y34" s="320">
        <v>115.784</v>
      </c>
      <c r="AA34" s="238"/>
      <c r="AD34" s="195"/>
      <c r="AU34" s="191"/>
      <c r="BG34" s="31"/>
      <c r="BI34" s="211"/>
      <c r="BK34" s="31"/>
      <c r="BN34" s="210"/>
      <c r="BO34" s="240"/>
      <c r="BP34" s="31"/>
      <c r="BQ34" s="233" t="s">
        <v>71</v>
      </c>
      <c r="BR34" s="31"/>
      <c r="BW34" s="191"/>
    </row>
    <row r="35" spans="9:73" ht="18" customHeight="1">
      <c r="I35" s="31"/>
      <c r="AE35" s="211"/>
      <c r="BG35" s="195"/>
      <c r="BK35" s="195"/>
      <c r="BU35" s="193"/>
    </row>
    <row r="36" spans="17:73" ht="18" customHeight="1">
      <c r="Q36" s="238"/>
      <c r="R36" s="208"/>
      <c r="AJ36" s="257"/>
      <c r="AU36" s="31"/>
      <c r="AW36" s="31"/>
      <c r="BK36" s="98"/>
      <c r="BL36" s="257"/>
      <c r="BU36" s="208"/>
    </row>
    <row r="37" spans="18:73" ht="18" customHeight="1">
      <c r="R37" s="209"/>
      <c r="Y37" s="243"/>
      <c r="AA37" s="243"/>
      <c r="AE37" s="31"/>
      <c r="AU37" s="195"/>
      <c r="AW37" s="194"/>
      <c r="BU37" s="209"/>
    </row>
    <row r="38" spans="35:80" ht="18" customHeight="1">
      <c r="AI38" s="258"/>
      <c r="AX38" s="31"/>
      <c r="AY38" s="31"/>
      <c r="BT38" s="31"/>
      <c r="BX38" s="31"/>
      <c r="CB38" s="219"/>
    </row>
    <row r="39" ht="18" customHeight="1">
      <c r="AP39" s="238"/>
    </row>
    <row r="40" spans="39:45" ht="18" customHeight="1">
      <c r="AM40" s="31"/>
      <c r="AS40" s="31"/>
    </row>
    <row r="41" spans="39:49" ht="18" customHeight="1">
      <c r="AM41" s="195"/>
      <c r="AW41" s="208"/>
    </row>
    <row r="42" ht="18" customHeight="1">
      <c r="AW42" s="97"/>
    </row>
    <row r="43" ht="18" customHeight="1"/>
    <row r="44" spans="13:20" ht="18" customHeight="1">
      <c r="M44" s="201"/>
      <c r="N44" s="201"/>
      <c r="O44" s="201"/>
      <c r="P44" s="201"/>
      <c r="Q44" s="201"/>
      <c r="R44" s="201"/>
      <c r="S44" s="201"/>
      <c r="T44" s="201"/>
    </row>
    <row r="45" spans="13:88" ht="18" customHeight="1">
      <c r="M45" s="206"/>
      <c r="N45" s="206"/>
      <c r="O45" s="206"/>
      <c r="P45" s="206"/>
      <c r="Q45" s="206"/>
      <c r="R45" s="206"/>
      <c r="S45" s="206"/>
      <c r="T45" s="206"/>
      <c r="CJ45" s="201"/>
    </row>
    <row r="46" spans="11:88" ht="18" customHeight="1">
      <c r="K46" s="76"/>
      <c r="L46" s="76"/>
      <c r="M46" s="58"/>
      <c r="N46" s="58"/>
      <c r="O46" s="51"/>
      <c r="P46" s="51"/>
      <c r="Q46" s="51"/>
      <c r="R46" s="51"/>
      <c r="S46" s="51"/>
      <c r="T46" s="51"/>
      <c r="AC46" s="76"/>
      <c r="AS46" s="78" t="s">
        <v>20</v>
      </c>
      <c r="BR46" s="201"/>
      <c r="BS46" s="201"/>
      <c r="BT46" s="201"/>
      <c r="BU46" s="201"/>
      <c r="BV46" s="201"/>
      <c r="BW46" s="201"/>
      <c r="BX46" s="201"/>
      <c r="BY46" s="201"/>
      <c r="CC46" s="76"/>
      <c r="CD46" s="76"/>
      <c r="CE46" s="76"/>
      <c r="CF46" s="76"/>
      <c r="CG46" s="76"/>
      <c r="CH46" s="76"/>
      <c r="CI46" s="76"/>
      <c r="CJ46" s="201"/>
    </row>
    <row r="47" spans="2:88" ht="21" customHeight="1" thickBot="1">
      <c r="B47" s="296" t="s">
        <v>24</v>
      </c>
      <c r="C47" s="297" t="s">
        <v>30</v>
      </c>
      <c r="D47" s="297" t="s">
        <v>31</v>
      </c>
      <c r="E47" s="297" t="s">
        <v>32</v>
      </c>
      <c r="F47" s="298" t="s">
        <v>33</v>
      </c>
      <c r="G47" s="299"/>
      <c r="H47" s="297" t="s">
        <v>24</v>
      </c>
      <c r="I47" s="297" t="s">
        <v>30</v>
      </c>
      <c r="J47" s="297" t="s">
        <v>31</v>
      </c>
      <c r="K47" s="297" t="s">
        <v>32</v>
      </c>
      <c r="L47" s="300" t="s">
        <v>33</v>
      </c>
      <c r="M47" s="286"/>
      <c r="N47" s="201"/>
      <c r="O47" s="201"/>
      <c r="P47" s="201"/>
      <c r="Q47" s="201"/>
      <c r="R47" s="201"/>
      <c r="S47" s="201"/>
      <c r="T47" s="201"/>
      <c r="AS47" s="79" t="s">
        <v>21</v>
      </c>
      <c r="BR47" s="201"/>
      <c r="BS47" s="201"/>
      <c r="BT47" s="201"/>
      <c r="BU47" s="201"/>
      <c r="BV47" s="201"/>
      <c r="BW47" s="201"/>
      <c r="BX47" s="201"/>
      <c r="BY47" s="201"/>
      <c r="BZ47" s="296" t="s">
        <v>24</v>
      </c>
      <c r="CA47" s="297" t="s">
        <v>30</v>
      </c>
      <c r="CB47" s="297" t="s">
        <v>31</v>
      </c>
      <c r="CC47" s="297" t="s">
        <v>32</v>
      </c>
      <c r="CD47" s="310" t="s">
        <v>33</v>
      </c>
      <c r="CE47" s="299"/>
      <c r="CF47" s="297" t="s">
        <v>24</v>
      </c>
      <c r="CG47" s="297" t="s">
        <v>30</v>
      </c>
      <c r="CH47" s="297" t="s">
        <v>31</v>
      </c>
      <c r="CI47" s="297" t="s">
        <v>32</v>
      </c>
      <c r="CJ47" s="300" t="s">
        <v>33</v>
      </c>
    </row>
    <row r="48" spans="2:88" ht="21" customHeight="1" thickTop="1">
      <c r="B48" s="87"/>
      <c r="C48" s="4"/>
      <c r="D48" s="4"/>
      <c r="E48" s="4"/>
      <c r="F48" s="3"/>
      <c r="G48" s="3" t="s">
        <v>70</v>
      </c>
      <c r="H48" s="3"/>
      <c r="I48" s="4"/>
      <c r="J48" s="3"/>
      <c r="K48" s="4"/>
      <c r="L48" s="5"/>
      <c r="M48" s="286"/>
      <c r="N48" s="201"/>
      <c r="O48" s="201"/>
      <c r="P48" s="201"/>
      <c r="Q48" s="201"/>
      <c r="R48" s="201"/>
      <c r="S48" s="201"/>
      <c r="T48" s="201"/>
      <c r="AS48" s="79" t="s">
        <v>22</v>
      </c>
      <c r="BR48" s="58"/>
      <c r="BS48" s="58"/>
      <c r="BT48" s="58"/>
      <c r="BU48" s="58"/>
      <c r="BV48" s="58"/>
      <c r="BW48" s="206"/>
      <c r="BX48" s="206"/>
      <c r="BY48" s="206"/>
      <c r="BZ48" s="311"/>
      <c r="CA48" s="4"/>
      <c r="CB48" s="3"/>
      <c r="CC48" s="4"/>
      <c r="CD48" s="4"/>
      <c r="CE48" s="3" t="s">
        <v>70</v>
      </c>
      <c r="CF48" s="3"/>
      <c r="CG48" s="4"/>
      <c r="CH48" s="3"/>
      <c r="CI48" s="4"/>
      <c r="CJ48" s="5"/>
    </row>
    <row r="49" spans="2:88" ht="21" customHeight="1">
      <c r="B49" s="226"/>
      <c r="C49" s="89"/>
      <c r="D49" s="89"/>
      <c r="E49" s="89"/>
      <c r="F49" s="9"/>
      <c r="G49" s="301"/>
      <c r="H49" s="302"/>
      <c r="I49" s="92"/>
      <c r="J49" s="90"/>
      <c r="K49" s="91"/>
      <c r="L49" s="212"/>
      <c r="M49" s="286"/>
      <c r="N49" s="201"/>
      <c r="O49" s="201"/>
      <c r="P49" s="201"/>
      <c r="Q49" s="201"/>
      <c r="R49" s="201"/>
      <c r="S49" s="201"/>
      <c r="T49" s="201"/>
      <c r="BR49" s="51"/>
      <c r="BS49" s="51"/>
      <c r="BT49" s="51"/>
      <c r="BU49" s="51"/>
      <c r="BV49" s="58"/>
      <c r="BW49" s="58"/>
      <c r="BX49" s="58"/>
      <c r="BY49" s="51"/>
      <c r="BZ49" s="227"/>
      <c r="CA49" s="92"/>
      <c r="CB49" s="90"/>
      <c r="CC49" s="91"/>
      <c r="CD49" s="224"/>
      <c r="CE49" s="312"/>
      <c r="CF49" s="302"/>
      <c r="CG49" s="92"/>
      <c r="CH49" s="90"/>
      <c r="CI49" s="91"/>
      <c r="CJ49" s="313"/>
    </row>
    <row r="50" spans="2:88" ht="21" customHeight="1">
      <c r="B50" s="227"/>
      <c r="C50" s="92"/>
      <c r="D50" s="90"/>
      <c r="E50" s="91"/>
      <c r="F50" s="11"/>
      <c r="G50" s="303"/>
      <c r="H50" s="305">
        <v>2</v>
      </c>
      <c r="I50" s="15">
        <v>115.686</v>
      </c>
      <c r="J50" s="90">
        <v>-37</v>
      </c>
      <c r="K50" s="91">
        <f>I50+J50*0.001</f>
        <v>115.649</v>
      </c>
      <c r="L50" s="212" t="s">
        <v>69</v>
      </c>
      <c r="M50" s="286"/>
      <c r="N50" s="201"/>
      <c r="O50" s="201"/>
      <c r="P50" s="201"/>
      <c r="Q50" s="201"/>
      <c r="R50" s="201"/>
      <c r="S50" s="201"/>
      <c r="T50" s="201"/>
      <c r="AS50" s="85" t="s">
        <v>23</v>
      </c>
      <c r="BR50" s="287"/>
      <c r="BS50" s="276"/>
      <c r="BT50" s="284"/>
      <c r="BU50" s="285"/>
      <c r="BV50" s="9"/>
      <c r="BW50" s="286"/>
      <c r="BX50" s="201"/>
      <c r="BY50" s="201"/>
      <c r="BZ50" s="223" t="s">
        <v>71</v>
      </c>
      <c r="CA50" s="326">
        <v>115.371</v>
      </c>
      <c r="CB50" s="90"/>
      <c r="CC50" s="321"/>
      <c r="CD50" s="224" t="s">
        <v>69</v>
      </c>
      <c r="CE50" s="322"/>
      <c r="CF50" s="323"/>
      <c r="CG50" s="324"/>
      <c r="CH50" s="90"/>
      <c r="CI50" s="321">
        <f>CG50+CH50*0.001</f>
        <v>0</v>
      </c>
      <c r="CJ50" s="325"/>
    </row>
    <row r="51" spans="2:88" ht="21" customHeight="1">
      <c r="B51" s="227">
        <v>1</v>
      </c>
      <c r="C51" s="92">
        <v>115.877</v>
      </c>
      <c r="D51" s="90">
        <v>-69</v>
      </c>
      <c r="E51" s="91">
        <f>C51+D51*0.001</f>
        <v>115.80799999999999</v>
      </c>
      <c r="F51" s="11" t="s">
        <v>69</v>
      </c>
      <c r="G51" s="303"/>
      <c r="H51" s="305"/>
      <c r="I51" s="15"/>
      <c r="J51" s="90"/>
      <c r="K51" s="91"/>
      <c r="L51" s="212"/>
      <c r="M51" s="286"/>
      <c r="N51" s="201"/>
      <c r="O51" s="201"/>
      <c r="P51" s="201"/>
      <c r="Q51" s="201"/>
      <c r="R51" s="201"/>
      <c r="S51" s="201"/>
      <c r="T51" s="201"/>
      <c r="AS51" s="79" t="s">
        <v>62</v>
      </c>
      <c r="BR51" s="287"/>
      <c r="BS51" s="276"/>
      <c r="BT51" s="284"/>
      <c r="BU51" s="285"/>
      <c r="BV51" s="9"/>
      <c r="BW51" s="286"/>
      <c r="BX51" s="201"/>
      <c r="BY51" s="201"/>
      <c r="BZ51" s="281"/>
      <c r="CA51" s="15"/>
      <c r="CB51" s="90"/>
      <c r="CC51" s="91">
        <f>CA51+CB51*0.001</f>
        <v>0</v>
      </c>
      <c r="CD51" s="224"/>
      <c r="CE51" s="303"/>
      <c r="CF51" s="302">
        <v>6</v>
      </c>
      <c r="CG51" s="92">
        <v>115.277</v>
      </c>
      <c r="CH51" s="90">
        <v>51</v>
      </c>
      <c r="CI51" s="91">
        <f>CG51+CH51*0.001</f>
        <v>115.328</v>
      </c>
      <c r="CJ51" s="212" t="s">
        <v>69</v>
      </c>
    </row>
    <row r="52" spans="2:88" ht="21" customHeight="1">
      <c r="B52" s="281"/>
      <c r="C52" s="15"/>
      <c r="D52" s="90"/>
      <c r="E52" s="91"/>
      <c r="F52" s="11"/>
      <c r="G52" s="303"/>
      <c r="H52" s="304">
        <v>3</v>
      </c>
      <c r="I52" s="91">
        <v>115.621</v>
      </c>
      <c r="J52" s="90">
        <v>37</v>
      </c>
      <c r="K52" s="91">
        <f>I52+J52*0.001</f>
        <v>115.658</v>
      </c>
      <c r="L52" s="212" t="s">
        <v>69</v>
      </c>
      <c r="M52" s="286"/>
      <c r="N52" s="201"/>
      <c r="O52" s="201"/>
      <c r="P52" s="201"/>
      <c r="Q52" s="201"/>
      <c r="R52" s="201"/>
      <c r="S52" s="201"/>
      <c r="T52" s="201"/>
      <c r="AS52" s="79" t="s">
        <v>63</v>
      </c>
      <c r="BR52" s="288"/>
      <c r="BS52" s="285"/>
      <c r="BT52" s="284"/>
      <c r="BU52" s="285"/>
      <c r="BV52" s="9"/>
      <c r="BW52" s="286"/>
      <c r="BX52" s="201"/>
      <c r="BY52" s="201"/>
      <c r="BZ52" s="281">
        <v>5</v>
      </c>
      <c r="CA52" s="15">
        <v>115.316</v>
      </c>
      <c r="CB52" s="90">
        <v>51</v>
      </c>
      <c r="CC52" s="91">
        <f>CA52+CB52*0.001</f>
        <v>115.367</v>
      </c>
      <c r="CD52" s="224" t="s">
        <v>69</v>
      </c>
      <c r="CE52" s="303"/>
      <c r="CF52" s="304"/>
      <c r="CG52" s="91"/>
      <c r="CH52" s="90"/>
      <c r="CI52" s="91"/>
      <c r="CJ52" s="212"/>
    </row>
    <row r="53" spans="2:88" ht="21" customHeight="1" thickBot="1">
      <c r="B53" s="94"/>
      <c r="C53" s="95"/>
      <c r="D53" s="96"/>
      <c r="E53" s="96"/>
      <c r="F53" s="306"/>
      <c r="G53" s="307"/>
      <c r="H53" s="308"/>
      <c r="I53" s="309"/>
      <c r="J53" s="204"/>
      <c r="K53" s="203"/>
      <c r="L53" s="277"/>
      <c r="M53" s="290"/>
      <c r="N53" s="201"/>
      <c r="O53" s="201"/>
      <c r="P53" s="201"/>
      <c r="Q53" s="201"/>
      <c r="R53" s="201"/>
      <c r="S53" s="201"/>
      <c r="T53" s="201"/>
      <c r="AD53" s="32"/>
      <c r="AE53" s="33"/>
      <c r="BG53" s="32"/>
      <c r="BH53" s="33"/>
      <c r="BR53" s="289"/>
      <c r="BS53" s="285"/>
      <c r="BT53" s="284"/>
      <c r="BU53" s="285"/>
      <c r="BV53" s="9"/>
      <c r="BW53" s="290"/>
      <c r="BX53" s="201"/>
      <c r="BY53" s="201"/>
      <c r="BZ53" s="314"/>
      <c r="CA53" s="309"/>
      <c r="CB53" s="204"/>
      <c r="CC53" s="203"/>
      <c r="CD53" s="225"/>
      <c r="CE53" s="307"/>
      <c r="CF53" s="308"/>
      <c r="CG53" s="309"/>
      <c r="CH53" s="204"/>
      <c r="CI53" s="203"/>
      <c r="CJ53" s="277"/>
    </row>
    <row r="54" ht="12.75" customHeight="1">
      <c r="AA54" s="76"/>
    </row>
    <row r="55" ht="12.75" customHeight="1"/>
    <row r="56" ht="12.75">
      <c r="AA56" s="76"/>
    </row>
    <row r="57" spans="27:70" ht="12.75">
      <c r="AA57" s="76"/>
      <c r="BO57" s="76"/>
      <c r="BP57" s="76"/>
      <c r="BQ57" s="76"/>
      <c r="BR57" s="76"/>
    </row>
  </sheetData>
  <sheetProtection password="E755" sheet="1" objects="1" scenarios="1"/>
  <mergeCells count="7">
    <mergeCell ref="R3:S3"/>
    <mergeCell ref="AB3:AC3"/>
    <mergeCell ref="BT3:BU3"/>
    <mergeCell ref="V2:Y2"/>
    <mergeCell ref="BJ3:BK3"/>
    <mergeCell ref="BN2:BQ2"/>
    <mergeCell ref="BL3:BM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4"/>
  <drawing r:id="rId3"/>
  <legacyDrawing r:id="rId2"/>
  <oleObjects>
    <oleObject progId="Paint.Picture" shapeId="2137890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2012-09-20T06:36:53Z</cp:lastPrinted>
  <dcterms:created xsi:type="dcterms:W3CDTF">2003-01-10T15:39:03Z</dcterms:created>
  <dcterms:modified xsi:type="dcterms:W3CDTF">2013-12-11T12:43:32Z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