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90" windowWidth="12270" windowHeight="3450" tabRatio="300" activeTab="1"/>
  </bookViews>
  <sheets>
    <sheet name="titul" sheetId="1" r:id="rId1"/>
    <sheet name="Česká Skalice" sheetId="2" r:id="rId2"/>
  </sheets>
  <definedNames/>
  <calcPr fullCalcOnLoad="1"/>
</workbook>
</file>

<file path=xl/sharedStrings.xml><?xml version="1.0" encoding="utf-8"?>
<sst xmlns="http://schemas.openxmlformats.org/spreadsheetml/2006/main" count="226" uniqueCount="149">
  <si>
    <t>Trať :</t>
  </si>
  <si>
    <t>Km  12,179</t>
  </si>
  <si>
    <t>Ev. č. :</t>
  </si>
  <si>
    <t>Staniční</t>
  </si>
  <si>
    <t>zabezpečovací</t>
  </si>
  <si>
    <t>ústřední přístroj - kolejová deska v DK, RNS</t>
  </si>
  <si>
    <t>zařízení :</t>
  </si>
  <si>
    <t>Dopravní stanoviště :</t>
  </si>
  <si>
    <t>Dopravní kancelář</t>
  </si>
  <si>
    <t>( km )</t>
  </si>
  <si>
    <t>Počet  pracovníků :</t>
  </si>
  <si>
    <t>Dozorce výhybek  -  1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</si>
  <si>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</si>
  <si>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</si>
  <si>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</si>
  <si>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</si>
  <si>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</si>
  <si>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</si>
  <si>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</si>
  <si>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</si>
  <si>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</si>
  <si>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Vjezd - odjezd - průjezd</t>
  </si>
  <si>
    <t>Směr  :  Jaroměř</t>
  </si>
  <si>
    <t>Návěstidla  -  ŽST</t>
  </si>
  <si>
    <t>Směr  :  Starkoč</t>
  </si>
  <si>
    <t>Vjezdová</t>
  </si>
  <si>
    <t>Odjezdová</t>
  </si>
  <si>
    <t>Seřaďovací</t>
  </si>
  <si>
    <t>Cestová</t>
  </si>
  <si>
    <t>Obvod  výpravčího</t>
  </si>
  <si>
    <t>Traťové</t>
  </si>
  <si>
    <t>C</t>
  </si>
  <si>
    <t>JTom</t>
  </si>
  <si>
    <t>Kód : 14</t>
  </si>
  <si>
    <t>Př L</t>
  </si>
  <si>
    <t>Př S</t>
  </si>
  <si>
    <t>Kód : 1</t>
  </si>
  <si>
    <t>S 1</t>
  </si>
  <si>
    <t>S 2</t>
  </si>
  <si>
    <t>S 3</t>
  </si>
  <si>
    <t>Lc 1</t>
  </si>
  <si>
    <t>Lc 3</t>
  </si>
  <si>
    <t>L 1</t>
  </si>
  <si>
    <t>L 2</t>
  </si>
  <si>
    <t>L</t>
  </si>
  <si>
    <t>Vjezdové / odjezdové rychlosti :</t>
  </si>
  <si>
    <t>S</t>
  </si>
  <si>
    <t>v pokračování traťové koleje - rychlost traťová s místním omezením</t>
  </si>
  <si>
    <t>při jízdě do odbočky - rychlost 40 km/h</t>
  </si>
  <si>
    <t>Zjišťování  konce</t>
  </si>
  <si>
    <t>samočinně  činností</t>
  </si>
  <si>
    <t>zast.</t>
  </si>
  <si>
    <t>zabezpečovacího  zařízení</t>
  </si>
  <si>
    <t>proj.</t>
  </si>
  <si>
    <t>výpravčí</t>
  </si>
  <si>
    <t>00</t>
  </si>
  <si>
    <t>od  Jaroměře</t>
  </si>
  <si>
    <t>Př Lo</t>
  </si>
  <si>
    <t>Př So</t>
  </si>
  <si>
    <t>Lo</t>
  </si>
  <si>
    <t>So</t>
  </si>
  <si>
    <t>Vk P1</t>
  </si>
  <si>
    <t>Vk 2</t>
  </si>
  <si>
    <t>11,875</t>
  </si>
  <si>
    <t>Vk 1</t>
  </si>
  <si>
    <t>Vk 3</t>
  </si>
  <si>
    <t>Současné  vlakové  cesty</t>
  </si>
  <si>
    <t xml:space="preserve">Vzájemně vyloučeny jsou pouze protisměrné </t>
  </si>
  <si>
    <t>staničení</t>
  </si>
  <si>
    <t>N</t>
  </si>
  <si>
    <t>námezník</t>
  </si>
  <si>
    <t>přest.</t>
  </si>
  <si>
    <t>jizdní cesty na tutéž kolej</t>
  </si>
  <si>
    <t>Obvod  St. I</t>
  </si>
  <si>
    <t>Vyjímka!</t>
  </si>
  <si>
    <t>Obvod  St. II</t>
  </si>
  <si>
    <t>Nelze postavit současný odjezd do Starkoče z 3DK + do Jaroměře z 1DK.</t>
  </si>
  <si>
    <t>Oddílová  -  AHr Rychnovek</t>
  </si>
  <si>
    <t>do  Jaroměře</t>
  </si>
  <si>
    <t>km 4,606</t>
  </si>
  <si>
    <t>Stanice  bez</t>
  </si>
  <si>
    <t>seřaďovacích</t>
  </si>
  <si>
    <t>návěstidel</t>
  </si>
  <si>
    <t>Zjišťování</t>
  </si>
  <si>
    <t>konce  vlaku</t>
  </si>
  <si>
    <t>proj. - 00</t>
  </si>
  <si>
    <t>poznámka</t>
  </si>
  <si>
    <t>Obvod  posunu</t>
  </si>
  <si>
    <t>ručně</t>
  </si>
  <si>
    <t>Telefonické  dorozumívání</t>
  </si>
  <si>
    <t>Automatické  hradlo</t>
  </si>
  <si>
    <t>PSt.1</t>
  </si>
  <si>
    <t>PSt.2</t>
  </si>
  <si>
    <t>č. II,  úrovňové, jednostranné</t>
  </si>
  <si>
    <t>č. I,  úrovňové, jednostranné</t>
  </si>
  <si>
    <t>Vlečka č: V4536</t>
  </si>
  <si>
    <t>KANGO</t>
  </si>
  <si>
    <t>X. / 2015</t>
  </si>
  <si>
    <t>s návěstním boden AHr Rychnovek, typ AH - 88A</t>
  </si>
  <si>
    <t>vlaku :</t>
  </si>
  <si>
    <t>P5442</t>
  </si>
  <si>
    <t>provoz podle SŽDC D1</t>
  </si>
  <si>
    <t>VkP1</t>
  </si>
  <si>
    <t>Poznámka: zobrazeno v měřítku od v.č.2 po v.č.11</t>
  </si>
  <si>
    <t>509 A</t>
  </si>
  <si>
    <t>Kód :  19</t>
  </si>
  <si>
    <t>Stavědlo s výměnovými  zámky a EMZ</t>
  </si>
  <si>
    <t>GARÁŽ</t>
  </si>
  <si>
    <t>vrata garáže</t>
  </si>
  <si>
    <t>km 12,410</t>
  </si>
  <si>
    <t>St. I = PSt.1</t>
  </si>
  <si>
    <t>( EZ 2t/2,2,3t/3,3,Vk1/4 )</t>
  </si>
  <si>
    <t>( EZ 7/8,9t/9,9,Vk3/10,11t/11,11 )</t>
  </si>
  <si>
    <t>St. II = PSt.2</t>
  </si>
  <si>
    <t>směr Jaroměř a Starkoč</t>
  </si>
  <si>
    <t>1 a</t>
  </si>
  <si>
    <t>Vjezd z k.č.1,3 - odjezd Starkoč - průjezd</t>
  </si>
  <si>
    <t>1 + 1 a</t>
  </si>
  <si>
    <t>3 + 1 a</t>
  </si>
  <si>
    <t>č. III,  úrovňové, jednostranné</t>
  </si>
  <si>
    <t>na N II.+III. je přístup po přechodech od VB</t>
  </si>
  <si>
    <t>N II.+III. jsou konstrukce sypané</t>
  </si>
  <si>
    <t>do km 12,198 vnější, konstrukce sypané</t>
  </si>
  <si>
    <t>=</t>
  </si>
  <si>
    <t xml:space="preserve">  odtlačný kontrolní VZ, klíč 2t/2,2 je držen v PSt.1 v EZ na St.I</t>
  </si>
  <si>
    <t xml:space="preserve">  odtlačný kontrolní VZ, klíč 3t/3,3 je držen v PSt.1 v EZ na St.I</t>
  </si>
  <si>
    <t xml:space="preserve">  kontrolní výkolejkový zámek, klíč Vk1/4 je držen v PSt.1 v EZ na St.I</t>
  </si>
  <si>
    <t xml:space="preserve">  kontrolní výkolejkový zámek, klíč VkP1/5 je držen v EZ v DK</t>
  </si>
  <si>
    <t xml:space="preserve">  výměnový zámek, klíč držen v kontrolním zámku Vk 2</t>
  </si>
  <si>
    <t xml:space="preserve">  kontrolní výkolejkový zámek, klíč Vk2/5 je držen v EZ v DK</t>
  </si>
  <si>
    <t xml:space="preserve">  odtlačný kontrolní VZ, klíč 11t/11,11 je držen v PSt.2 v EZ na St.II</t>
  </si>
  <si>
    <t xml:space="preserve">  kontrolní výkolejkový zámek, klíč Vk3/10 je držen v PSt.2 v EZ na St.II</t>
  </si>
  <si>
    <t xml:space="preserve">  odtlačný kontrolní VZ, klíč 9t/9,9 je držen v PSt.2 v EZ na St.II</t>
  </si>
  <si>
    <t xml:space="preserve">  výměnový zámek, klíč je držen v kontrolním zámku v.č.7</t>
  </si>
  <si>
    <t xml:space="preserve">  výměnový zámek, klíč je držen v kontrolním zámku Vk 1</t>
  </si>
  <si>
    <t xml:space="preserve">  výměnový zámek, klíč je držen v kontrolním zámku VkP1</t>
  </si>
  <si>
    <t xml:space="preserve">  výměnový zámek, klíč je držen v kontrolním zámku Vk 3</t>
  </si>
  <si>
    <t xml:space="preserve">  kontrolní výměnový zámek, klíč 7/8 je držen v PSt.2 v EZ na St.II</t>
  </si>
  <si>
    <t>na N I. je přístup přímo od VB nebo po přechodech</t>
  </si>
  <si>
    <t>konec garáže =</t>
  </si>
  <si>
    <t>jednostranné, konstrukce Tischer</t>
  </si>
  <si>
    <t>závislá stavědla - St. I/PSt. I a St. II/PSt. II</t>
  </si>
  <si>
    <t>směr : Jaroměř</t>
  </si>
  <si>
    <t>dozorce výhybek St. I</t>
  </si>
  <si>
    <t>zast. - 30</t>
  </si>
  <si>
    <t>směr : Starkoč</t>
  </si>
  <si>
    <t>dozorce výhybek St. II</t>
  </si>
  <si>
    <t>dozorce výhybek St.II</t>
  </si>
  <si>
    <t>30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</si>
</sst>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sz val="10"/>
      <color indexed="8"/>
      <name val="Arial CE"/>
      <family val="2"/>
    </font>
    <font>
      <i/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sz val="11"/>
      <name val="Arial CE"/>
      <family val="2"/>
    </font>
    <font>
      <u val="single"/>
      <sz val="11"/>
      <name val="Arial CE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14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26" fillId="0" borderId="0" xfId="48" applyFont="1" applyFill="1" applyBorder="1" applyAlignment="1">
      <alignment horizontal="center"/>
      <protection/>
    </xf>
    <xf numFmtId="49" fontId="36" fillId="0" borderId="38" xfId="48" applyNumberFormat="1" applyFont="1" applyBorder="1" applyAlignment="1">
      <alignment horizontal="center" vertical="center"/>
      <protection/>
    </xf>
    <xf numFmtId="164" fontId="37" fillId="0" borderId="14" xfId="48" applyNumberFormat="1" applyFont="1" applyBorder="1" applyAlignment="1">
      <alignment horizontal="center" vertical="center"/>
      <protection/>
    </xf>
    <xf numFmtId="1" fontId="37" fillId="0" borderId="15" xfId="48" applyNumberFormat="1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3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49" fontId="8" fillId="0" borderId="0" xfId="48" applyNumberFormat="1" applyFont="1" applyFill="1" applyBorder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164" fontId="0" fillId="0" borderId="0" xfId="47" applyNumberFormat="1" applyFont="1" applyAlignment="1">
      <alignment horizontal="center" vertical="top"/>
      <protection/>
    </xf>
    <xf numFmtId="0" fontId="17" fillId="0" borderId="0" xfId="0" applyFont="1" applyAlignment="1">
      <alignment horizontal="left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48" applyFont="1" applyBorder="1" applyAlignment="1">
      <alignment horizontal="center" vertical="center"/>
      <protection/>
    </xf>
    <xf numFmtId="0" fontId="38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48" applyFont="1" applyFill="1" applyBorder="1" applyAlignment="1">
      <alignment vertical="center"/>
      <protection/>
    </xf>
    <xf numFmtId="0" fontId="39" fillId="0" borderId="0" xfId="0" applyFont="1" applyBorder="1" applyAlignment="1">
      <alignment vertical="center"/>
    </xf>
    <xf numFmtId="0" fontId="40" fillId="0" borderId="0" xfId="48" applyFont="1" applyFill="1" applyBorder="1" applyAlignment="1">
      <alignment vertical="center"/>
      <protection/>
    </xf>
    <xf numFmtId="0" fontId="26" fillId="0" borderId="13" xfId="0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6" fillId="35" borderId="4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4" borderId="43" xfId="0" applyFont="1" applyFill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0" fontId="18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5" fillId="35" borderId="45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5" fillId="35" borderId="46" xfId="0" applyFont="1" applyFill="1" applyBorder="1" applyAlignment="1">
      <alignment horizontal="center" vertical="center"/>
    </xf>
    <xf numFmtId="164" fontId="42" fillId="0" borderId="14" xfId="48" applyNumberFormat="1" applyFont="1" applyBorder="1" applyAlignment="1">
      <alignment horizontal="center" vertical="center"/>
      <protection/>
    </xf>
    <xf numFmtId="0" fontId="26" fillId="0" borderId="0" xfId="48" applyFont="1" applyFill="1" applyBorder="1" applyAlignment="1">
      <alignment horizontal="center" vertical="center"/>
      <protection/>
    </xf>
    <xf numFmtId="0" fontId="6" fillId="35" borderId="4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64" fontId="14" fillId="0" borderId="30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164" fontId="7" fillId="0" borderId="49" xfId="0" applyNumberFormat="1" applyFont="1" applyBorder="1" applyAlignment="1">
      <alignment horizontal="center" vertical="center"/>
    </xf>
    <xf numFmtId="164" fontId="14" fillId="0" borderId="49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164" fontId="0" fillId="0" borderId="0" xfId="47" applyNumberFormat="1" applyFont="1" applyAlignment="1">
      <alignment horizontal="right" vertical="top"/>
      <protection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35" borderId="47" xfId="0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0" fillId="0" borderId="28" xfId="0" applyNumberFormat="1" applyFont="1" applyBorder="1" applyAlignment="1">
      <alignment vertical="center"/>
    </xf>
    <xf numFmtId="164" fontId="7" fillId="0" borderId="16" xfId="0" applyNumberFormat="1" applyFont="1" applyBorder="1" applyAlignment="1" quotePrefix="1">
      <alignment horizontal="center" vertical="center"/>
    </xf>
    <xf numFmtId="164" fontId="16" fillId="0" borderId="15" xfId="0" applyNumberFormat="1" applyFont="1" applyBorder="1" applyAlignment="1" quotePrefix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17" fillId="0" borderId="0" xfId="0" applyFont="1" applyAlignment="1">
      <alignment horizontal="center" vertical="top"/>
    </xf>
    <xf numFmtId="0" fontId="10" fillId="0" borderId="37" xfId="0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Continuous" vertical="center"/>
    </xf>
    <xf numFmtId="0" fontId="5" fillId="35" borderId="53" xfId="0" applyFont="1" applyFill="1" applyBorder="1" applyAlignment="1">
      <alignment horizontal="centerContinuous" vertical="center"/>
    </xf>
    <xf numFmtId="0" fontId="5" fillId="35" borderId="54" xfId="0" applyFont="1" applyFill="1" applyBorder="1" applyAlignment="1">
      <alignment horizontal="centerContinuous" vertical="center"/>
    </xf>
    <xf numFmtId="0" fontId="8" fillId="0" borderId="10" xfId="0" applyFont="1" applyFill="1" applyBorder="1" applyAlignment="1">
      <alignment horizontal="centerContinuous" vertical="center"/>
    </xf>
    <xf numFmtId="0" fontId="8" fillId="0" borderId="55" xfId="0" applyFont="1" applyFill="1" applyBorder="1" applyAlignment="1">
      <alignment horizontal="centerContinuous" vertical="center"/>
    </xf>
    <xf numFmtId="0" fontId="8" fillId="0" borderId="56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horizontal="centerContinuous" vertical="center"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Continuous" vertical="center"/>
    </xf>
    <xf numFmtId="0" fontId="6" fillId="35" borderId="41" xfId="0" applyFont="1" applyFill="1" applyBorder="1" applyAlignment="1">
      <alignment horizontal="centerContinuous" vertical="center"/>
    </xf>
    <xf numFmtId="0" fontId="6" fillId="35" borderId="57" xfId="0" applyFont="1" applyFill="1" applyBorder="1" applyAlignment="1">
      <alignment horizontal="centerContinuous" vertical="center"/>
    </xf>
    <xf numFmtId="0" fontId="1" fillId="36" borderId="58" xfId="0" applyFont="1" applyFill="1" applyBorder="1" applyAlignment="1">
      <alignment horizontal="centerContinuous" vertical="center"/>
    </xf>
    <xf numFmtId="0" fontId="1" fillId="36" borderId="59" xfId="0" applyFont="1" applyFill="1" applyBorder="1" applyAlignment="1">
      <alignment horizontal="centerContinuous" vertical="center"/>
    </xf>
    <xf numFmtId="0" fontId="1" fillId="36" borderId="60" xfId="0" applyFont="1" applyFill="1" applyBorder="1" applyAlignment="1">
      <alignment horizontal="centerContinuous" vertical="center"/>
    </xf>
    <xf numFmtId="0" fontId="5" fillId="35" borderId="46" xfId="0" applyFont="1" applyFill="1" applyBorder="1" applyAlignment="1">
      <alignment horizontal="centerContinuous" vertical="center"/>
    </xf>
    <xf numFmtId="0" fontId="5" fillId="35" borderId="47" xfId="0" applyFont="1" applyFill="1" applyBorder="1" applyAlignment="1">
      <alignment horizontal="centerContinuous" vertical="center"/>
    </xf>
    <xf numFmtId="0" fontId="2" fillId="34" borderId="35" xfId="0" applyFont="1" applyFill="1" applyBorder="1" applyAlignment="1">
      <alignment horizontal="centerContinuous" vertical="center"/>
    </xf>
    <xf numFmtId="0" fontId="5" fillId="35" borderId="41" xfId="0" applyFont="1" applyFill="1" applyBorder="1" applyAlignment="1">
      <alignment horizontal="centerContinuous" vertical="center"/>
    </xf>
    <xf numFmtId="0" fontId="2" fillId="34" borderId="43" xfId="0" applyFont="1" applyFill="1" applyBorder="1" applyAlignment="1">
      <alignment horizontal="centerContinuous" vertical="center"/>
    </xf>
    <xf numFmtId="0" fontId="5" fillId="35" borderId="61" xfId="0" applyFont="1" applyFill="1" applyBorder="1" applyAlignment="1">
      <alignment horizontal="centerContinuous" vertical="center"/>
    </xf>
    <xf numFmtId="0" fontId="5" fillId="35" borderId="62" xfId="0" applyFont="1" applyFill="1" applyBorder="1" applyAlignment="1">
      <alignment horizontal="centerContinuous" vertical="center"/>
    </xf>
    <xf numFmtId="0" fontId="6" fillId="35" borderId="63" xfId="0" applyFont="1" applyFill="1" applyBorder="1" applyAlignment="1">
      <alignment horizontal="centerContinuous" vertical="center"/>
    </xf>
    <xf numFmtId="0" fontId="6" fillId="35" borderId="64" xfId="0" applyFont="1" applyFill="1" applyBorder="1" applyAlignment="1">
      <alignment horizontal="centerContinuous" vertical="center"/>
    </xf>
    <xf numFmtId="0" fontId="5" fillId="35" borderId="45" xfId="0" applyFont="1" applyFill="1" applyBorder="1" applyAlignment="1">
      <alignment horizontal="centerContinuous" vertical="center"/>
    </xf>
    <xf numFmtId="0" fontId="5" fillId="35" borderId="64" xfId="0" applyFont="1" applyFill="1" applyBorder="1" applyAlignment="1">
      <alignment horizontal="centerContinuous" vertical="center"/>
    </xf>
    <xf numFmtId="0" fontId="5" fillId="35" borderId="65" xfId="0" applyFont="1" applyFill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164" fontId="46" fillId="0" borderId="0" xfId="0" applyNumberFormat="1" applyFont="1" applyBorder="1" applyAlignment="1">
      <alignment horizontal="centerContinuous" vertical="center"/>
    </xf>
    <xf numFmtId="164" fontId="46" fillId="0" borderId="16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horizontal="centerContinuous" vertical="center"/>
    </xf>
    <xf numFmtId="164" fontId="8" fillId="0" borderId="16" xfId="0" applyNumberFormat="1" applyFont="1" applyBorder="1" applyAlignment="1">
      <alignment horizontal="centerContinuous" vertical="center"/>
    </xf>
    <xf numFmtId="164" fontId="46" fillId="0" borderId="17" xfId="0" applyNumberFormat="1" applyFont="1" applyBorder="1" applyAlignment="1">
      <alignment horizontal="centerContinuous" vertical="center"/>
    </xf>
    <xf numFmtId="164" fontId="46" fillId="0" borderId="15" xfId="0" applyNumberFormat="1" applyFont="1" applyBorder="1" applyAlignment="1">
      <alignment horizontal="centerContinuous" vertical="center"/>
    </xf>
    <xf numFmtId="164" fontId="8" fillId="0" borderId="17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Continuous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164" fontId="41" fillId="0" borderId="66" xfId="0" applyNumberFormat="1" applyFont="1" applyBorder="1" applyAlignment="1">
      <alignment horizontal="center" vertical="center"/>
    </xf>
    <xf numFmtId="164" fontId="41" fillId="0" borderId="14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49" fontId="14" fillId="0" borderId="69" xfId="0" applyNumberFormat="1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64" fontId="14" fillId="0" borderId="70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8" xfId="0" applyBorder="1" applyAlignment="1">
      <alignment/>
    </xf>
    <xf numFmtId="0" fontId="4" fillId="0" borderId="0" xfId="49" applyFont="1" applyAlignment="1">
      <alignment/>
      <protection/>
    </xf>
    <xf numFmtId="0" fontId="4" fillId="0" borderId="0" xfId="49" applyFont="1" applyBorder="1" applyAlignment="1">
      <alignment/>
      <protection/>
    </xf>
    <xf numFmtId="0" fontId="4" fillId="0" borderId="0" xfId="49" applyFont="1" applyBorder="1">
      <alignment/>
      <protection/>
    </xf>
    <xf numFmtId="0" fontId="4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8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32" fillId="0" borderId="0" xfId="49" applyFont="1" applyAlignment="1">
      <alignment horizontal="right" vertical="center"/>
      <protection/>
    </xf>
    <xf numFmtId="0" fontId="32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9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32" fillId="0" borderId="0" xfId="49" applyFont="1" applyAlignment="1">
      <alignment vertical="center"/>
      <protection/>
    </xf>
    <xf numFmtId="0" fontId="32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Alignment="1" quotePrefix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0" fillId="36" borderId="71" xfId="49" applyFont="1" applyFill="1" applyBorder="1" applyAlignment="1">
      <alignment vertical="center"/>
      <protection/>
    </xf>
    <xf numFmtId="0" fontId="0" fillId="36" borderId="72" xfId="49" applyFont="1" applyFill="1" applyBorder="1" applyAlignment="1">
      <alignment vertical="center"/>
      <protection/>
    </xf>
    <xf numFmtId="0" fontId="0" fillId="36" borderId="72" xfId="49" applyFont="1" applyFill="1" applyBorder="1" applyAlignment="1" quotePrefix="1">
      <alignment vertical="center"/>
      <protection/>
    </xf>
    <xf numFmtId="164" fontId="0" fillId="36" borderId="72" xfId="49" applyNumberFormat="1" applyFont="1" applyFill="1" applyBorder="1" applyAlignment="1">
      <alignment vertical="center"/>
      <protection/>
    </xf>
    <xf numFmtId="0" fontId="0" fillId="36" borderId="73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17" xfId="49" applyFont="1" applyFill="1" applyBorder="1" applyAlignment="1">
      <alignment vertical="center"/>
      <protection/>
    </xf>
    <xf numFmtId="0" fontId="0" fillId="0" borderId="74" xfId="49" applyFont="1" applyBorder="1">
      <alignment/>
      <protection/>
    </xf>
    <xf numFmtId="0" fontId="0" fillId="0" borderId="51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6" xfId="49" applyFill="1" applyBorder="1" applyAlignment="1">
      <alignment vertical="center"/>
      <protection/>
    </xf>
    <xf numFmtId="0" fontId="0" fillId="0" borderId="75" xfId="49" applyFont="1" applyBorder="1">
      <alignment/>
      <protection/>
    </xf>
    <xf numFmtId="0" fontId="23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5" xfId="49" applyFont="1" applyBorder="1">
      <alignment/>
      <protection/>
    </xf>
    <xf numFmtId="0" fontId="23" fillId="0" borderId="0" xfId="49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0" fillId="0" borderId="15" xfId="49" applyBorder="1" applyAlignment="1">
      <alignment vertical="center"/>
      <protection/>
    </xf>
    <xf numFmtId="0" fontId="0" fillId="0" borderId="76" xfId="49" applyFont="1" applyBorder="1">
      <alignment/>
      <protection/>
    </xf>
    <xf numFmtId="0" fontId="0" fillId="0" borderId="77" xfId="49" applyFont="1" applyBorder="1">
      <alignment/>
      <protection/>
    </xf>
    <xf numFmtId="0" fontId="0" fillId="0" borderId="78" xfId="49" applyFont="1" applyBorder="1">
      <alignment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47" fillId="0" borderId="0" xfId="49" applyFont="1" applyBorder="1" applyAlignment="1">
      <alignment horizontal="center"/>
      <protection/>
    </xf>
    <xf numFmtId="0" fontId="31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164" fontId="45" fillId="0" borderId="0" xfId="49" applyNumberFormat="1" applyFont="1" applyFill="1" applyBorder="1" applyAlignment="1">
      <alignment horizontal="center" vertical="center"/>
      <protection/>
    </xf>
    <xf numFmtId="164" fontId="35" fillId="0" borderId="0" xfId="49" applyNumberFormat="1" applyFont="1" applyBorder="1" applyAlignment="1">
      <alignment horizontal="center" vertical="center"/>
      <protection/>
    </xf>
    <xf numFmtId="0" fontId="16" fillId="0" borderId="0" xfId="49" applyFont="1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0" fillId="0" borderId="77" xfId="49" applyFont="1" applyBorder="1" applyAlignment="1">
      <alignment horizontal="center"/>
      <protection/>
    </xf>
    <xf numFmtId="0" fontId="26" fillId="0" borderId="0" xfId="49" applyFont="1" applyBorder="1" applyAlignment="1">
      <alignment horizontal="center" vertical="center"/>
      <protection/>
    </xf>
    <xf numFmtId="49" fontId="26" fillId="0" borderId="0" xfId="49" applyNumberFormat="1" applyFont="1" applyBorder="1" applyAlignment="1">
      <alignment horizontal="center" vertical="center"/>
      <protection/>
    </xf>
    <xf numFmtId="0" fontId="0" fillId="0" borderId="79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Font="1" applyBorder="1" applyAlignment="1">
      <alignment horizontal="center"/>
      <protection/>
    </xf>
    <xf numFmtId="0" fontId="0" fillId="0" borderId="80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8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17" xfId="49" applyFill="1" applyBorder="1" applyAlignment="1">
      <alignment vertical="center"/>
      <protection/>
    </xf>
    <xf numFmtId="0" fontId="0" fillId="37" borderId="81" xfId="49" applyFont="1" applyFill="1" applyBorder="1" applyAlignment="1">
      <alignment vertical="center"/>
      <protection/>
    </xf>
    <xf numFmtId="0" fontId="0" fillId="37" borderId="82" xfId="49" applyFont="1" applyFill="1" applyBorder="1" applyAlignment="1">
      <alignment vertical="center"/>
      <protection/>
    </xf>
    <xf numFmtId="0" fontId="0" fillId="37" borderId="83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17" xfId="49" applyFont="1" applyFill="1" applyBorder="1" applyAlignment="1">
      <alignment vertical="center"/>
      <protection/>
    </xf>
    <xf numFmtId="0" fontId="8" fillId="37" borderId="84" xfId="49" applyFont="1" applyFill="1" applyBorder="1" applyAlignment="1">
      <alignment horizontal="center" vertical="center"/>
      <protection/>
    </xf>
    <xf numFmtId="0" fontId="8" fillId="37" borderId="85" xfId="49" applyFont="1" applyFill="1" applyBorder="1" applyAlignment="1">
      <alignment horizontal="center" vertical="center"/>
      <protection/>
    </xf>
    <xf numFmtId="0" fontId="8" fillId="37" borderId="86" xfId="49" applyFont="1" applyFill="1" applyBorder="1" applyAlignment="1">
      <alignment horizontal="center" vertical="center"/>
      <protection/>
    </xf>
    <xf numFmtId="0" fontId="0" fillId="36" borderId="16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5" xfId="49" applyNumberFormat="1" applyFont="1" applyBorder="1" applyAlignment="1">
      <alignment vertical="center"/>
      <protection/>
    </xf>
    <xf numFmtId="1" fontId="0" fillId="0" borderId="75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5" xfId="49" applyFont="1" applyBorder="1" applyAlignment="1">
      <alignment vertical="center"/>
      <protection/>
    </xf>
    <xf numFmtId="0" fontId="36" fillId="0" borderId="38" xfId="49" applyNumberFormat="1" applyFont="1" applyBorder="1" applyAlignment="1">
      <alignment horizontal="center" vertical="center"/>
      <protection/>
    </xf>
    <xf numFmtId="164" fontId="37" fillId="0" borderId="14" xfId="49" applyNumberFormat="1" applyFont="1" applyFill="1" applyBorder="1" applyAlignment="1">
      <alignment horizontal="center" vertical="center"/>
      <protection/>
    </xf>
    <xf numFmtId="1" fontId="37" fillId="0" borderId="15" xfId="49" applyNumberFormat="1" applyFont="1" applyBorder="1" applyAlignment="1">
      <alignment horizontal="center" vertical="center"/>
      <protection/>
    </xf>
    <xf numFmtId="1" fontId="37" fillId="0" borderId="15" xfId="49" applyNumberFormat="1" applyFont="1" applyFill="1" applyBorder="1" applyAlignment="1">
      <alignment horizontal="center" vertical="center"/>
      <protection/>
    </xf>
    <xf numFmtId="0" fontId="7" fillId="0" borderId="75" xfId="49" applyFont="1" applyBorder="1" applyAlignment="1">
      <alignment horizontal="centerContinuous" vertical="center"/>
      <protection/>
    </xf>
    <xf numFmtId="0" fontId="7" fillId="0" borderId="0" xfId="49" applyFont="1" applyBorder="1" applyAlignment="1">
      <alignment horizontal="centerContinuous" vertical="center"/>
      <protection/>
    </xf>
    <xf numFmtId="0" fontId="7" fillId="0" borderId="15" xfId="49" applyFont="1" applyBorder="1" applyAlignment="1">
      <alignment horizontal="centerContinuous" vertical="center"/>
      <protection/>
    </xf>
    <xf numFmtId="164" fontId="37" fillId="0" borderId="14" xfId="49" applyNumberFormat="1" applyFont="1" applyBorder="1" applyAlignment="1">
      <alignment horizontal="center" vertical="center"/>
      <protection/>
    </xf>
    <xf numFmtId="0" fontId="7" fillId="0" borderId="75" xfId="49" applyFont="1" applyFill="1" applyBorder="1" applyAlignment="1">
      <alignment horizontal="centerContinuous" vertical="center"/>
      <protection/>
    </xf>
    <xf numFmtId="0" fontId="7" fillId="0" borderId="0" xfId="49" applyFont="1" applyFill="1" applyBorder="1" applyAlignment="1">
      <alignment horizontal="centerContinuous" vertical="center"/>
      <protection/>
    </xf>
    <xf numFmtId="0" fontId="7" fillId="0" borderId="15" xfId="49" applyFont="1" applyFill="1" applyBorder="1" applyAlignment="1">
      <alignment horizontal="centerContinuous" vertical="center"/>
      <protection/>
    </xf>
    <xf numFmtId="49" fontId="0" fillId="0" borderId="87" xfId="49" applyNumberFormat="1" applyFont="1" applyBorder="1" applyAlignment="1">
      <alignment vertical="center"/>
      <protection/>
    </xf>
    <xf numFmtId="164" fontId="0" fillId="0" borderId="88" xfId="49" applyNumberFormat="1" applyFont="1" applyBorder="1" applyAlignment="1">
      <alignment vertical="center"/>
      <protection/>
    </xf>
    <xf numFmtId="164" fontId="0" fillId="0" borderId="88" xfId="49" applyNumberFormat="1" applyFont="1" applyBorder="1" applyAlignment="1">
      <alignment vertical="center"/>
      <protection/>
    </xf>
    <xf numFmtId="1" fontId="0" fillId="0" borderId="80" xfId="49" applyNumberFormat="1" applyFont="1" applyBorder="1" applyAlignment="1">
      <alignment vertical="center"/>
      <protection/>
    </xf>
    <xf numFmtId="1" fontId="0" fillId="0" borderId="79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0" fontId="0" fillId="0" borderId="80" xfId="49" applyFont="1" applyBorder="1" applyAlignment="1">
      <alignment vertical="center"/>
      <protection/>
    </xf>
    <xf numFmtId="0" fontId="0" fillId="36" borderId="40" xfId="49" applyFill="1" applyBorder="1" applyAlignment="1">
      <alignment vertical="center"/>
      <protection/>
    </xf>
    <xf numFmtId="0" fontId="0" fillId="36" borderId="26" xfId="49" applyFill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25" fillId="0" borderId="56" xfId="0" applyFont="1" applyFill="1" applyBorder="1" applyAlignment="1">
      <alignment horizontal="centerContinuous" vertical="center"/>
    </xf>
    <xf numFmtId="0" fontId="25" fillId="0" borderId="55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90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1" fillId="0" borderId="66" xfId="0" applyNumberFormat="1" applyFont="1" applyBorder="1" applyAlignment="1">
      <alignment horizontal="center" vertical="center"/>
    </xf>
    <xf numFmtId="164" fontId="94" fillId="0" borderId="14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8" fillId="33" borderId="53" xfId="0" applyFont="1" applyFill="1" applyBorder="1" applyAlignment="1">
      <alignment horizontal="centerContinuous" vertical="center"/>
    </xf>
    <xf numFmtId="0" fontId="8" fillId="33" borderId="54" xfId="0" applyFont="1" applyFill="1" applyBorder="1" applyAlignment="1">
      <alignment vertical="center"/>
    </xf>
    <xf numFmtId="0" fontId="14" fillId="0" borderId="66" xfId="0" applyNumberFormat="1" applyFont="1" applyBorder="1" applyAlignment="1">
      <alignment horizontal="center" vertical="center"/>
    </xf>
    <xf numFmtId="0" fontId="0" fillId="0" borderId="51" xfId="0" applyBorder="1" applyAlignment="1">
      <alignment/>
    </xf>
    <xf numFmtId="0" fontId="0" fillId="0" borderId="16" xfId="0" applyBorder="1" applyAlignment="1">
      <alignment/>
    </xf>
    <xf numFmtId="0" fontId="20" fillId="0" borderId="66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164" fontId="8" fillId="0" borderId="91" xfId="0" applyNumberFormat="1" applyFont="1" applyBorder="1" applyAlignment="1">
      <alignment horizontal="left" vertical="center"/>
    </xf>
    <xf numFmtId="49" fontId="0" fillId="0" borderId="0" xfId="47" applyNumberFormat="1" applyFont="1" applyAlignment="1">
      <alignment horizontal="left"/>
      <protection/>
    </xf>
    <xf numFmtId="0" fontId="49" fillId="0" borderId="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vertical="top"/>
    </xf>
    <xf numFmtId="0" fontId="30" fillId="0" borderId="0" xfId="0" applyFont="1" applyBorder="1" applyAlignment="1">
      <alignment horizont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right" vertical="top"/>
    </xf>
    <xf numFmtId="0" fontId="30" fillId="0" borderId="0" xfId="0" applyFont="1" applyBorder="1" applyAlignment="1">
      <alignment horizontal="right"/>
    </xf>
    <xf numFmtId="0" fontId="8" fillId="33" borderId="89" xfId="0" applyFont="1" applyFill="1" applyBorder="1" applyAlignment="1">
      <alignment horizontal="center"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92" xfId="0" applyFont="1" applyFill="1" applyBorder="1" applyAlignment="1">
      <alignment horizontal="center" vertical="center"/>
    </xf>
    <xf numFmtId="0" fontId="0" fillId="33" borderId="53" xfId="0" applyFont="1" applyFill="1" applyBorder="1" applyAlignment="1">
      <alignment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Continuous" vertical="center"/>
    </xf>
    <xf numFmtId="0" fontId="8" fillId="33" borderId="54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0" fontId="19" fillId="0" borderId="66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15" xfId="0" applyFont="1" applyBorder="1" applyAlignment="1">
      <alignment/>
    </xf>
    <xf numFmtId="0" fontId="0" fillId="0" borderId="75" xfId="0" applyFont="1" applyBorder="1" applyAlignment="1">
      <alignment/>
    </xf>
    <xf numFmtId="49" fontId="0" fillId="0" borderId="0" xfId="47" applyNumberFormat="1" applyFont="1" applyAlignment="1">
      <alignment horizontal="right"/>
      <protection/>
    </xf>
    <xf numFmtId="0" fontId="0" fillId="0" borderId="0" xfId="47" applyNumberFormat="1" applyFont="1" applyAlignment="1">
      <alignment horizontal="left"/>
      <protection/>
    </xf>
    <xf numFmtId="0" fontId="25" fillId="0" borderId="0" xfId="49" applyFont="1" applyFill="1" applyBorder="1" applyAlignment="1">
      <alignment horizontal="center" vertical="top"/>
      <protection/>
    </xf>
    <xf numFmtId="0" fontId="8" fillId="0" borderId="0" xfId="49" applyFont="1" applyFill="1" applyBorder="1" applyAlignment="1">
      <alignment horizontal="centerContinuous" vertical="center"/>
      <protection/>
    </xf>
    <xf numFmtId="0" fontId="0" fillId="0" borderId="75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15" xfId="49" applyFont="1" applyBorder="1" applyAlignment="1">
      <alignment horizontal="center" vertical="center"/>
      <protection/>
    </xf>
    <xf numFmtId="0" fontId="7" fillId="0" borderId="75" xfId="49" applyFont="1" applyBorder="1" applyAlignment="1">
      <alignment horizontal="center" vertical="center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15" xfId="49" applyFont="1" applyBorder="1" applyAlignment="1">
      <alignment horizontal="center" vertical="center"/>
      <protection/>
    </xf>
    <xf numFmtId="0" fontId="8" fillId="0" borderId="75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0" fontId="8" fillId="0" borderId="15" xfId="49" applyFont="1" applyBorder="1" applyAlignment="1">
      <alignment horizontal="center" vertical="center"/>
      <protection/>
    </xf>
    <xf numFmtId="0" fontId="8" fillId="37" borderId="93" xfId="49" applyFont="1" applyFill="1" applyBorder="1" applyAlignment="1">
      <alignment horizontal="center" vertical="center"/>
      <protection/>
    </xf>
    <xf numFmtId="0" fontId="8" fillId="37" borderId="94" xfId="49" applyFont="1" applyFill="1" applyBorder="1" applyAlignment="1">
      <alignment horizontal="center" vertical="center"/>
      <protection/>
    </xf>
    <xf numFmtId="0" fontId="8" fillId="37" borderId="95" xfId="49" applyFont="1" applyFill="1" applyBorder="1" applyAlignment="1">
      <alignment horizontal="center" vertical="center"/>
      <protection/>
    </xf>
    <xf numFmtId="0" fontId="16" fillId="0" borderId="75" xfId="49" applyFont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center"/>
      <protection/>
    </xf>
    <xf numFmtId="0" fontId="16" fillId="0" borderId="15" xfId="49" applyFont="1" applyBorder="1" applyAlignment="1">
      <alignment horizontal="center" vertical="center"/>
      <protection/>
    </xf>
    <xf numFmtId="0" fontId="46" fillId="0" borderId="75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46" fillId="0" borderId="15" xfId="49" applyFont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0" fontId="27" fillId="37" borderId="82" xfId="49" applyFont="1" applyFill="1" applyBorder="1" applyAlignment="1">
      <alignment horizontal="center" vertical="center"/>
      <protection/>
    </xf>
    <xf numFmtId="0" fontId="27" fillId="37" borderId="82" xfId="49" applyFont="1" applyFill="1" applyBorder="1" applyAlignment="1" quotePrefix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normální_Vzor - titul  žst_jBzenec_p 2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Skalice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180975</xdr:colOff>
      <xdr:row>26</xdr:row>
      <xdr:rowOff>200025</xdr:rowOff>
    </xdr:from>
    <xdr:to>
      <xdr:col>45</xdr:col>
      <xdr:colOff>495300</xdr:colOff>
      <xdr:row>30</xdr:row>
      <xdr:rowOff>114300</xdr:rowOff>
    </xdr:to>
    <xdr:grpSp>
      <xdr:nvGrpSpPr>
        <xdr:cNvPr id="1" name="Group 2399"/>
        <xdr:cNvGrpSpPr>
          <a:grpSpLocks/>
        </xdr:cNvGrpSpPr>
      </xdr:nvGrpSpPr>
      <xdr:grpSpPr>
        <a:xfrm>
          <a:off x="33537525" y="6657975"/>
          <a:ext cx="304800" cy="828675"/>
          <a:chOff x="-44" y="-858"/>
          <a:chExt cx="28" cy="18096"/>
        </a:xfrm>
        <a:solidFill>
          <a:srgbClr val="FFFFFF"/>
        </a:solidFill>
      </xdr:grpSpPr>
      <xdr:sp>
        <xdr:nvSpPr>
          <xdr:cNvPr id="2" name="Line 2397"/>
          <xdr:cNvSpPr>
            <a:spLocks/>
          </xdr:cNvSpPr>
        </xdr:nvSpPr>
        <xdr:spPr>
          <a:xfrm>
            <a:off x="-30" y="5172"/>
            <a:ext cx="1" cy="120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Oval 2398"/>
          <xdr:cNvSpPr>
            <a:spLocks/>
          </xdr:cNvSpPr>
        </xdr:nvSpPr>
        <xdr:spPr>
          <a:xfrm>
            <a:off x="-44" y="-858"/>
            <a:ext cx="28" cy="60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36</xdr:row>
      <xdr:rowOff>114300</xdr:rowOff>
    </xdr:from>
    <xdr:to>
      <xdr:col>40</xdr:col>
      <xdr:colOff>0</xdr:colOff>
      <xdr:row>36</xdr:row>
      <xdr:rowOff>114300</xdr:rowOff>
    </xdr:to>
    <xdr:sp>
      <xdr:nvSpPr>
        <xdr:cNvPr id="4" name="Line 1839"/>
        <xdr:cNvSpPr>
          <a:spLocks/>
        </xdr:cNvSpPr>
      </xdr:nvSpPr>
      <xdr:spPr>
        <a:xfrm flipV="1">
          <a:off x="12649200" y="8858250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65</xdr:col>
      <xdr:colOff>247650</xdr:colOff>
      <xdr:row>30</xdr:row>
      <xdr:rowOff>114300</xdr:rowOff>
    </xdr:to>
    <xdr:sp>
      <xdr:nvSpPr>
        <xdr:cNvPr id="5" name="Line 1836"/>
        <xdr:cNvSpPr>
          <a:spLocks/>
        </xdr:cNvSpPr>
      </xdr:nvSpPr>
      <xdr:spPr>
        <a:xfrm flipV="1">
          <a:off x="33337500" y="7486650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39</xdr:row>
      <xdr:rowOff>114300</xdr:rowOff>
    </xdr:from>
    <xdr:to>
      <xdr:col>63</xdr:col>
      <xdr:colOff>495300</xdr:colOff>
      <xdr:row>39</xdr:row>
      <xdr:rowOff>114300</xdr:rowOff>
    </xdr:to>
    <xdr:sp>
      <xdr:nvSpPr>
        <xdr:cNvPr id="6" name="Line 437"/>
        <xdr:cNvSpPr>
          <a:spLocks/>
        </xdr:cNvSpPr>
      </xdr:nvSpPr>
      <xdr:spPr>
        <a:xfrm flipV="1">
          <a:off x="20850225" y="9544050"/>
          <a:ext cx="2652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7" name="Line 700"/>
        <xdr:cNvSpPr>
          <a:spLocks/>
        </xdr:cNvSpPr>
      </xdr:nvSpPr>
      <xdr:spPr>
        <a:xfrm flipV="1">
          <a:off x="15640050" y="74866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33</xdr:row>
      <xdr:rowOff>114300</xdr:rowOff>
    </xdr:from>
    <xdr:to>
      <xdr:col>42</xdr:col>
      <xdr:colOff>0</xdr:colOff>
      <xdr:row>33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1019175" y="8172450"/>
          <a:ext cx="297275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Česká  Skalice</a:t>
          </a:r>
        </a:p>
      </xdr:txBody>
    </xdr:sp>
    <xdr:clientData/>
  </xdr:twoCellAnchor>
  <xdr:twoCellAnchor>
    <xdr:from>
      <xdr:col>41</xdr:col>
      <xdr:colOff>0</xdr:colOff>
      <xdr:row>36</xdr:row>
      <xdr:rowOff>114300</xdr:rowOff>
    </xdr:from>
    <xdr:to>
      <xdr:col>72</xdr:col>
      <xdr:colOff>9525</xdr:colOff>
      <xdr:row>36</xdr:row>
      <xdr:rowOff>114300</xdr:rowOff>
    </xdr:to>
    <xdr:sp>
      <xdr:nvSpPr>
        <xdr:cNvPr id="10" name="Line 28"/>
        <xdr:cNvSpPr>
          <a:spLocks/>
        </xdr:cNvSpPr>
      </xdr:nvSpPr>
      <xdr:spPr>
        <a:xfrm flipV="1">
          <a:off x="30232350" y="8858250"/>
          <a:ext cx="2311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1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2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3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4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5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619125</xdr:colOff>
      <xdr:row>29</xdr:row>
      <xdr:rowOff>114300</xdr:rowOff>
    </xdr:from>
    <xdr:to>
      <xdr:col>81</xdr:col>
      <xdr:colOff>190500</xdr:colOff>
      <xdr:row>29</xdr:row>
      <xdr:rowOff>114300</xdr:rowOff>
    </xdr:to>
    <xdr:sp>
      <xdr:nvSpPr>
        <xdr:cNvPr id="16" name="Line 37"/>
        <xdr:cNvSpPr>
          <a:spLocks/>
        </xdr:cNvSpPr>
      </xdr:nvSpPr>
      <xdr:spPr>
        <a:xfrm flipH="1">
          <a:off x="59902725" y="7258050"/>
          <a:ext cx="5429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7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43</xdr:col>
      <xdr:colOff>0</xdr:colOff>
      <xdr:row>33</xdr:row>
      <xdr:rowOff>114300</xdr:rowOff>
    </xdr:from>
    <xdr:to>
      <xdr:col>87</xdr:col>
      <xdr:colOff>9525</xdr:colOff>
      <xdr:row>33</xdr:row>
      <xdr:rowOff>114300</xdr:rowOff>
    </xdr:to>
    <xdr:sp>
      <xdr:nvSpPr>
        <xdr:cNvPr id="18" name="Line 696"/>
        <xdr:cNvSpPr>
          <a:spLocks/>
        </xdr:cNvSpPr>
      </xdr:nvSpPr>
      <xdr:spPr>
        <a:xfrm flipV="1">
          <a:off x="31718250" y="8172450"/>
          <a:ext cx="33004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33</xdr:row>
      <xdr:rowOff>0</xdr:rowOff>
    </xdr:from>
    <xdr:to>
      <xdr:col>43</xdr:col>
      <xdr:colOff>0</xdr:colOff>
      <xdr:row>34</xdr:row>
      <xdr:rowOff>0</xdr:rowOff>
    </xdr:to>
    <xdr:sp>
      <xdr:nvSpPr>
        <xdr:cNvPr id="19" name="text 7166"/>
        <xdr:cNvSpPr txBox="1">
          <a:spLocks noChangeArrowheads="1"/>
        </xdr:cNvSpPr>
      </xdr:nvSpPr>
      <xdr:spPr>
        <a:xfrm>
          <a:off x="30746700" y="80581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2</xdr:col>
      <xdr:colOff>0</xdr:colOff>
      <xdr:row>34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1435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114300</xdr:rowOff>
    </xdr:from>
    <xdr:to>
      <xdr:col>1</xdr:col>
      <xdr:colOff>447675</xdr:colOff>
      <xdr:row>33</xdr:row>
      <xdr:rowOff>114300</xdr:rowOff>
    </xdr:to>
    <xdr:sp>
      <xdr:nvSpPr>
        <xdr:cNvPr id="21" name="Line 699"/>
        <xdr:cNvSpPr>
          <a:spLocks/>
        </xdr:cNvSpPr>
      </xdr:nvSpPr>
      <xdr:spPr>
        <a:xfrm>
          <a:off x="581025" y="8172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64712850" y="8058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23" name="Line 705"/>
        <xdr:cNvSpPr>
          <a:spLocks/>
        </xdr:cNvSpPr>
      </xdr:nvSpPr>
      <xdr:spPr>
        <a:xfrm>
          <a:off x="64779525" y="8172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740"/>
        <xdr:cNvSpPr>
          <a:spLocks/>
        </xdr:cNvSpPr>
      </xdr:nvSpPr>
      <xdr:spPr>
        <a:xfrm flipH="1">
          <a:off x="3476625" y="350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741"/>
        <xdr:cNvSpPr>
          <a:spLocks/>
        </xdr:cNvSpPr>
      </xdr:nvSpPr>
      <xdr:spPr>
        <a:xfrm flipH="1">
          <a:off x="3476625" y="349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742"/>
        <xdr:cNvSpPr>
          <a:spLocks/>
        </xdr:cNvSpPr>
      </xdr:nvSpPr>
      <xdr:spPr>
        <a:xfrm flipH="1">
          <a:off x="3476625" y="350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743"/>
        <xdr:cNvSpPr>
          <a:spLocks/>
        </xdr:cNvSpPr>
      </xdr:nvSpPr>
      <xdr:spPr>
        <a:xfrm flipH="1">
          <a:off x="3476625" y="3495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31</xdr:row>
      <xdr:rowOff>209550</xdr:rowOff>
    </xdr:from>
    <xdr:to>
      <xdr:col>12</xdr:col>
      <xdr:colOff>647700</xdr:colOff>
      <xdr:row>33</xdr:row>
      <xdr:rowOff>114300</xdr:rowOff>
    </xdr:to>
    <xdr:grpSp>
      <xdr:nvGrpSpPr>
        <xdr:cNvPr id="28" name="Group 745"/>
        <xdr:cNvGrpSpPr>
          <a:grpSpLocks/>
        </xdr:cNvGrpSpPr>
      </xdr:nvGrpSpPr>
      <xdr:grpSpPr>
        <a:xfrm>
          <a:off x="8801100" y="7810500"/>
          <a:ext cx="304800" cy="361950"/>
          <a:chOff x="-38" y="-560"/>
          <a:chExt cx="28" cy="15846"/>
        </a:xfrm>
        <a:solidFill>
          <a:srgbClr val="FFFFFF"/>
        </a:solidFill>
      </xdr:grpSpPr>
      <xdr:sp>
        <xdr:nvSpPr>
          <xdr:cNvPr id="29" name="Line 746"/>
          <xdr:cNvSpPr>
            <a:spLocks/>
          </xdr:cNvSpPr>
        </xdr:nvSpPr>
        <xdr:spPr>
          <a:xfrm>
            <a:off x="-24" y="11534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747"/>
          <xdr:cNvSpPr>
            <a:spLocks/>
          </xdr:cNvSpPr>
        </xdr:nvSpPr>
        <xdr:spPr>
          <a:xfrm>
            <a:off x="-38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31</xdr:row>
      <xdr:rowOff>0</xdr:rowOff>
    </xdr:from>
    <xdr:to>
      <xdr:col>78</xdr:col>
      <xdr:colOff>504825</xdr:colOff>
      <xdr:row>36</xdr:row>
      <xdr:rowOff>9525</xdr:rowOff>
    </xdr:to>
    <xdr:sp>
      <xdr:nvSpPr>
        <xdr:cNvPr id="31" name="Line 901"/>
        <xdr:cNvSpPr>
          <a:spLocks/>
        </xdr:cNvSpPr>
      </xdr:nvSpPr>
      <xdr:spPr>
        <a:xfrm>
          <a:off x="58302525" y="7600950"/>
          <a:ext cx="0" cy="11525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2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3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4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5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6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7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38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39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" name="Line 10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" name="Line 10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" name="Line 10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" name="Line 10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48" name="Line 101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49" name="Line 101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50" name="Line 101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51" name="Line 101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2" name="Line 101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3" name="Line 101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4" name="Line 102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5" name="Line 102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6" name="Line 102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57" name="Line 102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8" name="Line 102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59" name="Line 102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60" name="Line 1027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61" name="Line 1028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62" name="Line 1029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63" name="Line 1030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4" name="Line 1031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5" name="Line 1032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6" name="Line 1033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67" name="Line 1034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68" name="Line 103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69" name="Line 103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0" name="Line 103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1" name="Line 103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2" name="Line 103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3" name="Line 104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4" name="Line 104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5" name="Line 104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76" name="Line 1043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77" name="Line 1044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78" name="Line 1045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79" name="Line 1046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80" name="Line 1047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81" name="Line 1048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82" name="Line 1049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83" name="Line 1050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84" name="Line 1051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85" name="Line 1052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86" name="Line 1053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87" name="Line 1054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" name="Line 105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" name="Line 105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" name="Line 105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" name="Line 105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2" name="Line 106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3" name="Line 106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4" name="Line 106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5" name="Line 106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6" name="Line 106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7" name="Line 106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98" name="Line 106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99" name="Line 106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0" name="Line 10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1" name="Line 10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2" name="Line 10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3" name="Line 10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4" name="Line 10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5" name="Line 10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6" name="Line 10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7" name="Line 10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08" name="Line 107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09" name="Line 107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0" name="Line 107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1" name="Line 107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2" name="Line 10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3" name="Line 10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4" name="Line 10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5" name="Line 10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6" name="Line 10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7" name="Line 10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118" name="Line 10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119" name="Line 10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0" name="Line 108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1" name="Line 108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2" name="Line 109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3" name="Line 109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4" name="Line 109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5" name="Line 109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6" name="Line 109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7" name="Line 109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28" name="Line 109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29" name="Line 109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0" name="Line 109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1" name="Line 109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2" name="Line 110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3" name="Line 110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4" name="Line 110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5" name="Line 110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6" name="Line 110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7" name="Line 110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38" name="Line 110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39" name="Line 110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0" name="Line 110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1" name="Line 110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2" name="Line 111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3" name="Line 111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4" name="Line 111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5" name="Line 111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6" name="Line 111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7" name="Line 111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48" name="Line 111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49" name="Line 111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0" name="Line 111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1" name="Line 111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2" name="Line 112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3" name="Line 112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4" name="Line 112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5" name="Line 112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6" name="Line 112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7" name="Line 112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158" name="Line 112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159" name="Line 112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0" name="Line 11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1" name="Line 112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2" name="Line 11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3" name="Line 11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4" name="Line 11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5" name="Line 11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6" name="Line 11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7" name="Line 11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8" name="Line 11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9" name="Line 11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0" name="Line 11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1" name="Line 11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2" name="Line 11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3" name="Line 11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4" name="Line 11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5" name="Line 11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6" name="Line 11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7" name="Line 11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8" name="Line 11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9" name="Line 11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0" name="Line 114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1" name="Line 114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2" name="Line 115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3" name="Line 115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4" name="Line 115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5" name="Line 115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6" name="Line 115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7" name="Line 115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88" name="Line 115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89" name="Line 115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0" name="Line 1158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1" name="Line 1159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2" name="Line 1160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3" name="Line 1161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4" name="Line 1162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5" name="Line 1163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6" name="Line 1164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7" name="Line 1165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98" name="Line 1166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99" name="Line 1167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0" name="Line 11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1" name="Line 11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2" name="Line 11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3" name="Line 11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4" name="Line 11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5" name="Line 11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6" name="Line 11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7" name="Line 11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08" name="Line 117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09" name="Line 117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0" name="Line 117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1" name="Line 117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2" name="Line 11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3" name="Line 11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4" name="Line 11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5" name="Line 11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6" name="Line 11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7" name="Line 11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218" name="Line 11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219" name="Line 11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0" name="Line 118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1" name="Line 118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2" name="Line 119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3" name="Line 119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4" name="Line 119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5" name="Line 119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6" name="Line 119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7" name="Line 119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28" name="Line 119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29" name="Line 119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0" name="Line 119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1" name="Line 119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2" name="Line 120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3" name="Line 120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4" name="Line 120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5" name="Line 120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6" name="Line 120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7" name="Line 120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238" name="Line 120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239" name="Line 120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40" name="Line 120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41" name="Line 120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42" name="Line 12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43" name="Line 12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4" name="Line 121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45" name="Line 121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46" name="Line 121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47" name="Line 121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48" name="Line 12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49" name="Line 12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50" name="Line 12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51" name="Line 12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52" name="Line 12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53" name="Line 12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54" name="Line 12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55" name="Line 12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6" name="Line 122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57" name="Line 122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58" name="Line 122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59" name="Line 122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0" name="Line 122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1" name="Line 122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2" name="Line 123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3" name="Line 123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4" name="Line 123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5" name="Line 123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266" name="Line 123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267" name="Line 123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68" name="Line 123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69" name="Line 123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0" name="Line 123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1" name="Line 123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2" name="Line 124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3" name="Line 124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4" name="Line 124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5" name="Line 124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6" name="Line 124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7" name="Line 124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78" name="Line 124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79" name="Line 124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0" name="Line 124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1" name="Line 124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2" name="Line 125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3" name="Line 125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4" name="Line 125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5" name="Line 125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6" name="Line 125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7" name="Line 125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88" name="Line 125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89" name="Line 125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0" name="Line 125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1" name="Line 125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2" name="Line 126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3" name="Line 126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4" name="Line 126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5" name="Line 126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6" name="Line 126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7" name="Line 126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298" name="Line 126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299" name="Line 126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0" name="Line 126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1" name="Line 126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2" name="Line 127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3" name="Line 127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4" name="Line 127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5" name="Line 127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6" name="Line 127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7" name="Line 127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08" name="Line 127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09" name="Line 127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10" name="Line 127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11" name="Line 127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2" name="Line 12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3" name="Line 12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4" name="Line 12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5" name="Line 12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6" name="Line 12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7" name="Line 12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18" name="Line 12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19" name="Line 12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20" name="Line 128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21" name="Line 128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22" name="Line 129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23" name="Line 129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24" name="Line 129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25" name="Line 129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26" name="Line 129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27" name="Line 129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28" name="Line 129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29" name="Line 129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30" name="Line 129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31" name="Line 129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32" name="Line 130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33" name="Line 130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34" name="Line 130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35" name="Line 130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36" name="Line 130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37" name="Line 130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38" name="Line 130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39" name="Line 130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40" name="Line 130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41" name="Line 130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42" name="Line 131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43" name="Line 131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4" name="Line 1312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5" name="Line 1313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6" name="Line 131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7" name="Line 131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48" name="Line 131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49" name="Line 131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0" name="Line 131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1" name="Line 131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52" name="Line 132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53" name="Line 132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54" name="Line 132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55" name="Line 132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6" name="Line 1324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7" name="Line 1325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58" name="Line 1326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59" name="Line 1327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0" name="Line 1328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61" name="Line 1329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19050</xdr:rowOff>
    </xdr:from>
    <xdr:to>
      <xdr:col>77</xdr:col>
      <xdr:colOff>504825</xdr:colOff>
      <xdr:row>38</xdr:row>
      <xdr:rowOff>19050</xdr:rowOff>
    </xdr:to>
    <xdr:sp>
      <xdr:nvSpPr>
        <xdr:cNvPr id="362" name="Line 1330"/>
        <xdr:cNvSpPr>
          <a:spLocks/>
        </xdr:cNvSpPr>
      </xdr:nvSpPr>
      <xdr:spPr>
        <a:xfrm flipH="1">
          <a:off x="572738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38</xdr:row>
      <xdr:rowOff>9525</xdr:rowOff>
    </xdr:from>
    <xdr:to>
      <xdr:col>78</xdr:col>
      <xdr:colOff>9525</xdr:colOff>
      <xdr:row>38</xdr:row>
      <xdr:rowOff>9525</xdr:rowOff>
    </xdr:to>
    <xdr:sp>
      <xdr:nvSpPr>
        <xdr:cNvPr id="363" name="Line 1331"/>
        <xdr:cNvSpPr>
          <a:spLocks/>
        </xdr:cNvSpPr>
      </xdr:nvSpPr>
      <xdr:spPr>
        <a:xfrm flipH="1">
          <a:off x="57273825" y="9210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64" name="Line 133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65" name="Line 133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66" name="Line 133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67" name="Line 133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68" name="Line 133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69" name="Line 133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0" name="Line 133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1" name="Line 133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2" name="Line 134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3" name="Line 134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4" name="Line 134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5" name="Line 134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6" name="Line 134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7" name="Line 134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78" name="Line 134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79" name="Line 134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0" name="Line 134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1" name="Line 134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2" name="Line 135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3" name="Line 135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4" name="Line 135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5" name="Line 135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6" name="Line 135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7" name="Line 135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88" name="Line 135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89" name="Line 135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0" name="Line 135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1" name="Line 135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2" name="Line 136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3" name="Line 136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4" name="Line 136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5" name="Line 136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6" name="Line 136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7" name="Line 136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398" name="Line 136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399" name="Line 136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400" name="Line 13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401" name="Line 13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402" name="Line 13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403" name="Line 13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4" name="Line 1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5" name="Line 1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6" name="Line 1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7" name="Line 1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08" name="Line 137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09" name="Line 137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0" name="Line 137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1" name="Line 137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2" name="Line 138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3" name="Line 138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4" name="Line 138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5" name="Line 138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6" name="Line 138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7" name="Line 138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8" name="Line 138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9" name="Line 138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0" name="Line 138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1" name="Line 138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2" name="Line 139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3" name="Line 139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4" name="Line 139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5" name="Line 139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139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139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139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139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139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139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2" name="Line 140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3" name="Line 140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4" name="Line 140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5" name="Line 140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6" name="Line 140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7" name="Line 140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38" name="Line 140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39" name="Line 140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0" name="Line 140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1" name="Line 140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2" name="Line 14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3" name="Line 14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4" name="Line 14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5" name="Line 14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6" name="Line 141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7" name="Line 141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48" name="Line 14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49" name="Line 14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0" name="Line 14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1" name="Line 14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2" name="Line 14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3" name="Line 14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4" name="Line 14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5" name="Line 14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6" name="Line 142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7" name="Line 142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58" name="Line 142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59" name="Line 142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0" name="Line 142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1" name="Line 142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2" name="Line 143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3" name="Line 143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4" name="Line 143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5" name="Line 143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6" name="Line 143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7" name="Line 143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68" name="Line 143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69" name="Line 143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0" name="Line 143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1" name="Line 143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2" name="Line 144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3" name="Line 144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4" name="Line 144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5" name="Line 144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6" name="Line 144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7" name="Line 144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78" name="Line 144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79" name="Line 144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0" name="Line 144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1" name="Line 144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2" name="Line 145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3" name="Line 145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4" name="Line 145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5" name="Line 145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6" name="Line 145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7" name="Line 145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88" name="Line 145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89" name="Line 145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0" name="Line 145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1" name="Line 145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2" name="Line 146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3" name="Line 146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4" name="Line 146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5" name="Line 146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6" name="Line 146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7" name="Line 146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498" name="Line 146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499" name="Line 146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0" name="Line 146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1" name="Line 146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2" name="Line 147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3" name="Line 147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4" name="Line 147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5" name="Line 147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6" name="Line 147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7" name="Line 147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08" name="Line 147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09" name="Line 147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0" name="Line 147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1" name="Line 147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2" name="Line 148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3" name="Line 148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4" name="Line 148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5" name="Line 148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6" name="Line 148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7" name="Line 148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18" name="Line 148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19" name="Line 148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0" name="Line 148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1" name="Line 148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2" name="Line 149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3" name="Line 149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4" name="Line 149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5" name="Line 149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6" name="Line 149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7" name="Line 149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28" name="Line 149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29" name="Line 149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0" name="Line 149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1" name="Line 149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2" name="Line 150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3" name="Line 150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4" name="Line 150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5" name="Line 150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6" name="Line 150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7" name="Line 150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38" name="Line 150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39" name="Line 150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0" name="Line 150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1" name="Line 150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2" name="Line 151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3" name="Line 151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4" name="Line 15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5" name="Line 15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6" name="Line 151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7" name="Line 151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48" name="Line 15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49" name="Line 15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50" name="Line 15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51" name="Line 15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52" name="Line 15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53" name="Line 15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554" name="Line 15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555" name="Line 15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56" name="Line 152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57" name="Line 152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58" name="Line 152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59" name="Line 152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0" name="Line 152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1" name="Line 152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2" name="Line 153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3" name="Line 153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4" name="Line 153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5" name="Line 153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6" name="Line 153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7" name="Line 153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68" name="Line 153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69" name="Line 153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0" name="Line 153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1" name="Line 153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2" name="Line 154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3" name="Line 154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4" name="Line 154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5" name="Line 154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6" name="Line 154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7" name="Line 154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78" name="Line 154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79" name="Line 154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0" name="Line 154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1" name="Line 154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2" name="Line 155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3" name="Line 155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4" name="Line 155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5" name="Line 155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6" name="Line 155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7" name="Line 155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88" name="Line 155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89" name="Line 155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0" name="Line 155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1" name="Line 155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2" name="Line 156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3" name="Line 156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4" name="Line 156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5" name="Line 156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6" name="Line 156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7" name="Line 156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598" name="Line 156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599" name="Line 156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0" name="Line 15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1" name="Line 15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2" name="Line 15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3" name="Line 15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4" name="Line 15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5" name="Line 15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6" name="Line 15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7" name="Line 15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08" name="Line 157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09" name="Line 157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0" name="Line 157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1" name="Line 157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2" name="Line 158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3" name="Line 158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4" name="Line 158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5" name="Line 158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6" name="Line 158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7" name="Line 158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18" name="Line 158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19" name="Line 158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0" name="Line 158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1" name="Line 158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2" name="Line 159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3" name="Line 159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4" name="Line 159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5" name="Line 159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6" name="Line 159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7" name="Line 159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28" name="Line 159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29" name="Line 159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0" name="Line 159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1" name="Line 159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2" name="Line 160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3" name="Line 160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4" name="Line 160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5" name="Line 160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6" name="Line 160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7" name="Line 160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38" name="Line 160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39" name="Line 160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0" name="Line 160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1" name="Line 160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2" name="Line 161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3" name="Line 161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4" name="Line 161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5" name="Line 161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6" name="Line 161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7" name="Line 161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48" name="Line 161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49" name="Line 161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0" name="Line 161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1" name="Line 161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2" name="Line 162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3" name="Line 162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4" name="Line 162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5" name="Line 162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6" name="Line 162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7" name="Line 162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58" name="Line 162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59" name="Line 162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0" name="Line 162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1" name="Line 162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2" name="Line 163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3" name="Line 163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4" name="Line 163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5" name="Line 163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6" name="Line 163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7" name="Line 163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68" name="Line 163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69" name="Line 163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0" name="Line 163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1" name="Line 163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2" name="Line 164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3" name="Line 164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4" name="Line 164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5" name="Line 164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6" name="Line 164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7" name="Line 164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78" name="Line 164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79" name="Line 164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0" name="Line 164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1" name="Line 164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2" name="Line 165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3" name="Line 165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4" name="Line 165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5" name="Line 165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6" name="Line 165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7" name="Line 165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88" name="Line 165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89" name="Line 165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0" name="Line 165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1" name="Line 165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2" name="Line 166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3" name="Line 166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4" name="Line 166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5" name="Line 166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6" name="Line 166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7" name="Line 166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698" name="Line 1666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699" name="Line 1667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0" name="Line 1668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1" name="Line 1669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2" name="Line 1670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3" name="Line 1671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4" name="Line 1672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5" name="Line 1673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19050</xdr:rowOff>
    </xdr:from>
    <xdr:to>
      <xdr:col>77</xdr:col>
      <xdr:colOff>504825</xdr:colOff>
      <xdr:row>39</xdr:row>
      <xdr:rowOff>19050</xdr:rowOff>
    </xdr:to>
    <xdr:sp>
      <xdr:nvSpPr>
        <xdr:cNvPr id="706" name="Line 1674"/>
        <xdr:cNvSpPr>
          <a:spLocks/>
        </xdr:cNvSpPr>
      </xdr:nvSpPr>
      <xdr:spPr>
        <a:xfrm flipH="1">
          <a:off x="572738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39</xdr:row>
      <xdr:rowOff>9525</xdr:rowOff>
    </xdr:from>
    <xdr:to>
      <xdr:col>78</xdr:col>
      <xdr:colOff>9525</xdr:colOff>
      <xdr:row>39</xdr:row>
      <xdr:rowOff>9525</xdr:rowOff>
    </xdr:to>
    <xdr:sp>
      <xdr:nvSpPr>
        <xdr:cNvPr id="707" name="Line 1675"/>
        <xdr:cNvSpPr>
          <a:spLocks/>
        </xdr:cNvSpPr>
      </xdr:nvSpPr>
      <xdr:spPr>
        <a:xfrm flipH="1">
          <a:off x="57273825" y="943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08" name="Line 167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09" name="Line 167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0" name="Line 167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1" name="Line 167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2" name="Line 168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3" name="Line 168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4" name="Line 168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5" name="Line 168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6" name="Line 168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7" name="Line 168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18" name="Line 168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19" name="Line 168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0" name="Line 168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1" name="Line 168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2" name="Line 169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3" name="Line 169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4" name="Line 169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5" name="Line 169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6" name="Line 169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7" name="Line 169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28" name="Line 169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29" name="Line 169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0" name="Line 169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1" name="Line 169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2" name="Line 170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3" name="Line 170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4" name="Line 170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5" name="Line 170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6" name="Line 170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7" name="Line 170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38" name="Line 170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39" name="Line 170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0" name="Line 170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1" name="Line 170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2" name="Line 171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3" name="Line 171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4" name="Line 171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5" name="Line 171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6" name="Line 171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7" name="Line 171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48" name="Line 171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49" name="Line 171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0" name="Line 171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1" name="Line 171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2" name="Line 172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3" name="Line 172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4" name="Line 172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5" name="Line 172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6" name="Line 172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7" name="Line 172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58" name="Line 172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59" name="Line 172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0" name="Line 172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1" name="Line 172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2" name="Line 173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3" name="Line 173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4" name="Line 173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5" name="Line 173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6" name="Line 173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7" name="Line 173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68" name="Line 173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69" name="Line 173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0" name="Line 173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1" name="Line 173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2" name="Line 174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3" name="Line 174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4" name="Line 174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5" name="Line 174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6" name="Line 174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7" name="Line 174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78" name="Line 174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79" name="Line 174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0" name="Line 174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1" name="Line 174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2" name="Line 175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3" name="Line 175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4" name="Line 175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5" name="Line 175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6" name="Line 175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7" name="Line 175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88" name="Line 175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89" name="Line 175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0" name="Line 175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1" name="Line 175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2" name="Line 176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3" name="Line 176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4" name="Line 176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5" name="Line 176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6" name="Line 176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7" name="Line 176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798" name="Line 176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799" name="Line 176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0" name="Line 176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1" name="Line 176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2" name="Line 177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3" name="Line 177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4" name="Line 177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5" name="Line 177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6" name="Line 177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7" name="Line 177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08" name="Line 177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09" name="Line 177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0" name="Line 177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1" name="Line 177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2" name="Line 178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3" name="Line 178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4" name="Line 178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5" name="Line 178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6" name="Line 178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7" name="Line 178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18" name="Line 178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19" name="Line 178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0" name="Line 178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1" name="Line 178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2" name="Line 179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3" name="Line 179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4" name="Line 179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5" name="Line 179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6" name="Line 179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7" name="Line 179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28" name="Line 179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29" name="Line 179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0" name="Line 179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1" name="Line 179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2" name="Line 180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3" name="Line 180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4" name="Line 180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5" name="Line 180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6" name="Line 180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7" name="Line 180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38" name="Line 180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39" name="Line 180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0" name="Line 180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1" name="Line 180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2" name="Line 181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3" name="Line 181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4" name="Line 181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5" name="Line 181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6" name="Line 181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7" name="Line 181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48" name="Line 181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49" name="Line 181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0" name="Line 1818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1" name="Line 1819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2" name="Line 1820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3" name="Line 1821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4" name="Line 1822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5" name="Line 1823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6" name="Line 1824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7" name="Line 1825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19050</xdr:rowOff>
    </xdr:from>
    <xdr:to>
      <xdr:col>77</xdr:col>
      <xdr:colOff>504825</xdr:colOff>
      <xdr:row>41</xdr:row>
      <xdr:rowOff>19050</xdr:rowOff>
    </xdr:to>
    <xdr:sp>
      <xdr:nvSpPr>
        <xdr:cNvPr id="858" name="Line 1826"/>
        <xdr:cNvSpPr>
          <a:spLocks/>
        </xdr:cNvSpPr>
      </xdr:nvSpPr>
      <xdr:spPr>
        <a:xfrm flipH="1">
          <a:off x="57273825" y="990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41</xdr:row>
      <xdr:rowOff>9525</xdr:rowOff>
    </xdr:from>
    <xdr:to>
      <xdr:col>78</xdr:col>
      <xdr:colOff>9525</xdr:colOff>
      <xdr:row>41</xdr:row>
      <xdr:rowOff>9525</xdr:rowOff>
    </xdr:to>
    <xdr:sp>
      <xdr:nvSpPr>
        <xdr:cNvPr id="859" name="Line 1827"/>
        <xdr:cNvSpPr>
          <a:spLocks/>
        </xdr:cNvSpPr>
      </xdr:nvSpPr>
      <xdr:spPr>
        <a:xfrm flipH="1">
          <a:off x="57273825" y="9896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0" name="Line 1828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1" name="Line 1829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2" name="Line 1830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863" name="Line 1831"/>
        <xdr:cNvSpPr>
          <a:spLocks/>
        </xdr:cNvSpPr>
      </xdr:nvSpPr>
      <xdr:spPr>
        <a:xfrm flipH="1">
          <a:off x="13877925" y="9220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4" name="Line 183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5" name="Line 183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6" name="Line 18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67" name="Line 18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27</xdr:row>
      <xdr:rowOff>114300</xdr:rowOff>
    </xdr:from>
    <xdr:to>
      <xdr:col>29</xdr:col>
      <xdr:colOff>342900</xdr:colOff>
      <xdr:row>27</xdr:row>
      <xdr:rowOff>114300</xdr:rowOff>
    </xdr:to>
    <xdr:sp>
      <xdr:nvSpPr>
        <xdr:cNvPr id="868" name="Line 1837"/>
        <xdr:cNvSpPr>
          <a:spLocks/>
        </xdr:cNvSpPr>
      </xdr:nvSpPr>
      <xdr:spPr>
        <a:xfrm flipV="1">
          <a:off x="11239500" y="6800850"/>
          <a:ext cx="10420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657225</xdr:colOff>
      <xdr:row>39</xdr:row>
      <xdr:rowOff>180975</xdr:rowOff>
    </xdr:from>
    <xdr:to>
      <xdr:col>29</xdr:col>
      <xdr:colOff>28575</xdr:colOff>
      <xdr:row>40</xdr:row>
      <xdr:rowOff>76200</xdr:rowOff>
    </xdr:to>
    <xdr:sp>
      <xdr:nvSpPr>
        <xdr:cNvPr id="869" name="kreslení 427"/>
        <xdr:cNvSpPr>
          <a:spLocks/>
        </xdr:cNvSpPr>
      </xdr:nvSpPr>
      <xdr:spPr>
        <a:xfrm>
          <a:off x="21002625" y="96107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438150</xdr:colOff>
      <xdr:row>39</xdr:row>
      <xdr:rowOff>171450</xdr:rowOff>
    </xdr:from>
    <xdr:to>
      <xdr:col>64</xdr:col>
      <xdr:colOff>276225</xdr:colOff>
      <xdr:row>40</xdr:row>
      <xdr:rowOff>66675</xdr:rowOff>
    </xdr:to>
    <xdr:sp>
      <xdr:nvSpPr>
        <xdr:cNvPr id="870" name="kreslení 417"/>
        <xdr:cNvSpPr>
          <a:spLocks/>
        </xdr:cNvSpPr>
      </xdr:nvSpPr>
      <xdr:spPr>
        <a:xfrm>
          <a:off x="47320200" y="9601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31</xdr:row>
      <xdr:rowOff>209550</xdr:rowOff>
    </xdr:from>
    <xdr:to>
      <xdr:col>16</xdr:col>
      <xdr:colOff>647700</xdr:colOff>
      <xdr:row>33</xdr:row>
      <xdr:rowOff>114300</xdr:rowOff>
    </xdr:to>
    <xdr:grpSp>
      <xdr:nvGrpSpPr>
        <xdr:cNvPr id="871" name="Group 1852"/>
        <xdr:cNvGrpSpPr>
          <a:grpSpLocks/>
        </xdr:cNvGrpSpPr>
      </xdr:nvGrpSpPr>
      <xdr:grpSpPr>
        <a:xfrm>
          <a:off x="11772900" y="7810500"/>
          <a:ext cx="304800" cy="361950"/>
          <a:chOff x="-58" y="-560"/>
          <a:chExt cx="28" cy="15846"/>
        </a:xfrm>
        <a:solidFill>
          <a:srgbClr val="FFFFFF"/>
        </a:solidFill>
      </xdr:grpSpPr>
      <xdr:sp>
        <xdr:nvSpPr>
          <xdr:cNvPr id="872" name="Line 1853"/>
          <xdr:cNvSpPr>
            <a:spLocks/>
          </xdr:cNvSpPr>
        </xdr:nvSpPr>
        <xdr:spPr>
          <a:xfrm>
            <a:off x="-44" y="11534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3" name="Oval 1854"/>
          <xdr:cNvSpPr>
            <a:spLocks/>
          </xdr:cNvSpPr>
        </xdr:nvSpPr>
        <xdr:spPr>
          <a:xfrm>
            <a:off x="-58" y="-56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31</xdr:row>
      <xdr:rowOff>66675</xdr:rowOff>
    </xdr:from>
    <xdr:to>
      <xdr:col>19</xdr:col>
      <xdr:colOff>161925</xdr:colOff>
      <xdr:row>33</xdr:row>
      <xdr:rowOff>114300</xdr:rowOff>
    </xdr:to>
    <xdr:sp>
      <xdr:nvSpPr>
        <xdr:cNvPr id="874" name="Line 1855"/>
        <xdr:cNvSpPr>
          <a:spLocks/>
        </xdr:cNvSpPr>
      </xdr:nvSpPr>
      <xdr:spPr>
        <a:xfrm flipV="1">
          <a:off x="11925300" y="7667625"/>
          <a:ext cx="21240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35</xdr:row>
      <xdr:rowOff>180975</xdr:rowOff>
    </xdr:from>
    <xdr:to>
      <xdr:col>16</xdr:col>
      <xdr:colOff>495300</xdr:colOff>
      <xdr:row>36</xdr:row>
      <xdr:rowOff>57150</xdr:rowOff>
    </xdr:to>
    <xdr:sp>
      <xdr:nvSpPr>
        <xdr:cNvPr id="875" name="Line 1856"/>
        <xdr:cNvSpPr>
          <a:spLocks/>
        </xdr:cNvSpPr>
      </xdr:nvSpPr>
      <xdr:spPr>
        <a:xfrm flipH="1" flipV="1">
          <a:off x="11182350" y="86963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15</xdr:col>
      <xdr:colOff>266700</xdr:colOff>
      <xdr:row>35</xdr:row>
      <xdr:rowOff>180975</xdr:rowOff>
    </xdr:to>
    <xdr:sp>
      <xdr:nvSpPr>
        <xdr:cNvPr id="876" name="Line 1857"/>
        <xdr:cNvSpPr>
          <a:spLocks/>
        </xdr:cNvSpPr>
      </xdr:nvSpPr>
      <xdr:spPr>
        <a:xfrm>
          <a:off x="8953500" y="8172450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57150</xdr:rowOff>
    </xdr:from>
    <xdr:to>
      <xdr:col>17</xdr:col>
      <xdr:colOff>266700</xdr:colOff>
      <xdr:row>36</xdr:row>
      <xdr:rowOff>114300</xdr:rowOff>
    </xdr:to>
    <xdr:sp>
      <xdr:nvSpPr>
        <xdr:cNvPr id="877" name="Line 1858"/>
        <xdr:cNvSpPr>
          <a:spLocks/>
        </xdr:cNvSpPr>
      </xdr:nvSpPr>
      <xdr:spPr>
        <a:xfrm flipH="1" flipV="1">
          <a:off x="11925300" y="88011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390525</xdr:colOff>
      <xdr:row>30</xdr:row>
      <xdr:rowOff>114300</xdr:rowOff>
    </xdr:from>
    <xdr:to>
      <xdr:col>21</xdr:col>
      <xdr:colOff>266700</xdr:colOff>
      <xdr:row>30</xdr:row>
      <xdr:rowOff>180975</xdr:rowOff>
    </xdr:to>
    <xdr:sp>
      <xdr:nvSpPr>
        <xdr:cNvPr id="878" name="Line 1860"/>
        <xdr:cNvSpPr>
          <a:spLocks/>
        </xdr:cNvSpPr>
      </xdr:nvSpPr>
      <xdr:spPr>
        <a:xfrm flipV="1">
          <a:off x="14792325" y="74866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161925</xdr:colOff>
      <xdr:row>30</xdr:row>
      <xdr:rowOff>180975</xdr:rowOff>
    </xdr:from>
    <xdr:to>
      <xdr:col>20</xdr:col>
      <xdr:colOff>390525</xdr:colOff>
      <xdr:row>31</xdr:row>
      <xdr:rowOff>66675</xdr:rowOff>
    </xdr:to>
    <xdr:sp>
      <xdr:nvSpPr>
        <xdr:cNvPr id="879" name="Line 1861"/>
        <xdr:cNvSpPr>
          <a:spLocks/>
        </xdr:cNvSpPr>
      </xdr:nvSpPr>
      <xdr:spPr>
        <a:xfrm flipV="1">
          <a:off x="14049375" y="7553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65</xdr:col>
      <xdr:colOff>266700</xdr:colOff>
      <xdr:row>30</xdr:row>
      <xdr:rowOff>104775</xdr:rowOff>
    </xdr:to>
    <xdr:sp>
      <xdr:nvSpPr>
        <xdr:cNvPr id="880" name="Line 2006"/>
        <xdr:cNvSpPr>
          <a:spLocks/>
        </xdr:cNvSpPr>
      </xdr:nvSpPr>
      <xdr:spPr>
        <a:xfrm flipH="1" flipV="1">
          <a:off x="43414950" y="6800850"/>
          <a:ext cx="5219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36</xdr:row>
      <xdr:rowOff>19050</xdr:rowOff>
    </xdr:from>
    <xdr:to>
      <xdr:col>73</xdr:col>
      <xdr:colOff>19050</xdr:colOff>
      <xdr:row>36</xdr:row>
      <xdr:rowOff>114300</xdr:rowOff>
    </xdr:to>
    <xdr:sp>
      <xdr:nvSpPr>
        <xdr:cNvPr id="881" name="Line 2013"/>
        <xdr:cNvSpPr>
          <a:spLocks/>
        </xdr:cNvSpPr>
      </xdr:nvSpPr>
      <xdr:spPr>
        <a:xfrm flipV="1">
          <a:off x="53349525" y="87630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</xdr:colOff>
      <xdr:row>35</xdr:row>
      <xdr:rowOff>104775</xdr:rowOff>
    </xdr:from>
    <xdr:to>
      <xdr:col>74</xdr:col>
      <xdr:colOff>342900</xdr:colOff>
      <xdr:row>36</xdr:row>
      <xdr:rowOff>19050</xdr:rowOff>
    </xdr:to>
    <xdr:sp>
      <xdr:nvSpPr>
        <xdr:cNvPr id="882" name="Line 2014"/>
        <xdr:cNvSpPr>
          <a:spLocks/>
        </xdr:cNvSpPr>
      </xdr:nvSpPr>
      <xdr:spPr>
        <a:xfrm flipV="1">
          <a:off x="54330600" y="8620125"/>
          <a:ext cx="8382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114300</xdr:rowOff>
    </xdr:from>
    <xdr:to>
      <xdr:col>76</xdr:col>
      <xdr:colOff>495300</xdr:colOff>
      <xdr:row>35</xdr:row>
      <xdr:rowOff>104775</xdr:rowOff>
    </xdr:to>
    <xdr:sp>
      <xdr:nvSpPr>
        <xdr:cNvPr id="883" name="Line 2015"/>
        <xdr:cNvSpPr>
          <a:spLocks/>
        </xdr:cNvSpPr>
      </xdr:nvSpPr>
      <xdr:spPr>
        <a:xfrm flipH="1">
          <a:off x="55168800" y="8172450"/>
          <a:ext cx="16383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39</xdr:row>
      <xdr:rowOff>19050</xdr:rowOff>
    </xdr:from>
    <xdr:to>
      <xdr:col>65</xdr:col>
      <xdr:colOff>9525</xdr:colOff>
      <xdr:row>39</xdr:row>
      <xdr:rowOff>114300</xdr:rowOff>
    </xdr:to>
    <xdr:sp>
      <xdr:nvSpPr>
        <xdr:cNvPr id="884" name="Line 2025"/>
        <xdr:cNvSpPr>
          <a:spLocks/>
        </xdr:cNvSpPr>
      </xdr:nvSpPr>
      <xdr:spPr>
        <a:xfrm flipV="1">
          <a:off x="47396400" y="94488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</xdr:colOff>
      <xdr:row>38</xdr:row>
      <xdr:rowOff>114300</xdr:rowOff>
    </xdr:from>
    <xdr:to>
      <xdr:col>66</xdr:col>
      <xdr:colOff>381000</xdr:colOff>
      <xdr:row>39</xdr:row>
      <xdr:rowOff>19050</xdr:rowOff>
    </xdr:to>
    <xdr:sp>
      <xdr:nvSpPr>
        <xdr:cNvPr id="885" name="Line 2026"/>
        <xdr:cNvSpPr>
          <a:spLocks/>
        </xdr:cNvSpPr>
      </xdr:nvSpPr>
      <xdr:spPr>
        <a:xfrm flipV="1">
          <a:off x="48377475" y="9315450"/>
          <a:ext cx="8858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381000</xdr:colOff>
      <xdr:row>36</xdr:row>
      <xdr:rowOff>114300</xdr:rowOff>
    </xdr:from>
    <xdr:to>
      <xdr:col>68</xdr:col>
      <xdr:colOff>495300</xdr:colOff>
      <xdr:row>38</xdr:row>
      <xdr:rowOff>114300</xdr:rowOff>
    </xdr:to>
    <xdr:sp>
      <xdr:nvSpPr>
        <xdr:cNvPr id="886" name="Line 2027"/>
        <xdr:cNvSpPr>
          <a:spLocks/>
        </xdr:cNvSpPr>
      </xdr:nvSpPr>
      <xdr:spPr>
        <a:xfrm flipH="1">
          <a:off x="49263300" y="8858250"/>
          <a:ext cx="16002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887" name="text 7166"/>
        <xdr:cNvSpPr txBox="1">
          <a:spLocks noChangeArrowheads="1"/>
        </xdr:cNvSpPr>
      </xdr:nvSpPr>
      <xdr:spPr>
        <a:xfrm>
          <a:off x="32385000" y="7372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40</xdr:col>
      <xdr:colOff>0</xdr:colOff>
      <xdr:row>36</xdr:row>
      <xdr:rowOff>0</xdr:rowOff>
    </xdr:from>
    <xdr:ext cx="971550" cy="228600"/>
    <xdr:sp>
      <xdr:nvSpPr>
        <xdr:cNvPr id="888" name="text 7166"/>
        <xdr:cNvSpPr txBox="1">
          <a:spLocks noChangeArrowheads="1"/>
        </xdr:cNvSpPr>
      </xdr:nvSpPr>
      <xdr:spPr>
        <a:xfrm>
          <a:off x="29260800" y="87439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69</xdr:col>
      <xdr:colOff>457200</xdr:colOff>
      <xdr:row>33</xdr:row>
      <xdr:rowOff>0</xdr:rowOff>
    </xdr:from>
    <xdr:to>
      <xdr:col>70</xdr:col>
      <xdr:colOff>323850</xdr:colOff>
      <xdr:row>34</xdr:row>
      <xdr:rowOff>0</xdr:rowOff>
    </xdr:to>
    <xdr:sp>
      <xdr:nvSpPr>
        <xdr:cNvPr id="889" name="text 7166"/>
        <xdr:cNvSpPr txBox="1">
          <a:spLocks noChangeArrowheads="1"/>
        </xdr:cNvSpPr>
      </xdr:nvSpPr>
      <xdr:spPr>
        <a:xfrm>
          <a:off x="51796950" y="8058150"/>
          <a:ext cx="38100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0" name="Line 212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1" name="Line 212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2" name="Line 212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3" name="Line 212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4" name="Line 212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5" name="Line 213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6" name="Line 213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7" name="Line 213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98" name="Line 213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899" name="Line 213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0" name="Line 213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1" name="Line 213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2" name="Line 213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3" name="Line 213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4" name="Line 213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5" name="Line 214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6" name="Line 214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7" name="Line 214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08" name="Line 214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09" name="Line 214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0" name="Line 214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1" name="Line 214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2" name="Line 214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3" name="Line 214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4" name="Line 214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5" name="Line 215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6" name="Line 215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7" name="Line 215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18" name="Line 215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19" name="Line 215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0" name="Line 215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1" name="Line 215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2" name="Line 215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3" name="Line 215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4" name="Line 215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5" name="Line 216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6" name="Line 216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7" name="Line 216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28" name="Line 216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29" name="Line 216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0" name="Line 216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1" name="Line 216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2" name="Line 216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3" name="Line 216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4" name="Line 216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5" name="Line 217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6" name="Line 217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7" name="Line 217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38" name="Line 217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39" name="Line 217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0" name="Line 217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1" name="Line 217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2" name="Line 217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3" name="Line 217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4" name="Line 217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5" name="Line 218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6" name="Line 218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7" name="Line 218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48" name="Line 218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49" name="Line 218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0" name="Line 218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1" name="Line 218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2" name="Line 218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3" name="Line 218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4" name="Line 218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5" name="Line 219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6" name="Line 219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7" name="Line 219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58" name="Line 219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59" name="Line 219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0" name="Line 219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1" name="Line 219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2" name="Line 219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3" name="Line 219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4" name="Line 219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5" name="Line 220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6" name="Line 220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7" name="Line 220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68" name="Line 220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69" name="Line 220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0" name="Line 220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1" name="Line 220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2" name="Line 220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3" name="Line 220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4" name="Line 220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5" name="Line 221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6" name="Line 221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7" name="Line 221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78" name="Line 221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79" name="Line 221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0" name="Line 221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1" name="Line 221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2" name="Line 221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3" name="Line 221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4" name="Line 221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5" name="Line 222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6" name="Line 222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7" name="Line 222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88" name="Line 222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89" name="Line 222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0" name="Line 222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1" name="Line 222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2" name="Line 222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3" name="Line 222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4" name="Line 222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5" name="Line 223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6" name="Line 223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7" name="Line 223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998" name="Line 223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999" name="Line 223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0" name="Line 223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1" name="Line 223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2" name="Line 223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3" name="Line 223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4" name="Line 223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5" name="Line 224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6" name="Line 224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7" name="Line 224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08" name="Line 224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09" name="Line 224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0" name="Line 224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1" name="Line 224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2" name="Line 224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3" name="Line 224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4" name="Line 224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5" name="Line 225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6" name="Line 225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7" name="Line 225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18" name="Line 225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19" name="Line 225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0" name="Line 225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1" name="Line 225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2" name="Line 225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3" name="Line 225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4" name="Line 225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5" name="Line 226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6" name="Line 226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7" name="Line 226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28" name="Line 226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29" name="Line 226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0" name="Line 226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1" name="Line 226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2" name="Line 226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3" name="Line 226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4" name="Line 226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5" name="Line 227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6" name="Line 227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7" name="Line 227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38" name="Line 227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39" name="Line 227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0" name="Line 227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1" name="Line 227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2" name="Line 227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3" name="Line 227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4" name="Line 227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5" name="Line 228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6" name="Line 228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7" name="Line 228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48" name="Line 228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49" name="Line 228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0" name="Line 228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1" name="Line 228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2" name="Line 228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3" name="Line 228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4" name="Line 228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5" name="Line 229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6" name="Line 229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7" name="Line 229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58" name="Line 229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59" name="Line 229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0" name="Line 229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1" name="Line 229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2" name="Line 229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3" name="Line 229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4" name="Line 229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5" name="Line 230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6" name="Line 230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7" name="Line 230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68" name="Line 230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69" name="Line 230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0" name="Line 230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1" name="Line 230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2" name="Line 2307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3" name="Line 2308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4" name="Line 2309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5" name="Line 2310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6" name="Line 2311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7" name="Line 2312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78" name="Line 2313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79" name="Line 2314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1080" name="Line 2315"/>
        <xdr:cNvSpPr>
          <a:spLocks/>
        </xdr:cNvSpPr>
      </xdr:nvSpPr>
      <xdr:spPr>
        <a:xfrm flipH="1">
          <a:off x="57273825" y="9677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9525</xdr:rowOff>
    </xdr:from>
    <xdr:to>
      <xdr:col>78</xdr:col>
      <xdr:colOff>9525</xdr:colOff>
      <xdr:row>40</xdr:row>
      <xdr:rowOff>9525</xdr:rowOff>
    </xdr:to>
    <xdr:sp>
      <xdr:nvSpPr>
        <xdr:cNvPr id="1081" name="Line 2316"/>
        <xdr:cNvSpPr>
          <a:spLocks/>
        </xdr:cNvSpPr>
      </xdr:nvSpPr>
      <xdr:spPr>
        <a:xfrm flipH="1">
          <a:off x="57273825" y="966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1082" name="text 36"/>
        <xdr:cNvSpPr txBox="1">
          <a:spLocks noChangeArrowheads="1"/>
        </xdr:cNvSpPr>
      </xdr:nvSpPr>
      <xdr:spPr>
        <a:xfrm>
          <a:off x="2000250" y="34861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26</xdr:col>
      <xdr:colOff>495300</xdr:colOff>
      <xdr:row>38</xdr:row>
      <xdr:rowOff>180975</xdr:rowOff>
    </xdr:from>
    <xdr:to>
      <xdr:col>27</xdr:col>
      <xdr:colOff>266700</xdr:colOff>
      <xdr:row>39</xdr:row>
      <xdr:rowOff>57150</xdr:rowOff>
    </xdr:to>
    <xdr:sp>
      <xdr:nvSpPr>
        <xdr:cNvPr id="1083" name="Line 2333"/>
        <xdr:cNvSpPr>
          <a:spLocks/>
        </xdr:cNvSpPr>
      </xdr:nvSpPr>
      <xdr:spPr>
        <a:xfrm flipH="1" flipV="1">
          <a:off x="19354800" y="93821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114300</xdr:rowOff>
    </xdr:from>
    <xdr:to>
      <xdr:col>26</xdr:col>
      <xdr:colOff>495300</xdr:colOff>
      <xdr:row>38</xdr:row>
      <xdr:rowOff>180975</xdr:rowOff>
    </xdr:to>
    <xdr:sp>
      <xdr:nvSpPr>
        <xdr:cNvPr id="1084" name="Line 2334"/>
        <xdr:cNvSpPr>
          <a:spLocks/>
        </xdr:cNvSpPr>
      </xdr:nvSpPr>
      <xdr:spPr>
        <a:xfrm>
          <a:off x="17125950" y="8858250"/>
          <a:ext cx="222885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39</xdr:row>
      <xdr:rowOff>57150</xdr:rowOff>
    </xdr:from>
    <xdr:to>
      <xdr:col>28</xdr:col>
      <xdr:colOff>495300</xdr:colOff>
      <xdr:row>39</xdr:row>
      <xdr:rowOff>114300</xdr:rowOff>
    </xdr:to>
    <xdr:sp>
      <xdr:nvSpPr>
        <xdr:cNvPr id="1085" name="Line 2335"/>
        <xdr:cNvSpPr>
          <a:spLocks/>
        </xdr:cNvSpPr>
      </xdr:nvSpPr>
      <xdr:spPr>
        <a:xfrm flipH="1" flipV="1">
          <a:off x="20097750" y="94869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28</xdr:row>
      <xdr:rowOff>76200</xdr:rowOff>
    </xdr:from>
    <xdr:to>
      <xdr:col>48</xdr:col>
      <xdr:colOff>295275</xdr:colOff>
      <xdr:row>30</xdr:row>
      <xdr:rowOff>114300</xdr:rowOff>
    </xdr:to>
    <xdr:sp>
      <xdr:nvSpPr>
        <xdr:cNvPr id="1086" name="Line 2336"/>
        <xdr:cNvSpPr>
          <a:spLocks/>
        </xdr:cNvSpPr>
      </xdr:nvSpPr>
      <xdr:spPr>
        <a:xfrm flipV="1">
          <a:off x="33699450" y="6991350"/>
          <a:ext cx="2105025" cy="495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85725</xdr:colOff>
      <xdr:row>27</xdr:row>
      <xdr:rowOff>114300</xdr:rowOff>
    </xdr:from>
    <xdr:to>
      <xdr:col>50</xdr:col>
      <xdr:colOff>419100</xdr:colOff>
      <xdr:row>27</xdr:row>
      <xdr:rowOff>180975</xdr:rowOff>
    </xdr:to>
    <xdr:sp>
      <xdr:nvSpPr>
        <xdr:cNvPr id="1087" name="Line 2337"/>
        <xdr:cNvSpPr>
          <a:spLocks/>
        </xdr:cNvSpPr>
      </xdr:nvSpPr>
      <xdr:spPr>
        <a:xfrm flipV="1">
          <a:off x="36566475" y="6800850"/>
          <a:ext cx="84772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314325</xdr:colOff>
      <xdr:row>27</xdr:row>
      <xdr:rowOff>180975</xdr:rowOff>
    </xdr:from>
    <xdr:to>
      <xdr:col>49</xdr:col>
      <xdr:colOff>85725</xdr:colOff>
      <xdr:row>28</xdr:row>
      <xdr:rowOff>66675</xdr:rowOff>
    </xdr:to>
    <xdr:sp>
      <xdr:nvSpPr>
        <xdr:cNvPr id="1088" name="Line 2338"/>
        <xdr:cNvSpPr>
          <a:spLocks/>
        </xdr:cNvSpPr>
      </xdr:nvSpPr>
      <xdr:spPr>
        <a:xfrm flipV="1">
          <a:off x="35823525" y="68675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457200</xdr:colOff>
      <xdr:row>28</xdr:row>
      <xdr:rowOff>85725</xdr:rowOff>
    </xdr:from>
    <xdr:to>
      <xdr:col>34</xdr:col>
      <xdr:colOff>504825</xdr:colOff>
      <xdr:row>30</xdr:row>
      <xdr:rowOff>114300</xdr:rowOff>
    </xdr:to>
    <xdr:sp>
      <xdr:nvSpPr>
        <xdr:cNvPr id="1089" name="Line 2339"/>
        <xdr:cNvSpPr>
          <a:spLocks/>
        </xdr:cNvSpPr>
      </xdr:nvSpPr>
      <xdr:spPr>
        <a:xfrm flipH="1" flipV="1">
          <a:off x="23260050" y="7000875"/>
          <a:ext cx="204787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323850</xdr:colOff>
      <xdr:row>27</xdr:row>
      <xdr:rowOff>114300</xdr:rowOff>
    </xdr:from>
    <xdr:to>
      <xdr:col>30</xdr:col>
      <xdr:colOff>752475</xdr:colOff>
      <xdr:row>27</xdr:row>
      <xdr:rowOff>200025</xdr:rowOff>
    </xdr:to>
    <xdr:sp>
      <xdr:nvSpPr>
        <xdr:cNvPr id="1090" name="Line 2340"/>
        <xdr:cNvSpPr>
          <a:spLocks/>
        </xdr:cNvSpPr>
      </xdr:nvSpPr>
      <xdr:spPr>
        <a:xfrm flipH="1" flipV="1">
          <a:off x="21640800" y="6800850"/>
          <a:ext cx="9429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27</xdr:row>
      <xdr:rowOff>200025</xdr:rowOff>
    </xdr:from>
    <xdr:to>
      <xdr:col>31</xdr:col>
      <xdr:colOff>466725</xdr:colOff>
      <xdr:row>28</xdr:row>
      <xdr:rowOff>85725</xdr:rowOff>
    </xdr:to>
    <xdr:sp>
      <xdr:nvSpPr>
        <xdr:cNvPr id="1091" name="Line 2341"/>
        <xdr:cNvSpPr>
          <a:spLocks/>
        </xdr:cNvSpPr>
      </xdr:nvSpPr>
      <xdr:spPr>
        <a:xfrm flipH="1" flipV="1">
          <a:off x="22583775" y="6886575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390525</xdr:colOff>
      <xdr:row>27</xdr:row>
      <xdr:rowOff>114300</xdr:rowOff>
    </xdr:from>
    <xdr:to>
      <xdr:col>58</xdr:col>
      <xdr:colOff>476250</xdr:colOff>
      <xdr:row>27</xdr:row>
      <xdr:rowOff>114300</xdr:rowOff>
    </xdr:to>
    <xdr:sp>
      <xdr:nvSpPr>
        <xdr:cNvPr id="1092" name="Line 2342"/>
        <xdr:cNvSpPr>
          <a:spLocks/>
        </xdr:cNvSpPr>
      </xdr:nvSpPr>
      <xdr:spPr>
        <a:xfrm flipH="1" flipV="1">
          <a:off x="37385625" y="6800850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28575</xdr:colOff>
      <xdr:row>26</xdr:row>
      <xdr:rowOff>152400</xdr:rowOff>
    </xdr:from>
    <xdr:to>
      <xdr:col>29</xdr:col>
      <xdr:colOff>381000</xdr:colOff>
      <xdr:row>27</xdr:row>
      <xdr:rowOff>47625</xdr:rowOff>
    </xdr:to>
    <xdr:sp>
      <xdr:nvSpPr>
        <xdr:cNvPr id="1093" name="kreslení 12"/>
        <xdr:cNvSpPr>
          <a:spLocks/>
        </xdr:cNvSpPr>
      </xdr:nvSpPr>
      <xdr:spPr>
        <a:xfrm>
          <a:off x="21345525" y="6610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9525</xdr:colOff>
      <xdr:row>26</xdr:row>
      <xdr:rowOff>171450</xdr:rowOff>
    </xdr:from>
    <xdr:to>
      <xdr:col>50</xdr:col>
      <xdr:colOff>361950</xdr:colOff>
      <xdr:row>27</xdr:row>
      <xdr:rowOff>66675</xdr:rowOff>
    </xdr:to>
    <xdr:sp>
      <xdr:nvSpPr>
        <xdr:cNvPr id="1094" name="kreslení 16"/>
        <xdr:cNvSpPr>
          <a:spLocks/>
        </xdr:cNvSpPr>
      </xdr:nvSpPr>
      <xdr:spPr>
        <a:xfrm>
          <a:off x="37004625" y="6629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69</xdr:col>
      <xdr:colOff>266700</xdr:colOff>
      <xdr:row>33</xdr:row>
      <xdr:rowOff>114300</xdr:rowOff>
    </xdr:to>
    <xdr:sp>
      <xdr:nvSpPr>
        <xdr:cNvPr id="1095" name="Line 2391"/>
        <xdr:cNvSpPr>
          <a:spLocks/>
        </xdr:cNvSpPr>
      </xdr:nvSpPr>
      <xdr:spPr>
        <a:xfrm>
          <a:off x="48634650" y="7486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096" name="Line 2429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097" name="Line 2430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098" name="Line 2431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099" name="Line 2432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0" name="Line 2433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1" name="Line 2434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2" name="Line 2435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3" name="Line 2436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4" name="Line 2437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5" name="Line 2438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19050</xdr:rowOff>
    </xdr:from>
    <xdr:to>
      <xdr:col>13</xdr:col>
      <xdr:colOff>504825</xdr:colOff>
      <xdr:row>17</xdr:row>
      <xdr:rowOff>19050</xdr:rowOff>
    </xdr:to>
    <xdr:sp>
      <xdr:nvSpPr>
        <xdr:cNvPr id="1106" name="Line 2439"/>
        <xdr:cNvSpPr>
          <a:spLocks/>
        </xdr:cNvSpPr>
      </xdr:nvSpPr>
      <xdr:spPr>
        <a:xfrm flipH="1">
          <a:off x="9420225" y="4419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17</xdr:row>
      <xdr:rowOff>9525</xdr:rowOff>
    </xdr:from>
    <xdr:to>
      <xdr:col>14</xdr:col>
      <xdr:colOff>9525</xdr:colOff>
      <xdr:row>17</xdr:row>
      <xdr:rowOff>9525</xdr:rowOff>
    </xdr:to>
    <xdr:sp>
      <xdr:nvSpPr>
        <xdr:cNvPr id="1107" name="Line 2440"/>
        <xdr:cNvSpPr>
          <a:spLocks/>
        </xdr:cNvSpPr>
      </xdr:nvSpPr>
      <xdr:spPr>
        <a:xfrm flipH="1">
          <a:off x="9420225" y="4410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08" name="Line 2441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09" name="Line 2442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0" name="Line 2443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1" name="Line 2444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2" name="Line 2445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3" name="Line 2446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4" name="Line 2447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5" name="Line 2448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6" name="Line 2449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7" name="Line 2450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1118" name="Line 2451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1119" name="Line 2452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43</xdr:col>
      <xdr:colOff>57150</xdr:colOff>
      <xdr:row>23</xdr:row>
      <xdr:rowOff>180975</xdr:rowOff>
    </xdr:from>
    <xdr:to>
      <xdr:col>44</xdr:col>
      <xdr:colOff>628650</xdr:colOff>
      <xdr:row>25</xdr:row>
      <xdr:rowOff>180975</xdr:rowOff>
    </xdr:to>
    <xdr:pic>
      <xdr:nvPicPr>
        <xdr:cNvPr id="1120" name="obrázek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75400" y="59531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12</xdr:col>
      <xdr:colOff>723900</xdr:colOff>
      <xdr:row>29</xdr:row>
      <xdr:rowOff>114300</xdr:rowOff>
    </xdr:from>
    <xdr:ext cx="514350" cy="228600"/>
    <xdr:sp>
      <xdr:nvSpPr>
        <xdr:cNvPr id="1121" name="text 207"/>
        <xdr:cNvSpPr txBox="1">
          <a:spLocks noChangeArrowheads="1"/>
        </xdr:cNvSpPr>
      </xdr:nvSpPr>
      <xdr:spPr>
        <a:xfrm>
          <a:off x="9182100" y="72580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oneCellAnchor>
  <xdr:oneCellAnchor>
    <xdr:from>
      <xdr:col>75</xdr:col>
      <xdr:colOff>381000</xdr:colOff>
      <xdr:row>29</xdr:row>
      <xdr:rowOff>209550</xdr:rowOff>
    </xdr:from>
    <xdr:ext cx="514350" cy="228600"/>
    <xdr:sp>
      <xdr:nvSpPr>
        <xdr:cNvPr id="1122" name="text 207"/>
        <xdr:cNvSpPr txBox="1">
          <a:spLocks noChangeArrowheads="1"/>
        </xdr:cNvSpPr>
      </xdr:nvSpPr>
      <xdr:spPr>
        <a:xfrm>
          <a:off x="56178450" y="73533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oneCellAnchor>
  <xdr:twoCellAnchor>
    <xdr:from>
      <xdr:col>15</xdr:col>
      <xdr:colOff>0</xdr:colOff>
      <xdr:row>46</xdr:row>
      <xdr:rowOff>0</xdr:rowOff>
    </xdr:from>
    <xdr:to>
      <xdr:col>26</xdr:col>
      <xdr:colOff>0</xdr:colOff>
      <xdr:row>48</xdr:row>
      <xdr:rowOff>0</xdr:rowOff>
    </xdr:to>
    <xdr:sp>
      <xdr:nvSpPr>
        <xdr:cNvPr id="1123" name="text 55"/>
        <xdr:cNvSpPr txBox="1">
          <a:spLocks noChangeArrowheads="1"/>
        </xdr:cNvSpPr>
      </xdr:nvSpPr>
      <xdr:spPr>
        <a:xfrm>
          <a:off x="10915650" y="11029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24" name="Line 246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25" name="Line 246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26" name="Line 246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27" name="Line 246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28" name="Line 246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29" name="Line 246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0" name="Line 246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1" name="Line 246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2" name="Line 246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3" name="Line 246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4" name="Line 247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5" name="Line 247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6" name="Line 247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7" name="Line 247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38" name="Line 247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39" name="Line 247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0" name="Line 247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1" name="Line 247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2" name="Line 247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3" name="Line 247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4" name="Line 248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5" name="Line 248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6" name="Line 248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7" name="Line 248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48" name="Line 248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49" name="Line 248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0" name="Line 248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1" name="Line 248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2" name="Line 248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3" name="Line 248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4" name="Line 249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5" name="Line 249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6" name="Line 249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7" name="Line 249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58" name="Line 249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59" name="Line 249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0" name="Line 249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1" name="Line 249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2" name="Line 249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3" name="Line 249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4" name="Line 250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5" name="Line 250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6" name="Line 250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7" name="Line 250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68" name="Line 250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69" name="Line 250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0" name="Line 250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1" name="Line 250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2" name="Line 250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3" name="Line 250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4" name="Line 251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5" name="Line 251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6" name="Line 251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7" name="Line 251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78" name="Line 251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79" name="Line 251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0" name="Line 251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1" name="Line 251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2" name="Line 251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3" name="Line 251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4" name="Line 252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5" name="Line 252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6" name="Line 252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7" name="Line 252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88" name="Line 252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89" name="Line 252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0" name="Line 252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1" name="Line 252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2" name="Line 252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3" name="Line 252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4" name="Line 253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5" name="Line 253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6" name="Line 253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7" name="Line 253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198" name="Line 253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199" name="Line 253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0" name="Line 253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1" name="Line 253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2" name="Line 253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3" name="Line 253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4" name="Line 254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5" name="Line 254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6" name="Line 254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7" name="Line 254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08" name="Line 254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09" name="Line 254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0" name="Line 254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1" name="Line 254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2" name="Line 254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3" name="Line 254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4" name="Line 255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5" name="Line 255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6" name="Line 255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7" name="Line 255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18" name="Line 255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19" name="Line 255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0" name="Line 255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1" name="Line 255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2" name="Line 255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3" name="Line 255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4" name="Line 256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5" name="Line 256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6" name="Line 256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7" name="Line 256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28" name="Line 256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29" name="Line 256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0" name="Line 256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1" name="Line 256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2" name="Line 256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3" name="Line 256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4" name="Line 257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5" name="Line 257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6" name="Line 257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7" name="Line 257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38" name="Line 257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39" name="Line 257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0" name="Line 257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1" name="Line 257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2" name="Line 257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3" name="Line 257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4" name="Line 258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5" name="Line 258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6" name="Line 258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7" name="Line 258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48" name="Line 258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49" name="Line 258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0" name="Line 258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1" name="Line 258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2" name="Line 258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3" name="Line 258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4" name="Line 259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5" name="Line 259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6" name="Line 259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7" name="Line 259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58" name="Line 259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59" name="Line 259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0" name="Line 259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1" name="Line 259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2" name="Line 259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3" name="Line 259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4" name="Line 260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5" name="Line 260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6" name="Line 2602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7" name="Line 2603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68" name="Line 2604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69" name="Line 2605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70" name="Line 2606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71" name="Line 2607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72" name="Line 2608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73" name="Line 2609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19050</xdr:rowOff>
    </xdr:from>
    <xdr:to>
      <xdr:col>15</xdr:col>
      <xdr:colOff>504825</xdr:colOff>
      <xdr:row>52</xdr:row>
      <xdr:rowOff>19050</xdr:rowOff>
    </xdr:to>
    <xdr:sp>
      <xdr:nvSpPr>
        <xdr:cNvPr id="1274" name="Line 2610"/>
        <xdr:cNvSpPr>
          <a:spLocks/>
        </xdr:cNvSpPr>
      </xdr:nvSpPr>
      <xdr:spPr>
        <a:xfrm flipH="1">
          <a:off x="109061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52</xdr:row>
      <xdr:rowOff>9525</xdr:rowOff>
    </xdr:from>
    <xdr:to>
      <xdr:col>16</xdr:col>
      <xdr:colOff>9525</xdr:colOff>
      <xdr:row>52</xdr:row>
      <xdr:rowOff>9525</xdr:rowOff>
    </xdr:to>
    <xdr:sp>
      <xdr:nvSpPr>
        <xdr:cNvPr id="1275" name="Line 2611"/>
        <xdr:cNvSpPr>
          <a:spLocks/>
        </xdr:cNvSpPr>
      </xdr:nvSpPr>
      <xdr:spPr>
        <a:xfrm flipH="1">
          <a:off x="109061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76" name="Line 261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77" name="Line 261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78" name="Line 261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79" name="Line 261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0" name="Line 261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1" name="Line 261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2" name="Line 261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3" name="Line 261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4" name="Line 262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5" name="Line 262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6" name="Line 262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7" name="Line 262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88" name="Line 262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89" name="Line 262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0" name="Line 262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1" name="Line 262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2" name="Line 262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3" name="Line 262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4" name="Line 263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5" name="Line 263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6" name="Line 263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7" name="Line 263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298" name="Line 263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299" name="Line 263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0" name="Line 263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1" name="Line 263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2" name="Line 263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3" name="Line 263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4" name="Line 264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5" name="Line 264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6" name="Line 264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7" name="Line 264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08" name="Line 264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09" name="Line 264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0" name="Line 264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1" name="Line 264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2" name="Line 264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3" name="Line 264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4" name="Line 265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5" name="Line 265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6" name="Line 265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7" name="Line 265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18" name="Line 265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19" name="Line 265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0" name="Line 265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1" name="Line 265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2" name="Line 265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3" name="Line 265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4" name="Line 266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5" name="Line 266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6" name="Line 266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7" name="Line 266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28" name="Line 266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29" name="Line 266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0" name="Line 266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1" name="Line 266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2" name="Line 266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3" name="Line 266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4" name="Line 267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5" name="Line 267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6" name="Line 267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7" name="Line 267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38" name="Line 267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39" name="Line 267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0" name="Line 267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1" name="Line 267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2" name="Line 267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3" name="Line 267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4" name="Line 268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5" name="Line 268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6" name="Line 268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7" name="Line 268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48" name="Line 268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49" name="Line 268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0" name="Line 268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1" name="Line 268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2" name="Line 268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3" name="Line 268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4" name="Line 269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5" name="Line 269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6" name="Line 269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7" name="Line 269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58" name="Line 269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59" name="Line 269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0" name="Line 269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1" name="Line 269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2" name="Line 2698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3" name="Line 2699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4" name="Line 2700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5" name="Line 2701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6" name="Line 2702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7" name="Line 2703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68" name="Line 2704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69" name="Line 2705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19050</xdr:rowOff>
    </xdr:from>
    <xdr:to>
      <xdr:col>77</xdr:col>
      <xdr:colOff>504825</xdr:colOff>
      <xdr:row>37</xdr:row>
      <xdr:rowOff>19050</xdr:rowOff>
    </xdr:to>
    <xdr:sp>
      <xdr:nvSpPr>
        <xdr:cNvPr id="1370" name="Line 2706"/>
        <xdr:cNvSpPr>
          <a:spLocks/>
        </xdr:cNvSpPr>
      </xdr:nvSpPr>
      <xdr:spPr>
        <a:xfrm flipH="1">
          <a:off x="57273825" y="8991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37</xdr:row>
      <xdr:rowOff>9525</xdr:rowOff>
    </xdr:from>
    <xdr:to>
      <xdr:col>78</xdr:col>
      <xdr:colOff>9525</xdr:colOff>
      <xdr:row>37</xdr:row>
      <xdr:rowOff>9525</xdr:rowOff>
    </xdr:to>
    <xdr:sp>
      <xdr:nvSpPr>
        <xdr:cNvPr id="1371" name="Line 2707"/>
        <xdr:cNvSpPr>
          <a:spLocks/>
        </xdr:cNvSpPr>
      </xdr:nvSpPr>
      <xdr:spPr>
        <a:xfrm flipH="1">
          <a:off x="57273825" y="898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114300</xdr:rowOff>
    </xdr:from>
    <xdr:to>
      <xdr:col>63</xdr:col>
      <xdr:colOff>123825</xdr:colOff>
      <xdr:row>27</xdr:row>
      <xdr:rowOff>114300</xdr:rowOff>
    </xdr:to>
    <xdr:sp>
      <xdr:nvSpPr>
        <xdr:cNvPr id="1372" name="Line 2342"/>
        <xdr:cNvSpPr>
          <a:spLocks/>
        </xdr:cNvSpPr>
      </xdr:nvSpPr>
      <xdr:spPr>
        <a:xfrm flipH="1" flipV="1">
          <a:off x="43414950" y="6800850"/>
          <a:ext cx="3590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3" name="Line 68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4" name="Line 68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5" name="Line 68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6" name="Line 68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7" name="Line 68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8" name="Line 68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79" name="Line 68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0" name="Line 68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1" name="Line 69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2" name="Line 69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3" name="Line 69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4" name="Line 69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5" name="Line 69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6" name="Line 69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7" name="Line 69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8" name="Line 69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89" name="Line 69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0" name="Line 69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1" name="Line 70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2" name="Line 70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3" name="Line 70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4" name="Line 70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5" name="Line 70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6" name="Line 70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7" name="Line 70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8" name="Line 70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399" name="Line 70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0" name="Line 70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1" name="Line 71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2" name="Line 71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3" name="Line 71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04" name="Line 71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5" name="Line 377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6" name="Line 378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7" name="Line 379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8" name="Line 380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09" name="Line 381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0" name="Line 382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1" name="Line 383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2" name="Line 384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3" name="Line 385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4" name="Line 386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5" name="Line 387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6" name="Line 388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7" name="Line 389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8" name="Line 390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19" name="Line 391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0" name="Line 392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1" name="Line 393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2" name="Line 394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3" name="Line 395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4" name="Line 396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5" name="Line 397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6" name="Line 398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7" name="Line 399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26</xdr:row>
      <xdr:rowOff>19050</xdr:rowOff>
    </xdr:from>
    <xdr:to>
      <xdr:col>64</xdr:col>
      <xdr:colOff>504825</xdr:colOff>
      <xdr:row>26</xdr:row>
      <xdr:rowOff>19050</xdr:rowOff>
    </xdr:to>
    <xdr:sp>
      <xdr:nvSpPr>
        <xdr:cNvPr id="1428" name="Line 400"/>
        <xdr:cNvSpPr>
          <a:spLocks/>
        </xdr:cNvSpPr>
      </xdr:nvSpPr>
      <xdr:spPr>
        <a:xfrm flipH="1">
          <a:off x="47396400" y="6477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29" name="Line 40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0" name="Line 40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1" name="Line 403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2" name="Line 404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3" name="Line 405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4" name="Line 406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5" name="Line 407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6" name="Line 408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7" name="Line 409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8" name="Line 410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39" name="Line 411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26</xdr:row>
      <xdr:rowOff>19050</xdr:rowOff>
    </xdr:from>
    <xdr:to>
      <xdr:col>65</xdr:col>
      <xdr:colOff>504825</xdr:colOff>
      <xdr:row>26</xdr:row>
      <xdr:rowOff>19050</xdr:rowOff>
    </xdr:to>
    <xdr:sp>
      <xdr:nvSpPr>
        <xdr:cNvPr id="1440" name="Line 412"/>
        <xdr:cNvSpPr>
          <a:spLocks/>
        </xdr:cNvSpPr>
      </xdr:nvSpPr>
      <xdr:spPr>
        <a:xfrm flipH="1">
          <a:off x="48358425" y="6477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29</xdr:row>
      <xdr:rowOff>0</xdr:rowOff>
    </xdr:from>
    <xdr:ext cx="971550" cy="457200"/>
    <xdr:sp>
      <xdr:nvSpPr>
        <xdr:cNvPr id="1441" name="text 774"/>
        <xdr:cNvSpPr txBox="1">
          <a:spLocks noChangeArrowheads="1"/>
        </xdr:cNvSpPr>
      </xdr:nvSpPr>
      <xdr:spPr>
        <a:xfrm>
          <a:off x="57797700" y="7143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5442 - 3ZNI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12,542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13</xdr:col>
      <xdr:colOff>0</xdr:colOff>
      <xdr:row>45</xdr:row>
      <xdr:rowOff>0</xdr:rowOff>
    </xdr:to>
    <xdr:sp>
      <xdr:nvSpPr>
        <xdr:cNvPr id="1442" name="text 6"/>
        <xdr:cNvSpPr txBox="1">
          <a:spLocks noChangeArrowheads="1"/>
        </xdr:cNvSpPr>
      </xdr:nvSpPr>
      <xdr:spPr>
        <a:xfrm>
          <a:off x="514350" y="103441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361950</xdr:colOff>
      <xdr:row>24</xdr:row>
      <xdr:rowOff>123825</xdr:rowOff>
    </xdr:from>
    <xdr:to>
      <xdr:col>68</xdr:col>
      <xdr:colOff>581025</xdr:colOff>
      <xdr:row>28</xdr:row>
      <xdr:rowOff>161925</xdr:rowOff>
    </xdr:to>
    <xdr:sp>
      <xdr:nvSpPr>
        <xdr:cNvPr id="1443" name="Obdélník 1"/>
        <xdr:cNvSpPr>
          <a:spLocks/>
        </xdr:cNvSpPr>
      </xdr:nvSpPr>
      <xdr:spPr>
        <a:xfrm>
          <a:off x="48729900" y="6124575"/>
          <a:ext cx="2219325" cy="952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25</xdr:row>
      <xdr:rowOff>190500</xdr:rowOff>
    </xdr:from>
    <xdr:to>
      <xdr:col>65</xdr:col>
      <xdr:colOff>504825</xdr:colOff>
      <xdr:row>28</xdr:row>
      <xdr:rowOff>57150</xdr:rowOff>
    </xdr:to>
    <xdr:sp>
      <xdr:nvSpPr>
        <xdr:cNvPr id="1444" name="Přímá spojnice 2"/>
        <xdr:cNvSpPr>
          <a:spLocks/>
        </xdr:cNvSpPr>
      </xdr:nvSpPr>
      <xdr:spPr>
        <a:xfrm>
          <a:off x="48872775" y="64198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75</xdr:col>
      <xdr:colOff>104775</xdr:colOff>
      <xdr:row>28</xdr:row>
      <xdr:rowOff>190500</xdr:rowOff>
    </xdr:from>
    <xdr:to>
      <xdr:col>75</xdr:col>
      <xdr:colOff>323850</xdr:colOff>
      <xdr:row>30</xdr:row>
      <xdr:rowOff>180975</xdr:rowOff>
    </xdr:to>
    <xdr:grpSp>
      <xdr:nvGrpSpPr>
        <xdr:cNvPr id="1445" name="Group 265"/>
        <xdr:cNvGrpSpPr>
          <a:grpSpLocks noChangeAspect="1"/>
        </xdr:cNvGrpSpPr>
      </xdr:nvGrpSpPr>
      <xdr:grpSpPr>
        <a:xfrm>
          <a:off x="55902225" y="710565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46" name="Line 2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Line 2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Line 2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AutoShape 2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447675</xdr:colOff>
      <xdr:row>29</xdr:row>
      <xdr:rowOff>28575</xdr:rowOff>
    </xdr:from>
    <xdr:to>
      <xdr:col>12</xdr:col>
      <xdr:colOff>666750</xdr:colOff>
      <xdr:row>31</xdr:row>
      <xdr:rowOff>19050</xdr:rowOff>
    </xdr:to>
    <xdr:grpSp>
      <xdr:nvGrpSpPr>
        <xdr:cNvPr id="1450" name="Group 265"/>
        <xdr:cNvGrpSpPr>
          <a:grpSpLocks noChangeAspect="1"/>
        </xdr:cNvGrpSpPr>
      </xdr:nvGrpSpPr>
      <xdr:grpSpPr>
        <a:xfrm>
          <a:off x="8905875" y="71723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451" name="Line 2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Line 2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2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AutoShape 2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304800</xdr:colOff>
      <xdr:row>37</xdr:row>
      <xdr:rowOff>104775</xdr:rowOff>
    </xdr:from>
    <xdr:to>
      <xdr:col>28</xdr:col>
      <xdr:colOff>333375</xdr:colOff>
      <xdr:row>38</xdr:row>
      <xdr:rowOff>104775</xdr:rowOff>
    </xdr:to>
    <xdr:grpSp>
      <xdr:nvGrpSpPr>
        <xdr:cNvPr id="1455" name="Group 1627"/>
        <xdr:cNvGrpSpPr>
          <a:grpSpLocks/>
        </xdr:cNvGrpSpPr>
      </xdr:nvGrpSpPr>
      <xdr:grpSpPr>
        <a:xfrm>
          <a:off x="20650200" y="907732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456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76200</xdr:colOff>
      <xdr:row>28</xdr:row>
      <xdr:rowOff>114300</xdr:rowOff>
    </xdr:from>
    <xdr:to>
      <xdr:col>30</xdr:col>
      <xdr:colOff>104775</xdr:colOff>
      <xdr:row>29</xdr:row>
      <xdr:rowOff>114300</xdr:rowOff>
    </xdr:to>
    <xdr:grpSp>
      <xdr:nvGrpSpPr>
        <xdr:cNvPr id="1459" name="Group 1627"/>
        <xdr:cNvGrpSpPr>
          <a:grpSpLocks/>
        </xdr:cNvGrpSpPr>
      </xdr:nvGrpSpPr>
      <xdr:grpSpPr>
        <a:xfrm>
          <a:off x="21907500" y="702945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460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323850</xdr:colOff>
      <xdr:row>37</xdr:row>
      <xdr:rowOff>95250</xdr:rowOff>
    </xdr:from>
    <xdr:to>
      <xdr:col>64</xdr:col>
      <xdr:colOff>352425</xdr:colOff>
      <xdr:row>38</xdr:row>
      <xdr:rowOff>95250</xdr:rowOff>
    </xdr:to>
    <xdr:grpSp>
      <xdr:nvGrpSpPr>
        <xdr:cNvPr id="1463" name="Group 1627"/>
        <xdr:cNvGrpSpPr>
          <a:grpSpLocks/>
        </xdr:cNvGrpSpPr>
      </xdr:nvGrpSpPr>
      <xdr:grpSpPr>
        <a:xfrm>
          <a:off x="47720250" y="9067800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464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0</xdr:colOff>
      <xdr:row>46</xdr:row>
      <xdr:rowOff>0</xdr:rowOff>
    </xdr:from>
    <xdr:to>
      <xdr:col>74</xdr:col>
      <xdr:colOff>0</xdr:colOff>
      <xdr:row>48</xdr:row>
      <xdr:rowOff>0</xdr:rowOff>
    </xdr:to>
    <xdr:sp>
      <xdr:nvSpPr>
        <xdr:cNvPr id="1467" name="text 55"/>
        <xdr:cNvSpPr txBox="1">
          <a:spLocks noChangeArrowheads="1"/>
        </xdr:cNvSpPr>
      </xdr:nvSpPr>
      <xdr:spPr>
        <a:xfrm>
          <a:off x="46882050" y="11029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68" name="Line 246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69" name="Line 246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0" name="Line 246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1" name="Line 246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2" name="Line 246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3" name="Line 246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4" name="Line 246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5" name="Line 246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6" name="Line 246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7" name="Line 246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78" name="Line 247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79" name="Line 247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0" name="Line 247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1" name="Line 247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2" name="Line 247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3" name="Line 247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4" name="Line 247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5" name="Line 247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6" name="Line 247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7" name="Line 247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88" name="Line 248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89" name="Line 248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0" name="Line 248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1" name="Line 248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2" name="Line 248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3" name="Line 248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4" name="Line 248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5" name="Line 248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6" name="Line 248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7" name="Line 248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498" name="Line 249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499" name="Line 249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0" name="Line 249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1" name="Line 249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2" name="Line 249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3" name="Line 249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4" name="Line 249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5" name="Line 249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6" name="Line 249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7" name="Line 249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08" name="Line 250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09" name="Line 250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0" name="Line 250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1" name="Line 250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2" name="Line 250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3" name="Line 250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4" name="Line 250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5" name="Line 250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6" name="Line 250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7" name="Line 250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18" name="Line 251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19" name="Line 251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0" name="Line 251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1" name="Line 251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2" name="Line 251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3" name="Line 251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4" name="Line 251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5" name="Line 251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6" name="Line 251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7" name="Line 251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28" name="Line 252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29" name="Line 252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0" name="Line 252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1" name="Line 252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2" name="Line 252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3" name="Line 252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4" name="Line 252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5" name="Line 252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6" name="Line 252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7" name="Line 252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38" name="Line 253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39" name="Line 253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0" name="Line 253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1" name="Line 253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2" name="Line 253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3" name="Line 253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4" name="Line 253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5" name="Line 253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6" name="Line 253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7" name="Line 253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48" name="Line 254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49" name="Line 254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0" name="Line 254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1" name="Line 254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2" name="Line 254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3" name="Line 254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4" name="Line 254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5" name="Line 254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6" name="Line 254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7" name="Line 254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58" name="Line 255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59" name="Line 255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0" name="Line 255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1" name="Line 255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2" name="Line 255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3" name="Line 255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4" name="Line 255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5" name="Line 255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6" name="Line 255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7" name="Line 255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68" name="Line 256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69" name="Line 256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0" name="Line 256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1" name="Line 256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2" name="Line 256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3" name="Line 256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4" name="Line 256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5" name="Line 256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6" name="Line 256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7" name="Line 256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78" name="Line 257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79" name="Line 257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0" name="Line 257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1" name="Line 257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2" name="Line 257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3" name="Line 257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4" name="Line 257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5" name="Line 257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6" name="Line 257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7" name="Line 257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88" name="Line 258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89" name="Line 258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0" name="Line 258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1" name="Line 258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2" name="Line 258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3" name="Line 258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4" name="Line 258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5" name="Line 258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6" name="Line 258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7" name="Line 258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598" name="Line 259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599" name="Line 259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0" name="Line 259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1" name="Line 259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2" name="Line 259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3" name="Line 259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4" name="Line 259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5" name="Line 259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6" name="Line 259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7" name="Line 259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08" name="Line 260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09" name="Line 260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0" name="Line 2602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1" name="Line 2603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2" name="Line 2604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3" name="Line 2605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4" name="Line 2606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5" name="Line 2607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6" name="Line 2608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7" name="Line 2609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19050</xdr:rowOff>
    </xdr:from>
    <xdr:to>
      <xdr:col>63</xdr:col>
      <xdr:colOff>504825</xdr:colOff>
      <xdr:row>52</xdr:row>
      <xdr:rowOff>19050</xdr:rowOff>
    </xdr:to>
    <xdr:sp>
      <xdr:nvSpPr>
        <xdr:cNvPr id="1618" name="Line 2610"/>
        <xdr:cNvSpPr>
          <a:spLocks/>
        </xdr:cNvSpPr>
      </xdr:nvSpPr>
      <xdr:spPr>
        <a:xfrm flipH="1">
          <a:off x="4687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52</xdr:row>
      <xdr:rowOff>9525</xdr:rowOff>
    </xdr:from>
    <xdr:to>
      <xdr:col>64</xdr:col>
      <xdr:colOff>9525</xdr:colOff>
      <xdr:row>52</xdr:row>
      <xdr:rowOff>9525</xdr:rowOff>
    </xdr:to>
    <xdr:sp>
      <xdr:nvSpPr>
        <xdr:cNvPr id="1619" name="Line 2611"/>
        <xdr:cNvSpPr>
          <a:spLocks/>
        </xdr:cNvSpPr>
      </xdr:nvSpPr>
      <xdr:spPr>
        <a:xfrm flipH="1">
          <a:off x="4687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34</xdr:row>
      <xdr:rowOff>47625</xdr:rowOff>
    </xdr:from>
    <xdr:to>
      <xdr:col>4</xdr:col>
      <xdr:colOff>371475</xdr:colOff>
      <xdr:row>34</xdr:row>
      <xdr:rowOff>161925</xdr:rowOff>
    </xdr:to>
    <xdr:grpSp>
      <xdr:nvGrpSpPr>
        <xdr:cNvPr id="1620" name="Group 395"/>
        <xdr:cNvGrpSpPr>
          <a:grpSpLocks noChangeAspect="1"/>
        </xdr:cNvGrpSpPr>
      </xdr:nvGrpSpPr>
      <xdr:grpSpPr>
        <a:xfrm>
          <a:off x="2057400" y="83343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621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7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685800</xdr:colOff>
      <xdr:row>29</xdr:row>
      <xdr:rowOff>57150</xdr:rowOff>
    </xdr:from>
    <xdr:to>
      <xdr:col>21</xdr:col>
      <xdr:colOff>285750</xdr:colOff>
      <xdr:row>29</xdr:row>
      <xdr:rowOff>171450</xdr:rowOff>
    </xdr:to>
    <xdr:grpSp>
      <xdr:nvGrpSpPr>
        <xdr:cNvPr id="1628" name="Group 747"/>
        <xdr:cNvGrpSpPr>
          <a:grpSpLocks/>
        </xdr:cNvGrpSpPr>
      </xdr:nvGrpSpPr>
      <xdr:grpSpPr>
        <a:xfrm>
          <a:off x="15087600" y="7200900"/>
          <a:ext cx="571500" cy="114300"/>
          <a:chOff x="174" y="503"/>
          <a:chExt cx="52" cy="12"/>
        </a:xfrm>
        <a:solidFill>
          <a:srgbClr val="FFFFFF"/>
        </a:solidFill>
      </xdr:grpSpPr>
      <xdr:sp>
        <xdr:nvSpPr>
          <xdr:cNvPr id="1629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866775</xdr:colOff>
      <xdr:row>35</xdr:row>
      <xdr:rowOff>57150</xdr:rowOff>
    </xdr:from>
    <xdr:to>
      <xdr:col>19</xdr:col>
      <xdr:colOff>457200</xdr:colOff>
      <xdr:row>35</xdr:row>
      <xdr:rowOff>171450</xdr:rowOff>
    </xdr:to>
    <xdr:grpSp>
      <xdr:nvGrpSpPr>
        <xdr:cNvPr id="1634" name="Group 747"/>
        <xdr:cNvGrpSpPr>
          <a:grpSpLocks/>
        </xdr:cNvGrpSpPr>
      </xdr:nvGrpSpPr>
      <xdr:grpSpPr>
        <a:xfrm>
          <a:off x="13782675" y="85725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1635" name="Line 742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743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744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745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Rectangle 746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</xdr:colOff>
      <xdr:row>32</xdr:row>
      <xdr:rowOff>57150</xdr:rowOff>
    </xdr:from>
    <xdr:to>
      <xdr:col>23</xdr:col>
      <xdr:colOff>457200</xdr:colOff>
      <xdr:row>32</xdr:row>
      <xdr:rowOff>171450</xdr:rowOff>
    </xdr:to>
    <xdr:grpSp>
      <xdr:nvGrpSpPr>
        <xdr:cNvPr id="1640" name="Group 1021"/>
        <xdr:cNvGrpSpPr>
          <a:grpSpLocks/>
        </xdr:cNvGrpSpPr>
      </xdr:nvGrpSpPr>
      <xdr:grpSpPr>
        <a:xfrm>
          <a:off x="16868775" y="788670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641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4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36</xdr:row>
      <xdr:rowOff>114300</xdr:rowOff>
    </xdr:from>
    <xdr:to>
      <xdr:col>23</xdr:col>
      <xdr:colOff>419100</xdr:colOff>
      <xdr:row>38</xdr:row>
      <xdr:rowOff>28575</xdr:rowOff>
    </xdr:to>
    <xdr:grpSp>
      <xdr:nvGrpSpPr>
        <xdr:cNvPr id="1645" name="Group 90"/>
        <xdr:cNvGrpSpPr>
          <a:grpSpLocks noChangeAspect="1"/>
        </xdr:cNvGrpSpPr>
      </xdr:nvGrpSpPr>
      <xdr:grpSpPr>
        <a:xfrm>
          <a:off x="16964025" y="8858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4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27</xdr:row>
      <xdr:rowOff>0</xdr:rowOff>
    </xdr:from>
    <xdr:ext cx="533400" cy="228600"/>
    <xdr:sp>
      <xdr:nvSpPr>
        <xdr:cNvPr id="1648" name="text 7125"/>
        <xdr:cNvSpPr txBox="1">
          <a:spLocks noChangeArrowheads="1"/>
        </xdr:cNvSpPr>
      </xdr:nvSpPr>
      <xdr:spPr>
        <a:xfrm>
          <a:off x="16116300" y="6686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34</xdr:col>
      <xdr:colOff>342900</xdr:colOff>
      <xdr:row>28</xdr:row>
      <xdr:rowOff>219075</xdr:rowOff>
    </xdr:from>
    <xdr:to>
      <xdr:col>34</xdr:col>
      <xdr:colOff>647700</xdr:colOff>
      <xdr:row>30</xdr:row>
      <xdr:rowOff>114300</xdr:rowOff>
    </xdr:to>
    <xdr:grpSp>
      <xdr:nvGrpSpPr>
        <xdr:cNvPr id="1649" name="Group 190"/>
        <xdr:cNvGrpSpPr>
          <a:grpSpLocks noChangeAspect="1"/>
        </xdr:cNvGrpSpPr>
      </xdr:nvGrpSpPr>
      <xdr:grpSpPr>
        <a:xfrm>
          <a:off x="25146000" y="7134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0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39</xdr:row>
      <xdr:rowOff>0</xdr:rowOff>
    </xdr:from>
    <xdr:ext cx="533400" cy="228600"/>
    <xdr:sp>
      <xdr:nvSpPr>
        <xdr:cNvPr id="1652" name="text 7125"/>
        <xdr:cNvSpPr txBox="1">
          <a:spLocks noChangeArrowheads="1"/>
        </xdr:cNvSpPr>
      </xdr:nvSpPr>
      <xdr:spPr>
        <a:xfrm>
          <a:off x="32613600" y="94297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oneCellAnchor>
    <xdr:from>
      <xdr:col>54</xdr:col>
      <xdr:colOff>228600</xdr:colOff>
      <xdr:row>27</xdr:row>
      <xdr:rowOff>0</xdr:rowOff>
    </xdr:from>
    <xdr:ext cx="533400" cy="228600"/>
    <xdr:sp>
      <xdr:nvSpPr>
        <xdr:cNvPr id="1653" name="text 7125"/>
        <xdr:cNvSpPr txBox="1">
          <a:spLocks noChangeArrowheads="1"/>
        </xdr:cNvSpPr>
      </xdr:nvSpPr>
      <xdr:spPr>
        <a:xfrm>
          <a:off x="40195500" y="6686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62</xdr:col>
      <xdr:colOff>0</xdr:colOff>
      <xdr:row>27</xdr:row>
      <xdr:rowOff>0</xdr:rowOff>
    </xdr:from>
    <xdr:ext cx="533400" cy="228600"/>
    <xdr:sp>
      <xdr:nvSpPr>
        <xdr:cNvPr id="1654" name="text 7125"/>
        <xdr:cNvSpPr txBox="1">
          <a:spLocks noChangeArrowheads="1"/>
        </xdr:cNvSpPr>
      </xdr:nvSpPr>
      <xdr:spPr>
        <a:xfrm>
          <a:off x="45910500" y="66865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b</a:t>
          </a:r>
        </a:p>
      </xdr:txBody>
    </xdr:sp>
    <xdr:clientData/>
  </xdr:oneCellAnchor>
  <xdr:twoCellAnchor>
    <xdr:from>
      <xdr:col>75</xdr:col>
      <xdr:colOff>0</xdr:colOff>
      <xdr:row>42</xdr:row>
      <xdr:rowOff>0</xdr:rowOff>
    </xdr:from>
    <xdr:to>
      <xdr:col>87</xdr:col>
      <xdr:colOff>0</xdr:colOff>
      <xdr:row>44</xdr:row>
      <xdr:rowOff>0</xdr:rowOff>
    </xdr:to>
    <xdr:sp>
      <xdr:nvSpPr>
        <xdr:cNvPr id="1655" name="text 6"/>
        <xdr:cNvSpPr txBox="1">
          <a:spLocks noChangeArrowheads="1"/>
        </xdr:cNvSpPr>
      </xdr:nvSpPr>
      <xdr:spPr>
        <a:xfrm>
          <a:off x="55797450" y="10115550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56" name="Line 246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57" name="Line 246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58" name="Line 246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59" name="Line 246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0" name="Line 246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1" name="Line 246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2" name="Line 246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3" name="Line 246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4" name="Line 246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5" name="Line 246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6" name="Line 247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7" name="Line 247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68" name="Line 247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69" name="Line 247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0" name="Line 247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1" name="Line 247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2" name="Line 247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3" name="Line 247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4" name="Line 247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5" name="Line 247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6" name="Line 248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7" name="Line 248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78" name="Line 248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79" name="Line 248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0" name="Line 248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1" name="Line 248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2" name="Line 248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3" name="Line 248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4" name="Line 248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5" name="Line 248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6" name="Line 249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7" name="Line 249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88" name="Line 249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89" name="Line 249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0" name="Line 249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1" name="Line 249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2" name="Line 249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3" name="Line 249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4" name="Line 249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5" name="Line 249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6" name="Line 250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7" name="Line 250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698" name="Line 250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699" name="Line 250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0" name="Line 250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1" name="Line 250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2" name="Line 250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3" name="Line 250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4" name="Line 250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5" name="Line 250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6" name="Line 251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7" name="Line 251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08" name="Line 251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09" name="Line 251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0" name="Line 251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1" name="Line 251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2" name="Line 251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3" name="Line 251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4" name="Line 251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5" name="Line 251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6" name="Line 252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7" name="Line 252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18" name="Line 252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19" name="Line 252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0" name="Line 252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1" name="Line 252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2" name="Line 252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3" name="Line 252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4" name="Line 252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5" name="Line 252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6" name="Line 253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7" name="Line 253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28" name="Line 253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29" name="Line 253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0" name="Line 253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1" name="Line 253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2" name="Line 253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3" name="Line 253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4" name="Line 253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5" name="Line 253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6" name="Line 254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7" name="Line 254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38" name="Line 254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39" name="Line 254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0" name="Line 254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1" name="Line 254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2" name="Line 254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3" name="Line 254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4" name="Line 254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5" name="Line 254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6" name="Line 255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7" name="Line 255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48" name="Line 255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49" name="Line 255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0" name="Line 255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1" name="Line 255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2" name="Line 255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3" name="Line 255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4" name="Line 255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5" name="Line 255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6" name="Line 256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7" name="Line 256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58" name="Line 256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59" name="Line 256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0" name="Line 256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1" name="Line 256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2" name="Line 256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3" name="Line 256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4" name="Line 256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5" name="Line 256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6" name="Line 257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7" name="Line 257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68" name="Line 257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69" name="Line 257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0" name="Line 257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1" name="Line 257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2" name="Line 257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3" name="Line 257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4" name="Line 257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5" name="Line 257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6" name="Line 258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7" name="Line 258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78" name="Line 258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79" name="Line 258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0" name="Line 258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1" name="Line 258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2" name="Line 258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3" name="Line 258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4" name="Line 258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5" name="Line 258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6" name="Line 259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7" name="Line 259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88" name="Line 259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89" name="Line 259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0" name="Line 259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1" name="Line 259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2" name="Line 259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3" name="Line 259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4" name="Line 259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5" name="Line 259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6" name="Line 260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7" name="Line 260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798" name="Line 2602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799" name="Line 2603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0" name="Line 2604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1" name="Line 2605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2" name="Line 2606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3" name="Line 2607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4" name="Line 2608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5" name="Line 2609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19050</xdr:rowOff>
    </xdr:from>
    <xdr:to>
      <xdr:col>63</xdr:col>
      <xdr:colOff>504825</xdr:colOff>
      <xdr:row>51</xdr:row>
      <xdr:rowOff>19050</xdr:rowOff>
    </xdr:to>
    <xdr:sp>
      <xdr:nvSpPr>
        <xdr:cNvPr id="1806" name="Line 2610"/>
        <xdr:cNvSpPr>
          <a:spLocks/>
        </xdr:cNvSpPr>
      </xdr:nvSpPr>
      <xdr:spPr>
        <a:xfrm flipH="1">
          <a:off x="468725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51</xdr:row>
      <xdr:rowOff>9525</xdr:rowOff>
    </xdr:from>
    <xdr:to>
      <xdr:col>64</xdr:col>
      <xdr:colOff>9525</xdr:colOff>
      <xdr:row>51</xdr:row>
      <xdr:rowOff>9525</xdr:rowOff>
    </xdr:to>
    <xdr:sp>
      <xdr:nvSpPr>
        <xdr:cNvPr id="1807" name="Line 2611"/>
        <xdr:cNvSpPr>
          <a:spLocks/>
        </xdr:cNvSpPr>
      </xdr:nvSpPr>
      <xdr:spPr>
        <a:xfrm flipH="1">
          <a:off x="468725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08" name="Line 998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09" name="Line 999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10" name="Line 1000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11" name="Line 1001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12" name="Line 1002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13" name="Line 1003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14" name="Line 1004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15" name="Line 1005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16" name="Line 100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17" name="Line 100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18" name="Line 100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19" name="Line 100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20" name="Line 1031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21" name="Line 1032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19050</xdr:rowOff>
    </xdr:from>
    <xdr:to>
      <xdr:col>77</xdr:col>
      <xdr:colOff>504825</xdr:colOff>
      <xdr:row>44</xdr:row>
      <xdr:rowOff>19050</xdr:rowOff>
    </xdr:to>
    <xdr:sp>
      <xdr:nvSpPr>
        <xdr:cNvPr id="1822" name="Line 1033"/>
        <xdr:cNvSpPr>
          <a:spLocks/>
        </xdr:cNvSpPr>
      </xdr:nvSpPr>
      <xdr:spPr>
        <a:xfrm flipH="1">
          <a:off x="57273825" y="10591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44</xdr:row>
      <xdr:rowOff>9525</xdr:rowOff>
    </xdr:from>
    <xdr:to>
      <xdr:col>78</xdr:col>
      <xdr:colOff>9525</xdr:colOff>
      <xdr:row>44</xdr:row>
      <xdr:rowOff>9525</xdr:rowOff>
    </xdr:to>
    <xdr:sp>
      <xdr:nvSpPr>
        <xdr:cNvPr id="1823" name="Line 1034"/>
        <xdr:cNvSpPr>
          <a:spLocks/>
        </xdr:cNvSpPr>
      </xdr:nvSpPr>
      <xdr:spPr>
        <a:xfrm flipH="1">
          <a:off x="57273825" y="10582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24" name="Line 1035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25" name="Line 1036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1826" name="Line 1037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1827" name="Line 1038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28" name="Line 1039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29" name="Line 1040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0" name="Line 1041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1" name="Line 1042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2" name="Line 137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3" name="Line 137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4" name="Line 137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5" name="Line 137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6" name="Line 137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7" name="Line 137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38" name="Line 137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39" name="Line 137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0" name="Line 1380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1" name="Line 1381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2" name="Line 138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3" name="Line 138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4" name="Line 138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5" name="Line 138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6" name="Line 138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7" name="Line 138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48" name="Line 138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49" name="Line 138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0" name="Line 1390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1" name="Line 1391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2" name="Line 139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3" name="Line 139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4" name="Line 139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5" name="Line 139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6" name="Line 1396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7" name="Line 1397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1858" name="Line 1398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1859" name="Line 1399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0" name="Line 1832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1" name="Line 1833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2" name="Line 1834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45</xdr:row>
      <xdr:rowOff>19050</xdr:rowOff>
    </xdr:from>
    <xdr:to>
      <xdr:col>83</xdr:col>
      <xdr:colOff>504825</xdr:colOff>
      <xdr:row>45</xdr:row>
      <xdr:rowOff>19050</xdr:rowOff>
    </xdr:to>
    <xdr:sp>
      <xdr:nvSpPr>
        <xdr:cNvPr id="1863" name="Line 1835"/>
        <xdr:cNvSpPr>
          <a:spLocks/>
        </xdr:cNvSpPr>
      </xdr:nvSpPr>
      <xdr:spPr>
        <a:xfrm flipH="1">
          <a:off x="617315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32</xdr:row>
      <xdr:rowOff>57150</xdr:rowOff>
    </xdr:from>
    <xdr:to>
      <xdr:col>85</xdr:col>
      <xdr:colOff>457200</xdr:colOff>
      <xdr:row>32</xdr:row>
      <xdr:rowOff>171450</xdr:rowOff>
    </xdr:to>
    <xdr:grpSp>
      <xdr:nvGrpSpPr>
        <xdr:cNvPr id="1864" name="Group 403"/>
        <xdr:cNvGrpSpPr>
          <a:grpSpLocks noChangeAspect="1"/>
        </xdr:cNvGrpSpPr>
      </xdr:nvGrpSpPr>
      <xdr:grpSpPr>
        <a:xfrm>
          <a:off x="62855475" y="7886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6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34</xdr:row>
      <xdr:rowOff>76200</xdr:rowOff>
    </xdr:from>
    <xdr:to>
      <xdr:col>53</xdr:col>
      <xdr:colOff>0</xdr:colOff>
      <xdr:row>35</xdr:row>
      <xdr:rowOff>152400</xdr:rowOff>
    </xdr:to>
    <xdr:grpSp>
      <xdr:nvGrpSpPr>
        <xdr:cNvPr id="1872" name="Group 268"/>
        <xdr:cNvGrpSpPr>
          <a:grpSpLocks/>
        </xdr:cNvGrpSpPr>
      </xdr:nvGrpSpPr>
      <xdr:grpSpPr>
        <a:xfrm>
          <a:off x="24288750" y="8362950"/>
          <a:ext cx="15163800" cy="304800"/>
          <a:chOff x="89" y="287"/>
          <a:chExt cx="863" cy="32"/>
        </a:xfrm>
        <a:solidFill>
          <a:srgbClr val="FFFFFF"/>
        </a:solidFill>
      </xdr:grpSpPr>
      <xdr:sp>
        <xdr:nvSpPr>
          <xdr:cNvPr id="1873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4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5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6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9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0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34</xdr:row>
      <xdr:rowOff>114300</xdr:rowOff>
    </xdr:from>
    <xdr:to>
      <xdr:col>44</xdr:col>
      <xdr:colOff>0</xdr:colOff>
      <xdr:row>35</xdr:row>
      <xdr:rowOff>114300</xdr:rowOff>
    </xdr:to>
    <xdr:sp>
      <xdr:nvSpPr>
        <xdr:cNvPr id="1882" name="text 7125"/>
        <xdr:cNvSpPr txBox="1">
          <a:spLocks noChangeArrowheads="1"/>
        </xdr:cNvSpPr>
      </xdr:nvSpPr>
      <xdr:spPr>
        <a:xfrm>
          <a:off x="31870650" y="8401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212</a:t>
          </a:r>
        </a:p>
      </xdr:txBody>
    </xdr:sp>
    <xdr:clientData/>
  </xdr:twoCellAnchor>
  <xdr:twoCellAnchor>
    <xdr:from>
      <xdr:col>37</xdr:col>
      <xdr:colOff>0</xdr:colOff>
      <xdr:row>28</xdr:row>
      <xdr:rowOff>76200</xdr:rowOff>
    </xdr:from>
    <xdr:to>
      <xdr:col>55</xdr:col>
      <xdr:colOff>0</xdr:colOff>
      <xdr:row>29</xdr:row>
      <xdr:rowOff>152400</xdr:rowOff>
    </xdr:to>
    <xdr:grpSp>
      <xdr:nvGrpSpPr>
        <xdr:cNvPr id="1883" name="Group 268"/>
        <xdr:cNvGrpSpPr>
          <a:grpSpLocks/>
        </xdr:cNvGrpSpPr>
      </xdr:nvGrpSpPr>
      <xdr:grpSpPr>
        <a:xfrm>
          <a:off x="27260550" y="6991350"/>
          <a:ext cx="13677900" cy="304800"/>
          <a:chOff x="89" y="287"/>
          <a:chExt cx="863" cy="32"/>
        </a:xfrm>
        <a:solidFill>
          <a:srgbClr val="FFFFFF"/>
        </a:solidFill>
      </xdr:grpSpPr>
      <xdr:sp>
        <xdr:nvSpPr>
          <xdr:cNvPr id="1884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7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8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9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0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1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2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28</xdr:row>
      <xdr:rowOff>114300</xdr:rowOff>
    </xdr:from>
    <xdr:to>
      <xdr:col>44</xdr:col>
      <xdr:colOff>0</xdr:colOff>
      <xdr:row>29</xdr:row>
      <xdr:rowOff>114300</xdr:rowOff>
    </xdr:to>
    <xdr:sp>
      <xdr:nvSpPr>
        <xdr:cNvPr id="1893" name="text 7125"/>
        <xdr:cNvSpPr txBox="1">
          <a:spLocks noChangeArrowheads="1"/>
        </xdr:cNvSpPr>
      </xdr:nvSpPr>
      <xdr:spPr>
        <a:xfrm>
          <a:off x="31870650" y="7029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twoCellAnchor>
  <xdr:twoCellAnchor>
    <xdr:from>
      <xdr:col>33</xdr:col>
      <xdr:colOff>0</xdr:colOff>
      <xdr:row>31</xdr:row>
      <xdr:rowOff>85725</xdr:rowOff>
    </xdr:from>
    <xdr:to>
      <xdr:col>53</xdr:col>
      <xdr:colOff>0</xdr:colOff>
      <xdr:row>32</xdr:row>
      <xdr:rowOff>161925</xdr:rowOff>
    </xdr:to>
    <xdr:grpSp>
      <xdr:nvGrpSpPr>
        <xdr:cNvPr id="1894" name="Group 268"/>
        <xdr:cNvGrpSpPr>
          <a:grpSpLocks/>
        </xdr:cNvGrpSpPr>
      </xdr:nvGrpSpPr>
      <xdr:grpSpPr>
        <a:xfrm>
          <a:off x="24288750" y="7686675"/>
          <a:ext cx="15163800" cy="304800"/>
          <a:chOff x="89" y="287"/>
          <a:chExt cx="863" cy="32"/>
        </a:xfrm>
        <a:solidFill>
          <a:srgbClr val="FFFFFF"/>
        </a:solidFill>
      </xdr:grpSpPr>
      <xdr:sp>
        <xdr:nvSpPr>
          <xdr:cNvPr id="1895" name="Rectangle 188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6" name="Rectangle 189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7" name="Rectangle 190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8" name="Rectangle 191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9" name="Rectangle 192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0" name="Rectangle 193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1" name="Rectangle 194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2" name="Rectangle 195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3" name="Rectangle 196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152400</xdr:colOff>
      <xdr:row>31</xdr:row>
      <xdr:rowOff>123825</xdr:rowOff>
    </xdr:from>
    <xdr:to>
      <xdr:col>44</xdr:col>
      <xdr:colOff>0</xdr:colOff>
      <xdr:row>32</xdr:row>
      <xdr:rowOff>123825</xdr:rowOff>
    </xdr:to>
    <xdr:sp>
      <xdr:nvSpPr>
        <xdr:cNvPr id="1904" name="text 7125"/>
        <xdr:cNvSpPr txBox="1">
          <a:spLocks noChangeArrowheads="1"/>
        </xdr:cNvSpPr>
      </xdr:nvSpPr>
      <xdr:spPr>
        <a:xfrm>
          <a:off x="31870650" y="7724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212</a:t>
          </a:r>
        </a:p>
      </xdr:txBody>
    </xdr:sp>
    <xdr:clientData/>
  </xdr:twoCellAnchor>
  <xdr:twoCellAnchor>
    <xdr:from>
      <xdr:col>76</xdr:col>
      <xdr:colOff>342900</xdr:colOff>
      <xdr:row>31</xdr:row>
      <xdr:rowOff>219075</xdr:rowOff>
    </xdr:from>
    <xdr:to>
      <xdr:col>76</xdr:col>
      <xdr:colOff>647700</xdr:colOff>
      <xdr:row>33</xdr:row>
      <xdr:rowOff>114300</xdr:rowOff>
    </xdr:to>
    <xdr:grpSp>
      <xdr:nvGrpSpPr>
        <xdr:cNvPr id="1905" name="Group 190"/>
        <xdr:cNvGrpSpPr>
          <a:grpSpLocks noChangeAspect="1"/>
        </xdr:cNvGrpSpPr>
      </xdr:nvGrpSpPr>
      <xdr:grpSpPr>
        <a:xfrm>
          <a:off x="56654700" y="7820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0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36</xdr:row>
      <xdr:rowOff>114300</xdr:rowOff>
    </xdr:from>
    <xdr:to>
      <xdr:col>68</xdr:col>
      <xdr:colOff>647700</xdr:colOff>
      <xdr:row>38</xdr:row>
      <xdr:rowOff>28575</xdr:rowOff>
    </xdr:to>
    <xdr:grpSp>
      <xdr:nvGrpSpPr>
        <xdr:cNvPr id="1908" name="Group 91"/>
        <xdr:cNvGrpSpPr>
          <a:grpSpLocks noChangeAspect="1"/>
        </xdr:cNvGrpSpPr>
      </xdr:nvGrpSpPr>
      <xdr:grpSpPr>
        <a:xfrm>
          <a:off x="50711100" y="8858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09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0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31</xdr:row>
      <xdr:rowOff>219075</xdr:rowOff>
    </xdr:from>
    <xdr:to>
      <xdr:col>69</xdr:col>
      <xdr:colOff>419100</xdr:colOff>
      <xdr:row>33</xdr:row>
      <xdr:rowOff>114300</xdr:rowOff>
    </xdr:to>
    <xdr:grpSp>
      <xdr:nvGrpSpPr>
        <xdr:cNvPr id="1911" name="Group 189"/>
        <xdr:cNvGrpSpPr>
          <a:grpSpLocks noChangeAspect="1"/>
        </xdr:cNvGrpSpPr>
      </xdr:nvGrpSpPr>
      <xdr:grpSpPr>
        <a:xfrm>
          <a:off x="51444525" y="7820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28</xdr:row>
      <xdr:rowOff>219075</xdr:rowOff>
    </xdr:from>
    <xdr:to>
      <xdr:col>65</xdr:col>
      <xdr:colOff>419100</xdr:colOff>
      <xdr:row>30</xdr:row>
      <xdr:rowOff>114300</xdr:rowOff>
    </xdr:to>
    <xdr:grpSp>
      <xdr:nvGrpSpPr>
        <xdr:cNvPr id="1914" name="Group 189"/>
        <xdr:cNvGrpSpPr>
          <a:grpSpLocks noChangeAspect="1"/>
        </xdr:cNvGrpSpPr>
      </xdr:nvGrpSpPr>
      <xdr:grpSpPr>
        <a:xfrm>
          <a:off x="48472725" y="7134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5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6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25</xdr:row>
      <xdr:rowOff>209550</xdr:rowOff>
    </xdr:from>
    <xdr:to>
      <xdr:col>58</xdr:col>
      <xdr:colOff>628650</xdr:colOff>
      <xdr:row>27</xdr:row>
      <xdr:rowOff>114300</xdr:rowOff>
    </xdr:to>
    <xdr:grpSp>
      <xdr:nvGrpSpPr>
        <xdr:cNvPr id="1917" name="Group 47"/>
        <xdr:cNvGrpSpPr>
          <a:grpSpLocks noChangeAspect="1"/>
        </xdr:cNvGrpSpPr>
      </xdr:nvGrpSpPr>
      <xdr:grpSpPr>
        <a:xfrm>
          <a:off x="43262550" y="6438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18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9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37</xdr:row>
      <xdr:rowOff>57150</xdr:rowOff>
    </xdr:from>
    <xdr:to>
      <xdr:col>72</xdr:col>
      <xdr:colOff>95250</xdr:colOff>
      <xdr:row>37</xdr:row>
      <xdr:rowOff>171450</xdr:rowOff>
    </xdr:to>
    <xdr:grpSp>
      <xdr:nvGrpSpPr>
        <xdr:cNvPr id="1920" name="Group 755"/>
        <xdr:cNvGrpSpPr>
          <a:grpSpLocks/>
        </xdr:cNvGrpSpPr>
      </xdr:nvGrpSpPr>
      <xdr:grpSpPr>
        <a:xfrm>
          <a:off x="52873275" y="9029700"/>
          <a:ext cx="561975" cy="114300"/>
          <a:chOff x="30" y="503"/>
          <a:chExt cx="52" cy="12"/>
        </a:xfrm>
        <a:solidFill>
          <a:srgbClr val="FFFFFF"/>
        </a:solidFill>
      </xdr:grpSpPr>
      <xdr:sp>
        <xdr:nvSpPr>
          <xdr:cNvPr id="1921" name="Line 749"/>
          <xdr:cNvSpPr>
            <a:spLocks noChangeAspect="1"/>
          </xdr:cNvSpPr>
        </xdr:nvSpPr>
        <xdr:spPr>
          <a:xfrm>
            <a:off x="33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2" name="Oval 750"/>
          <xdr:cNvSpPr>
            <a:spLocks noChangeAspect="1"/>
          </xdr:cNvSpPr>
        </xdr:nvSpPr>
        <xdr:spPr>
          <a:xfrm>
            <a:off x="58" y="50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3" name="Oval 751"/>
          <xdr:cNvSpPr>
            <a:spLocks noChangeAspect="1"/>
          </xdr:cNvSpPr>
        </xdr:nvSpPr>
        <xdr:spPr>
          <a:xfrm>
            <a:off x="70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4" name="Oval 752"/>
          <xdr:cNvSpPr>
            <a:spLocks noChangeAspect="1"/>
          </xdr:cNvSpPr>
        </xdr:nvSpPr>
        <xdr:spPr>
          <a:xfrm>
            <a:off x="46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5" name="Rectangle 753"/>
          <xdr:cNvSpPr>
            <a:spLocks noChangeAspect="1"/>
          </xdr:cNvSpPr>
        </xdr:nvSpPr>
        <xdr:spPr>
          <a:xfrm>
            <a:off x="30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34</xdr:row>
      <xdr:rowOff>57150</xdr:rowOff>
    </xdr:from>
    <xdr:to>
      <xdr:col>70</xdr:col>
      <xdr:colOff>819150</xdr:colOff>
      <xdr:row>34</xdr:row>
      <xdr:rowOff>171450</xdr:rowOff>
    </xdr:to>
    <xdr:grpSp>
      <xdr:nvGrpSpPr>
        <xdr:cNvPr id="1926" name="Group 1013"/>
        <xdr:cNvGrpSpPr>
          <a:grpSpLocks/>
        </xdr:cNvGrpSpPr>
      </xdr:nvGrpSpPr>
      <xdr:grpSpPr>
        <a:xfrm>
          <a:off x="52235100" y="8343900"/>
          <a:ext cx="438150" cy="114300"/>
          <a:chOff x="144" y="383"/>
          <a:chExt cx="40" cy="12"/>
        </a:xfrm>
        <a:solidFill>
          <a:srgbClr val="FFFFFF"/>
        </a:solidFill>
      </xdr:grpSpPr>
      <xdr:sp>
        <xdr:nvSpPr>
          <xdr:cNvPr id="1927" name="Line 1009"/>
          <xdr:cNvSpPr>
            <a:spLocks noChangeAspect="1"/>
          </xdr:cNvSpPr>
        </xdr:nvSpPr>
        <xdr:spPr>
          <a:xfrm>
            <a:off x="14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8" name="Oval 1010"/>
          <xdr:cNvSpPr>
            <a:spLocks noChangeAspect="1"/>
          </xdr:cNvSpPr>
        </xdr:nvSpPr>
        <xdr:spPr>
          <a:xfrm>
            <a:off x="172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9" name="Oval 1011"/>
          <xdr:cNvSpPr>
            <a:spLocks noChangeAspect="1"/>
          </xdr:cNvSpPr>
        </xdr:nvSpPr>
        <xdr:spPr>
          <a:xfrm>
            <a:off x="16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0" name="Rectangle 1012"/>
          <xdr:cNvSpPr>
            <a:spLocks noChangeAspect="1"/>
          </xdr:cNvSpPr>
        </xdr:nvSpPr>
        <xdr:spPr>
          <a:xfrm>
            <a:off x="14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57150</xdr:colOff>
      <xdr:row>34</xdr:row>
      <xdr:rowOff>57150</xdr:rowOff>
    </xdr:from>
    <xdr:to>
      <xdr:col>64</xdr:col>
      <xdr:colOff>238125</xdr:colOff>
      <xdr:row>34</xdr:row>
      <xdr:rowOff>171450</xdr:rowOff>
    </xdr:to>
    <xdr:grpSp>
      <xdr:nvGrpSpPr>
        <xdr:cNvPr id="1931" name="Group 527"/>
        <xdr:cNvGrpSpPr>
          <a:grpSpLocks noChangeAspect="1"/>
        </xdr:cNvGrpSpPr>
      </xdr:nvGrpSpPr>
      <xdr:grpSpPr>
        <a:xfrm>
          <a:off x="46939200" y="83439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932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3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4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5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6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7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57150</xdr:colOff>
      <xdr:row>30</xdr:row>
      <xdr:rowOff>219075</xdr:rowOff>
    </xdr:from>
    <xdr:to>
      <xdr:col>60</xdr:col>
      <xdr:colOff>476250</xdr:colOff>
      <xdr:row>31</xdr:row>
      <xdr:rowOff>219075</xdr:rowOff>
    </xdr:to>
    <xdr:grpSp>
      <xdr:nvGrpSpPr>
        <xdr:cNvPr id="1938" name="Group 1185"/>
        <xdr:cNvGrpSpPr>
          <a:grpSpLocks/>
        </xdr:cNvGrpSpPr>
      </xdr:nvGrpSpPr>
      <xdr:grpSpPr>
        <a:xfrm>
          <a:off x="44481750" y="7591425"/>
          <a:ext cx="428625" cy="228600"/>
          <a:chOff x="789" y="257"/>
          <a:chExt cx="39" cy="24"/>
        </a:xfrm>
        <a:solidFill>
          <a:srgbClr val="FFFFFF"/>
        </a:solidFill>
      </xdr:grpSpPr>
      <xdr:grpSp>
        <xdr:nvGrpSpPr>
          <xdr:cNvPr id="1939" name="Group 1184"/>
          <xdr:cNvGrpSpPr>
            <a:grpSpLocks/>
          </xdr:cNvGrpSpPr>
        </xdr:nvGrpSpPr>
        <xdr:grpSpPr>
          <a:xfrm>
            <a:off x="789" y="257"/>
            <a:ext cx="39" cy="24"/>
            <a:chOff x="789" y="257"/>
            <a:chExt cx="39" cy="24"/>
          </a:xfrm>
          <a:solidFill>
            <a:srgbClr val="FFFFFF"/>
          </a:solidFill>
        </xdr:grpSpPr>
        <xdr:sp>
          <xdr:nvSpPr>
            <xdr:cNvPr id="1940" name="Oval 1178"/>
            <xdr:cNvSpPr>
              <a:spLocks noChangeAspect="1"/>
            </xdr:cNvSpPr>
          </xdr:nvSpPr>
          <xdr:spPr>
            <a:xfrm>
              <a:off x="792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1" name="Oval 1179"/>
            <xdr:cNvSpPr>
              <a:spLocks noChangeAspect="1"/>
            </xdr:cNvSpPr>
          </xdr:nvSpPr>
          <xdr:spPr>
            <a:xfrm>
              <a:off x="816" y="25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2" name="Oval 1180"/>
            <xdr:cNvSpPr>
              <a:spLocks noChangeAspect="1"/>
            </xdr:cNvSpPr>
          </xdr:nvSpPr>
          <xdr:spPr>
            <a:xfrm>
              <a:off x="804" y="25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3" name="Oval 1181"/>
            <xdr:cNvSpPr>
              <a:spLocks noChangeAspect="1"/>
            </xdr:cNvSpPr>
          </xdr:nvSpPr>
          <xdr:spPr>
            <a:xfrm>
              <a:off x="792" y="26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44" name="Rectangle 1182"/>
            <xdr:cNvSpPr>
              <a:spLocks noChangeAspect="1"/>
            </xdr:cNvSpPr>
          </xdr:nvSpPr>
          <xdr:spPr>
            <a:xfrm>
              <a:off x="789" y="257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945" name="Oval 1183"/>
          <xdr:cNvSpPr>
            <a:spLocks noChangeAspect="1"/>
          </xdr:cNvSpPr>
        </xdr:nvSpPr>
        <xdr:spPr>
          <a:xfrm>
            <a:off x="804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390525</xdr:colOff>
      <xdr:row>28</xdr:row>
      <xdr:rowOff>9525</xdr:rowOff>
    </xdr:from>
    <xdr:to>
      <xdr:col>49</xdr:col>
      <xdr:colOff>419100</xdr:colOff>
      <xdr:row>29</xdr:row>
      <xdr:rowOff>9525</xdr:rowOff>
    </xdr:to>
    <xdr:grpSp>
      <xdr:nvGrpSpPr>
        <xdr:cNvPr id="1946" name="Group 1627"/>
        <xdr:cNvGrpSpPr>
          <a:grpSpLocks/>
        </xdr:cNvGrpSpPr>
      </xdr:nvGrpSpPr>
      <xdr:grpSpPr>
        <a:xfrm>
          <a:off x="36871275" y="69246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47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8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9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28</xdr:row>
      <xdr:rowOff>9525</xdr:rowOff>
    </xdr:from>
    <xdr:to>
      <xdr:col>63</xdr:col>
      <xdr:colOff>133350</xdr:colOff>
      <xdr:row>29</xdr:row>
      <xdr:rowOff>9525</xdr:rowOff>
    </xdr:to>
    <xdr:grpSp>
      <xdr:nvGrpSpPr>
        <xdr:cNvPr id="1950" name="Group 1627"/>
        <xdr:cNvGrpSpPr>
          <a:grpSpLocks/>
        </xdr:cNvGrpSpPr>
      </xdr:nvGrpSpPr>
      <xdr:grpSpPr>
        <a:xfrm>
          <a:off x="46986825" y="6924675"/>
          <a:ext cx="28575" cy="228600"/>
          <a:chOff x="-76" y="-339"/>
          <a:chExt cx="3" cy="20016"/>
        </a:xfrm>
        <a:solidFill>
          <a:srgbClr val="FFFFFF"/>
        </a:solidFill>
      </xdr:grpSpPr>
      <xdr:sp>
        <xdr:nvSpPr>
          <xdr:cNvPr id="1951" name="Rectangle 1628"/>
          <xdr:cNvSpPr>
            <a:spLocks/>
          </xdr:cNvSpPr>
        </xdr:nvSpPr>
        <xdr:spPr>
          <a:xfrm>
            <a:off x="-76" y="-33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2" name="Rectangle 1629"/>
          <xdr:cNvSpPr>
            <a:spLocks/>
          </xdr:cNvSpPr>
        </xdr:nvSpPr>
        <xdr:spPr>
          <a:xfrm>
            <a:off x="-76" y="633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3" name="Rectangle 1630"/>
          <xdr:cNvSpPr>
            <a:spLocks/>
          </xdr:cNvSpPr>
        </xdr:nvSpPr>
        <xdr:spPr>
          <a:xfrm>
            <a:off x="-76" y="130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133350</xdr:colOff>
      <xdr:row>27</xdr:row>
      <xdr:rowOff>114300</xdr:rowOff>
    </xdr:from>
    <xdr:to>
      <xdr:col>67</xdr:col>
      <xdr:colOff>304800</xdr:colOff>
      <xdr:row>27</xdr:row>
      <xdr:rowOff>114300</xdr:rowOff>
    </xdr:to>
    <xdr:sp>
      <xdr:nvSpPr>
        <xdr:cNvPr id="1954" name="Line 2342"/>
        <xdr:cNvSpPr>
          <a:spLocks/>
        </xdr:cNvSpPr>
      </xdr:nvSpPr>
      <xdr:spPr>
        <a:xfrm flipH="1" flipV="1">
          <a:off x="47015400" y="6800850"/>
          <a:ext cx="31432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914400</xdr:colOff>
      <xdr:row>23</xdr:row>
      <xdr:rowOff>123825</xdr:rowOff>
    </xdr:from>
    <xdr:ext cx="3352800" cy="228600"/>
    <xdr:sp>
      <xdr:nvSpPr>
        <xdr:cNvPr id="1955" name="text 348"/>
        <xdr:cNvSpPr txBox="1">
          <a:spLocks noChangeArrowheads="1"/>
        </xdr:cNvSpPr>
      </xdr:nvSpPr>
      <xdr:spPr>
        <a:xfrm>
          <a:off x="45339000" y="5895975"/>
          <a:ext cx="3352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12,387 n v.č.7 = 0,000 vlečky V4536</a:t>
          </a:r>
        </a:p>
      </xdr:txBody>
    </xdr:sp>
    <xdr:clientData/>
  </xdr:oneCellAnchor>
  <xdr:twoCellAnchor>
    <xdr:from>
      <xdr:col>67</xdr:col>
      <xdr:colOff>266700</xdr:colOff>
      <xdr:row>23</xdr:row>
      <xdr:rowOff>95250</xdr:rowOff>
    </xdr:from>
    <xdr:to>
      <xdr:col>67</xdr:col>
      <xdr:colOff>276225</xdr:colOff>
      <xdr:row>26</xdr:row>
      <xdr:rowOff>76200</xdr:rowOff>
    </xdr:to>
    <xdr:sp>
      <xdr:nvSpPr>
        <xdr:cNvPr id="1956" name="Přímá spojnice 2"/>
        <xdr:cNvSpPr>
          <a:spLocks/>
        </xdr:cNvSpPr>
      </xdr:nvSpPr>
      <xdr:spPr>
        <a:xfrm flipH="1">
          <a:off x="50120550" y="5867400"/>
          <a:ext cx="9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76200</xdr:colOff>
      <xdr:row>22</xdr:row>
      <xdr:rowOff>95250</xdr:rowOff>
    </xdr:from>
    <xdr:ext cx="3352800" cy="228600"/>
    <xdr:sp>
      <xdr:nvSpPr>
        <xdr:cNvPr id="1957" name="text 348"/>
        <xdr:cNvSpPr txBox="1">
          <a:spLocks noChangeArrowheads="1"/>
        </xdr:cNvSpPr>
      </xdr:nvSpPr>
      <xdr:spPr>
        <a:xfrm>
          <a:off x="48444150" y="5638800"/>
          <a:ext cx="3352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12,426 = konec vlečky V4536 tj.39m</a:t>
          </a:r>
        </a:p>
      </xdr:txBody>
    </xdr:sp>
    <xdr:clientData/>
  </xdr:oneCellAnchor>
  <xdr:twoCellAnchor>
    <xdr:from>
      <xdr:col>63</xdr:col>
      <xdr:colOff>123825</xdr:colOff>
      <xdr:row>24</xdr:row>
      <xdr:rowOff>190500</xdr:rowOff>
    </xdr:from>
    <xdr:to>
      <xdr:col>63</xdr:col>
      <xdr:colOff>123825</xdr:colOff>
      <xdr:row>27</xdr:row>
      <xdr:rowOff>28575</xdr:rowOff>
    </xdr:to>
    <xdr:sp>
      <xdr:nvSpPr>
        <xdr:cNvPr id="1958" name="Přímá spojnice 2"/>
        <xdr:cNvSpPr>
          <a:spLocks/>
        </xdr:cNvSpPr>
      </xdr:nvSpPr>
      <xdr:spPr>
        <a:xfrm flipH="1">
          <a:off x="47005875" y="61912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272" customWidth="1"/>
    <col min="2" max="2" width="11.25390625" style="371" customWidth="1"/>
    <col min="3" max="18" width="11.25390625" style="273" customWidth="1"/>
    <col min="19" max="19" width="4.75390625" style="272" customWidth="1"/>
    <col min="20" max="20" width="1.75390625" style="272" customWidth="1"/>
    <col min="21" max="16384" width="9.125" style="273" customWidth="1"/>
  </cols>
  <sheetData>
    <row r="1" spans="1:20" s="271" customFormat="1" ht="9.75" customHeight="1">
      <c r="A1" s="268"/>
      <c r="B1" s="269"/>
      <c r="C1" s="270"/>
      <c r="D1" s="270"/>
      <c r="E1" s="270"/>
      <c r="F1" s="270"/>
      <c r="G1" s="270"/>
      <c r="H1" s="270"/>
      <c r="I1" s="270"/>
      <c r="J1" s="270"/>
      <c r="K1" s="270"/>
      <c r="L1" s="270"/>
      <c r="S1" s="268"/>
      <c r="T1" s="268"/>
    </row>
    <row r="2" spans="2:18" ht="36" customHeight="1">
      <c r="B2" s="273"/>
      <c r="D2" s="274"/>
      <c r="E2" s="274"/>
      <c r="F2" s="274"/>
      <c r="G2" s="274"/>
      <c r="H2" s="274"/>
      <c r="I2" s="274"/>
      <c r="J2" s="274"/>
      <c r="K2" s="274"/>
      <c r="L2" s="274"/>
      <c r="R2" s="275"/>
    </row>
    <row r="3" spans="2:12" s="272" customFormat="1" ht="18" customHeight="1">
      <c r="B3" s="276"/>
      <c r="C3" s="276"/>
      <c r="D3" s="276"/>
      <c r="J3" s="277"/>
      <c r="K3" s="276"/>
      <c r="L3" s="276"/>
    </row>
    <row r="4" spans="1:22" s="287" customFormat="1" ht="22.5" customHeight="1">
      <c r="A4" s="278"/>
      <c r="B4" s="279" t="s">
        <v>0</v>
      </c>
      <c r="C4" s="280" t="s">
        <v>104</v>
      </c>
      <c r="D4" s="281"/>
      <c r="E4" s="278"/>
      <c r="F4" s="278"/>
      <c r="G4" s="278"/>
      <c r="H4" s="278"/>
      <c r="I4" s="281"/>
      <c r="J4" s="282" t="s">
        <v>1</v>
      </c>
      <c r="K4" s="281"/>
      <c r="L4" s="283"/>
      <c r="M4" s="281"/>
      <c r="N4" s="281"/>
      <c r="O4" s="281"/>
      <c r="P4" s="281"/>
      <c r="Q4" s="284" t="s">
        <v>2</v>
      </c>
      <c r="R4" s="285">
        <v>575001</v>
      </c>
      <c r="S4" s="281"/>
      <c r="T4" s="281"/>
      <c r="U4" s="286"/>
      <c r="V4" s="286"/>
    </row>
    <row r="5" spans="2:22" s="288" customFormat="1" ht="18" customHeight="1" thickBot="1">
      <c r="B5" s="289"/>
      <c r="C5" s="290"/>
      <c r="D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</row>
    <row r="6" spans="1:22" s="296" customFormat="1" ht="21" customHeight="1">
      <c r="A6" s="291"/>
      <c r="B6" s="292"/>
      <c r="C6" s="293"/>
      <c r="D6" s="292"/>
      <c r="E6" s="294"/>
      <c r="F6" s="294"/>
      <c r="G6" s="294"/>
      <c r="H6" s="294"/>
      <c r="I6" s="294"/>
      <c r="J6" s="292"/>
      <c r="K6" s="292"/>
      <c r="L6" s="292"/>
      <c r="M6" s="292"/>
      <c r="N6" s="292"/>
      <c r="O6" s="292"/>
      <c r="P6" s="292"/>
      <c r="Q6" s="292"/>
      <c r="R6" s="292"/>
      <c r="S6" s="295"/>
      <c r="T6" s="277"/>
      <c r="U6" s="277"/>
      <c r="V6" s="277"/>
    </row>
    <row r="7" spans="1:21" ht="21" customHeight="1">
      <c r="A7" s="297"/>
      <c r="B7" s="298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300"/>
      <c r="S7" s="301"/>
      <c r="T7" s="276"/>
      <c r="U7" s="274"/>
    </row>
    <row r="8" spans="1:21" ht="24.75" customHeight="1">
      <c r="A8" s="297"/>
      <c r="B8" s="302"/>
      <c r="C8" s="303" t="s">
        <v>3</v>
      </c>
      <c r="D8" s="304"/>
      <c r="E8" s="304"/>
      <c r="F8" s="304"/>
      <c r="G8" s="90"/>
      <c r="H8" s="90"/>
      <c r="I8" s="90"/>
      <c r="J8" s="72" t="s">
        <v>106</v>
      </c>
      <c r="K8" s="90"/>
      <c r="L8" s="90"/>
      <c r="M8" s="90"/>
      <c r="N8" s="304"/>
      <c r="O8" s="304"/>
      <c r="P8" s="304"/>
      <c r="Q8" s="304"/>
      <c r="R8" s="305"/>
      <c r="S8" s="301"/>
      <c r="T8" s="276"/>
      <c r="U8" s="274"/>
    </row>
    <row r="9" spans="1:21" ht="24.75" customHeight="1">
      <c r="A9" s="297"/>
      <c r="B9" s="302"/>
      <c r="C9" s="306" t="s">
        <v>4</v>
      </c>
      <c r="D9" s="304"/>
      <c r="E9" s="304"/>
      <c r="F9" s="304"/>
      <c r="G9" s="304"/>
      <c r="H9" s="89"/>
      <c r="I9" s="89"/>
      <c r="J9" s="91" t="s">
        <v>5</v>
      </c>
      <c r="K9" s="89"/>
      <c r="L9" s="89"/>
      <c r="M9" s="304"/>
      <c r="N9" s="304"/>
      <c r="O9" s="304"/>
      <c r="P9" s="443" t="s">
        <v>105</v>
      </c>
      <c r="Q9" s="443"/>
      <c r="R9" s="308"/>
      <c r="S9" s="301"/>
      <c r="T9" s="276"/>
      <c r="U9" s="274"/>
    </row>
    <row r="10" spans="1:21" ht="24.75" customHeight="1">
      <c r="A10" s="297"/>
      <c r="B10" s="302"/>
      <c r="C10" s="306" t="s">
        <v>6</v>
      </c>
      <c r="D10" s="304"/>
      <c r="E10" s="304"/>
      <c r="F10" s="304"/>
      <c r="G10" s="304"/>
      <c r="H10" s="89"/>
      <c r="I10" s="89"/>
      <c r="J10" s="91" t="s">
        <v>141</v>
      </c>
      <c r="K10" s="89"/>
      <c r="L10" s="89"/>
      <c r="M10" s="304"/>
      <c r="N10" s="304"/>
      <c r="O10" s="304"/>
      <c r="P10" s="443"/>
      <c r="Q10" s="443"/>
      <c r="R10" s="305"/>
      <c r="S10" s="301"/>
      <c r="T10" s="276"/>
      <c r="U10" s="274"/>
    </row>
    <row r="11" spans="1:21" ht="21" customHeight="1">
      <c r="A11" s="297"/>
      <c r="B11" s="309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1"/>
      <c r="S11" s="301"/>
      <c r="T11" s="276"/>
      <c r="U11" s="274"/>
    </row>
    <row r="12" spans="1:21" ht="21" customHeight="1">
      <c r="A12" s="297"/>
      <c r="B12" s="302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5"/>
      <c r="S12" s="301"/>
      <c r="T12" s="276"/>
      <c r="U12" s="274"/>
    </row>
    <row r="13" spans="1:21" ht="21" customHeight="1">
      <c r="A13" s="297"/>
      <c r="B13" s="302"/>
      <c r="C13" s="312" t="s">
        <v>7</v>
      </c>
      <c r="D13" s="304"/>
      <c r="E13" s="304"/>
      <c r="G13" s="313" t="s">
        <v>110</v>
      </c>
      <c r="J13" s="314" t="s">
        <v>8</v>
      </c>
      <c r="K13" s="315"/>
      <c r="M13" s="313" t="s">
        <v>113</v>
      </c>
      <c r="Q13" s="304"/>
      <c r="R13" s="305"/>
      <c r="S13" s="301"/>
      <c r="T13" s="276"/>
      <c r="U13" s="274"/>
    </row>
    <row r="14" spans="1:21" ht="21" customHeight="1">
      <c r="A14" s="297"/>
      <c r="B14" s="302"/>
      <c r="C14" s="307" t="s">
        <v>9</v>
      </c>
      <c r="D14" s="304"/>
      <c r="E14" s="304"/>
      <c r="G14" s="316">
        <v>11.855</v>
      </c>
      <c r="J14" s="317">
        <v>12.179</v>
      </c>
      <c r="K14" s="315"/>
      <c r="M14" s="316">
        <v>12.52</v>
      </c>
      <c r="Q14" s="304"/>
      <c r="R14" s="305"/>
      <c r="S14" s="301"/>
      <c r="T14" s="276"/>
      <c r="U14" s="274"/>
    </row>
    <row r="15" spans="1:21" ht="21" customHeight="1">
      <c r="A15" s="297"/>
      <c r="B15" s="302"/>
      <c r="C15" s="307" t="s">
        <v>10</v>
      </c>
      <c r="D15" s="304"/>
      <c r="E15" s="304"/>
      <c r="G15" s="120" t="s">
        <v>11</v>
      </c>
      <c r="J15" s="318" t="s">
        <v>12</v>
      </c>
      <c r="K15" s="319"/>
      <c r="M15" s="120" t="s">
        <v>11</v>
      </c>
      <c r="Q15" s="304"/>
      <c r="R15" s="305"/>
      <c r="S15" s="301"/>
      <c r="T15" s="276"/>
      <c r="U15" s="274"/>
    </row>
    <row r="16" spans="1:21" ht="21" customHeight="1">
      <c r="A16" s="297"/>
      <c r="B16" s="309"/>
      <c r="C16" s="310"/>
      <c r="D16" s="310"/>
      <c r="E16" s="310"/>
      <c r="F16" s="310"/>
      <c r="G16" s="310"/>
      <c r="H16" s="310"/>
      <c r="I16" s="310"/>
      <c r="J16" s="321"/>
      <c r="K16" s="310"/>
      <c r="L16" s="310"/>
      <c r="M16" s="310"/>
      <c r="N16" s="310"/>
      <c r="O16" s="310"/>
      <c r="P16" s="310"/>
      <c r="Q16" s="310"/>
      <c r="R16" s="311"/>
      <c r="S16" s="301"/>
      <c r="T16" s="276"/>
      <c r="U16" s="274"/>
    </row>
    <row r="17" spans="1:21" ht="21" customHeight="1">
      <c r="A17" s="297"/>
      <c r="B17" s="302"/>
      <c r="C17" s="304"/>
      <c r="D17" s="304"/>
      <c r="E17" s="304"/>
      <c r="F17" s="423" t="s">
        <v>142</v>
      </c>
      <c r="G17" s="304"/>
      <c r="H17" s="304"/>
      <c r="I17" s="304"/>
      <c r="J17" s="320"/>
      <c r="K17" s="304"/>
      <c r="L17" s="304"/>
      <c r="M17" s="423"/>
      <c r="N17" s="423" t="s">
        <v>145</v>
      </c>
      <c r="O17" s="304"/>
      <c r="P17" s="304"/>
      <c r="Q17" s="304"/>
      <c r="R17" s="305"/>
      <c r="S17" s="301"/>
      <c r="T17" s="276"/>
      <c r="U17" s="274"/>
    </row>
    <row r="18" spans="1:21" ht="21" customHeight="1">
      <c r="A18" s="297"/>
      <c r="B18" s="302"/>
      <c r="C18" s="307" t="s">
        <v>83</v>
      </c>
      <c r="D18" s="304"/>
      <c r="E18" s="304"/>
      <c r="F18" s="322" t="s">
        <v>143</v>
      </c>
      <c r="G18" s="304"/>
      <c r="H18" s="424" t="s">
        <v>144</v>
      </c>
      <c r="I18" s="424"/>
      <c r="J18" s="322"/>
      <c r="L18" s="304"/>
      <c r="M18" s="322"/>
      <c r="N18" s="322" t="s">
        <v>146</v>
      </c>
      <c r="O18" s="304"/>
      <c r="P18" s="424" t="s">
        <v>144</v>
      </c>
      <c r="Q18" s="424"/>
      <c r="R18" s="305"/>
      <c r="S18" s="301"/>
      <c r="T18" s="276"/>
      <c r="U18" s="274"/>
    </row>
    <row r="19" spans="1:21" ht="21" customHeight="1">
      <c r="A19" s="297"/>
      <c r="B19" s="302"/>
      <c r="C19" s="307" t="s">
        <v>84</v>
      </c>
      <c r="D19" s="304"/>
      <c r="E19" s="304"/>
      <c r="F19" s="323" t="s">
        <v>54</v>
      </c>
      <c r="G19" s="304"/>
      <c r="H19" s="424" t="s">
        <v>85</v>
      </c>
      <c r="I19" s="424"/>
      <c r="J19" s="323"/>
      <c r="L19" s="304"/>
      <c r="M19" s="323"/>
      <c r="N19" s="323" t="s">
        <v>54</v>
      </c>
      <c r="O19" s="304"/>
      <c r="P19" s="424" t="s">
        <v>85</v>
      </c>
      <c r="Q19" s="424"/>
      <c r="R19" s="305"/>
      <c r="S19" s="301"/>
      <c r="T19" s="276"/>
      <c r="U19" s="274"/>
    </row>
    <row r="20" spans="1:21" ht="21" customHeight="1">
      <c r="A20" s="297"/>
      <c r="B20" s="324"/>
      <c r="C20" s="325"/>
      <c r="D20" s="325"/>
      <c r="E20" s="325"/>
      <c r="F20" s="325"/>
      <c r="G20" s="325"/>
      <c r="H20" s="325"/>
      <c r="I20" s="325"/>
      <c r="J20" s="326"/>
      <c r="K20" s="325"/>
      <c r="L20" s="325"/>
      <c r="M20" s="325"/>
      <c r="N20" s="325"/>
      <c r="O20" s="325"/>
      <c r="P20" s="325"/>
      <c r="Q20" s="325"/>
      <c r="R20" s="327"/>
      <c r="S20" s="301"/>
      <c r="T20" s="276"/>
      <c r="U20" s="274"/>
    </row>
    <row r="21" spans="1:21" ht="21" customHeight="1">
      <c r="A21" s="297"/>
      <c r="B21" s="328"/>
      <c r="C21" s="329"/>
      <c r="D21" s="329"/>
      <c r="E21" s="330"/>
      <c r="F21" s="330"/>
      <c r="G21" s="330"/>
      <c r="H21" s="330"/>
      <c r="I21" s="329"/>
      <c r="J21" s="331"/>
      <c r="K21" s="329"/>
      <c r="L21" s="329"/>
      <c r="M21" s="329"/>
      <c r="N21" s="329"/>
      <c r="O21" s="329"/>
      <c r="P21" s="329"/>
      <c r="Q21" s="329"/>
      <c r="R21" s="329"/>
      <c r="S21" s="301"/>
      <c r="T21" s="276"/>
      <c r="U21" s="274"/>
    </row>
    <row r="22" spans="1:19" ht="30" customHeight="1">
      <c r="A22" s="332"/>
      <c r="B22" s="333"/>
      <c r="C22" s="334"/>
      <c r="D22" s="444" t="s">
        <v>13</v>
      </c>
      <c r="E22" s="445"/>
      <c r="F22" s="445"/>
      <c r="G22" s="445"/>
      <c r="H22" s="334"/>
      <c r="I22" s="335"/>
      <c r="J22" s="336"/>
      <c r="K22" s="333"/>
      <c r="L22" s="334"/>
      <c r="M22" s="444" t="s">
        <v>14</v>
      </c>
      <c r="N22" s="444"/>
      <c r="O22" s="444"/>
      <c r="P22" s="444"/>
      <c r="Q22" s="334"/>
      <c r="R22" s="335"/>
      <c r="S22" s="301"/>
    </row>
    <row r="23" spans="1:20" s="342" customFormat="1" ht="21" customHeight="1" thickBot="1">
      <c r="A23" s="337"/>
      <c r="B23" s="338" t="s">
        <v>15</v>
      </c>
      <c r="C23" s="339" t="s">
        <v>16</v>
      </c>
      <c r="D23" s="339" t="s">
        <v>17</v>
      </c>
      <c r="E23" s="340" t="s">
        <v>18</v>
      </c>
      <c r="F23" s="434" t="s">
        <v>19</v>
      </c>
      <c r="G23" s="435"/>
      <c r="H23" s="435"/>
      <c r="I23" s="436"/>
      <c r="J23" s="336"/>
      <c r="K23" s="338" t="s">
        <v>15</v>
      </c>
      <c r="L23" s="339" t="s">
        <v>16</v>
      </c>
      <c r="M23" s="339" t="s">
        <v>17</v>
      </c>
      <c r="N23" s="340" t="s">
        <v>18</v>
      </c>
      <c r="O23" s="434" t="s">
        <v>19</v>
      </c>
      <c r="P23" s="435"/>
      <c r="Q23" s="435"/>
      <c r="R23" s="436"/>
      <c r="S23" s="341"/>
      <c r="T23" s="272"/>
    </row>
    <row r="24" spans="1:20" s="287" customFormat="1" ht="21" customHeight="1" thickTop="1">
      <c r="A24" s="332"/>
      <c r="B24" s="343"/>
      <c r="C24" s="344"/>
      <c r="D24" s="345"/>
      <c r="E24" s="346"/>
      <c r="F24" s="347"/>
      <c r="G24" s="348"/>
      <c r="H24" s="348"/>
      <c r="I24" s="349"/>
      <c r="J24" s="336"/>
      <c r="K24" s="343"/>
      <c r="L24" s="344"/>
      <c r="M24" s="345"/>
      <c r="N24" s="346"/>
      <c r="O24" s="347"/>
      <c r="P24" s="348"/>
      <c r="Q24" s="348"/>
      <c r="R24" s="349"/>
      <c r="S24" s="301"/>
      <c r="T24" s="272"/>
    </row>
    <row r="25" spans="1:20" s="287" customFormat="1" ht="21" customHeight="1">
      <c r="A25" s="332"/>
      <c r="B25" s="350">
        <v>1</v>
      </c>
      <c r="C25" s="351">
        <v>11.968</v>
      </c>
      <c r="D25" s="351">
        <v>12.384</v>
      </c>
      <c r="E25" s="352">
        <f aca="true" t="shared" si="0" ref="E25:E31">(D25-C25)*1000</f>
        <v>416.00000000000034</v>
      </c>
      <c r="F25" s="437" t="s">
        <v>20</v>
      </c>
      <c r="G25" s="438"/>
      <c r="H25" s="438"/>
      <c r="I25" s="439"/>
      <c r="J25" s="336"/>
      <c r="K25" s="350">
        <v>1</v>
      </c>
      <c r="L25" s="351">
        <v>12.066</v>
      </c>
      <c r="M25" s="351">
        <v>12.278</v>
      </c>
      <c r="N25" s="353">
        <f>(M25-L25)*1000</f>
        <v>211.99999999999974</v>
      </c>
      <c r="O25" s="354" t="s">
        <v>93</v>
      </c>
      <c r="P25" s="355"/>
      <c r="Q25" s="355"/>
      <c r="R25" s="356"/>
      <c r="S25" s="301"/>
      <c r="T25" s="272"/>
    </row>
    <row r="26" spans="1:20" s="287" customFormat="1" ht="21" customHeight="1">
      <c r="A26" s="332"/>
      <c r="B26" s="350"/>
      <c r="C26" s="351"/>
      <c r="D26" s="357"/>
      <c r="E26" s="352">
        <f t="shared" si="0"/>
        <v>0</v>
      </c>
      <c r="F26" s="358" t="s">
        <v>114</v>
      </c>
      <c r="G26" s="359"/>
      <c r="H26" s="359"/>
      <c r="I26" s="360"/>
      <c r="J26" s="336"/>
      <c r="K26" s="350"/>
      <c r="L26" s="351"/>
      <c r="M26" s="351"/>
      <c r="N26" s="353"/>
      <c r="O26" s="440" t="s">
        <v>120</v>
      </c>
      <c r="P26" s="441"/>
      <c r="Q26" s="441"/>
      <c r="R26" s="442"/>
      <c r="S26" s="301"/>
      <c r="T26" s="272"/>
    </row>
    <row r="27" spans="1:20" s="287" customFormat="1" ht="21" customHeight="1">
      <c r="A27" s="332"/>
      <c r="B27" s="92" t="s">
        <v>115</v>
      </c>
      <c r="C27" s="174">
        <v>12.448</v>
      </c>
      <c r="D27" s="93">
        <v>12.454</v>
      </c>
      <c r="E27" s="94">
        <f t="shared" si="0"/>
        <v>6.000000000000227</v>
      </c>
      <c r="F27" s="431" t="s">
        <v>116</v>
      </c>
      <c r="G27" s="432"/>
      <c r="H27" s="432"/>
      <c r="I27" s="433"/>
      <c r="J27" s="336"/>
      <c r="K27" s="350">
        <v>2</v>
      </c>
      <c r="L27" s="351">
        <v>12.066</v>
      </c>
      <c r="M27" s="351">
        <v>12.278</v>
      </c>
      <c r="N27" s="353">
        <f>(M27-L27)*1000</f>
        <v>211.99999999999974</v>
      </c>
      <c r="O27" s="354" t="s">
        <v>119</v>
      </c>
      <c r="P27" s="355"/>
      <c r="Q27" s="355"/>
      <c r="R27" s="356"/>
      <c r="S27" s="301"/>
      <c r="T27" s="272"/>
    </row>
    <row r="28" spans="1:20" s="287" customFormat="1" ht="21" customHeight="1">
      <c r="A28" s="332"/>
      <c r="B28" s="92" t="s">
        <v>117</v>
      </c>
      <c r="C28" s="351">
        <v>11.968</v>
      </c>
      <c r="D28" s="93">
        <v>12.454</v>
      </c>
      <c r="E28" s="94">
        <f t="shared" si="0"/>
        <v>486.0000000000007</v>
      </c>
      <c r="F28" s="428" t="s">
        <v>21</v>
      </c>
      <c r="G28" s="429"/>
      <c r="H28" s="429"/>
      <c r="I28" s="430"/>
      <c r="J28" s="336"/>
      <c r="K28" s="350"/>
      <c r="L28" s="351"/>
      <c r="M28" s="351"/>
      <c r="N28" s="353">
        <f>(M28-L28)*1000</f>
        <v>0</v>
      </c>
      <c r="O28" s="431" t="s">
        <v>121</v>
      </c>
      <c r="P28" s="432"/>
      <c r="Q28" s="432"/>
      <c r="R28" s="433"/>
      <c r="S28" s="301"/>
      <c r="T28" s="272"/>
    </row>
    <row r="29" spans="1:20" s="287" customFormat="1" ht="21" customHeight="1">
      <c r="A29" s="332"/>
      <c r="B29" s="350">
        <v>2</v>
      </c>
      <c r="C29" s="351">
        <v>11.922</v>
      </c>
      <c r="D29" s="351">
        <v>12.468</v>
      </c>
      <c r="E29" s="352">
        <f t="shared" si="0"/>
        <v>545.9999999999993</v>
      </c>
      <c r="F29" s="428" t="s">
        <v>21</v>
      </c>
      <c r="G29" s="429"/>
      <c r="H29" s="429"/>
      <c r="I29" s="430"/>
      <c r="J29" s="336"/>
      <c r="K29" s="350">
        <v>3</v>
      </c>
      <c r="L29" s="351">
        <v>12.11</v>
      </c>
      <c r="M29" s="351">
        <v>12.3</v>
      </c>
      <c r="N29" s="353">
        <f>(M29-L29)*1000</f>
        <v>190.00000000000128</v>
      </c>
      <c r="O29" s="428" t="s">
        <v>94</v>
      </c>
      <c r="P29" s="429"/>
      <c r="Q29" s="429"/>
      <c r="R29" s="430"/>
      <c r="S29" s="301"/>
      <c r="T29" s="272"/>
    </row>
    <row r="30" spans="1:20" s="287" customFormat="1" ht="21" customHeight="1">
      <c r="A30" s="332"/>
      <c r="B30" s="350">
        <v>3</v>
      </c>
      <c r="C30" s="351">
        <v>11.945</v>
      </c>
      <c r="D30" s="351">
        <v>12.35</v>
      </c>
      <c r="E30" s="352">
        <f t="shared" si="0"/>
        <v>404.9999999999994</v>
      </c>
      <c r="F30" s="428" t="s">
        <v>21</v>
      </c>
      <c r="G30" s="429"/>
      <c r="H30" s="429"/>
      <c r="I30" s="430"/>
      <c r="J30" s="336"/>
      <c r="K30" s="350" t="s">
        <v>123</v>
      </c>
      <c r="L30" s="351">
        <v>12.11</v>
      </c>
      <c r="M30" s="351">
        <v>12.245</v>
      </c>
      <c r="N30" s="353">
        <f>(M30-L30)*1000</f>
        <v>134.99999999999977</v>
      </c>
      <c r="O30" s="431" t="s">
        <v>122</v>
      </c>
      <c r="P30" s="432"/>
      <c r="Q30" s="432"/>
      <c r="R30" s="433"/>
      <c r="S30" s="301"/>
      <c r="T30" s="272"/>
    </row>
    <row r="31" spans="1:20" s="287" customFormat="1" ht="21" customHeight="1">
      <c r="A31" s="332"/>
      <c r="B31" s="92" t="s">
        <v>118</v>
      </c>
      <c r="C31" s="357">
        <v>11.945</v>
      </c>
      <c r="D31" s="357">
        <v>12.454</v>
      </c>
      <c r="E31" s="352">
        <f t="shared" si="0"/>
        <v>509.00000000000034</v>
      </c>
      <c r="F31" s="428" t="s">
        <v>21</v>
      </c>
      <c r="G31" s="429"/>
      <c r="H31" s="429"/>
      <c r="I31" s="430"/>
      <c r="J31" s="336"/>
      <c r="K31" s="350" t="s">
        <v>123</v>
      </c>
      <c r="L31" s="351">
        <v>12.245</v>
      </c>
      <c r="M31" s="351">
        <v>12.3</v>
      </c>
      <c r="N31" s="353">
        <f>(M31-L31)*1000</f>
        <v>55.00000000000149</v>
      </c>
      <c r="O31" s="431" t="s">
        <v>140</v>
      </c>
      <c r="P31" s="432"/>
      <c r="Q31" s="432"/>
      <c r="R31" s="433"/>
      <c r="S31" s="301"/>
      <c r="T31" s="272"/>
    </row>
    <row r="32" spans="1:20" s="278" customFormat="1" ht="21" customHeight="1">
      <c r="A32" s="332"/>
      <c r="B32" s="361"/>
      <c r="C32" s="362"/>
      <c r="D32" s="363"/>
      <c r="E32" s="364"/>
      <c r="F32" s="365"/>
      <c r="G32" s="366"/>
      <c r="H32" s="366"/>
      <c r="I32" s="367"/>
      <c r="J32" s="336"/>
      <c r="K32" s="361"/>
      <c r="L32" s="362"/>
      <c r="M32" s="363"/>
      <c r="N32" s="364"/>
      <c r="O32" s="425" t="s">
        <v>138</v>
      </c>
      <c r="P32" s="426"/>
      <c r="Q32" s="426"/>
      <c r="R32" s="427"/>
      <c r="S32" s="301"/>
      <c r="T32" s="272"/>
    </row>
    <row r="33" spans="1:22" s="272" customFormat="1" ht="21" customHeight="1" thickBot="1">
      <c r="A33" s="368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70"/>
      <c r="U33" s="273"/>
      <c r="V33" s="273"/>
    </row>
  </sheetData>
  <sheetProtection password="E9A7" sheet="1"/>
  <mergeCells count="18">
    <mergeCell ref="P9:Q9"/>
    <mergeCell ref="P10:Q10"/>
    <mergeCell ref="D22:G22"/>
    <mergeCell ref="M22:P22"/>
    <mergeCell ref="F23:I23"/>
    <mergeCell ref="O23:R23"/>
    <mergeCell ref="F25:I25"/>
    <mergeCell ref="O26:R26"/>
    <mergeCell ref="F30:I30"/>
    <mergeCell ref="O30:R30"/>
    <mergeCell ref="O32:R32"/>
    <mergeCell ref="F31:I31"/>
    <mergeCell ref="O31:R31"/>
    <mergeCell ref="F28:I28"/>
    <mergeCell ref="F27:I27"/>
    <mergeCell ref="F29:I29"/>
    <mergeCell ref="O28:R28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419"/>
      <c r="AE1" s="42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419"/>
      <c r="BH1" s="420"/>
      <c r="BI1" s="2"/>
      <c r="BJ1" s="38"/>
      <c r="BK1" s="30"/>
      <c r="BL1" s="46"/>
      <c r="BM1" s="46"/>
      <c r="BN1" s="46"/>
      <c r="BO1" s="46"/>
      <c r="BP1" s="46"/>
      <c r="BQ1" s="46"/>
      <c r="BR1" s="132"/>
      <c r="BS1" s="132"/>
      <c r="BT1" s="132"/>
      <c r="BU1" s="132"/>
      <c r="BV1" s="132"/>
      <c r="BW1" s="132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210" t="s">
        <v>22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  <c r="P2" s="79"/>
      <c r="Q2" s="80"/>
      <c r="R2" s="80"/>
      <c r="S2" s="80"/>
      <c r="T2" s="215" t="s">
        <v>23</v>
      </c>
      <c r="U2" s="215"/>
      <c r="V2" s="215"/>
      <c r="W2" s="215"/>
      <c r="X2" s="215"/>
      <c r="Y2" s="215"/>
      <c r="Z2" s="80"/>
      <c r="AA2" s="80"/>
      <c r="AB2" s="80"/>
      <c r="AC2" s="81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33"/>
      <c r="BK2" s="134"/>
      <c r="BL2" s="135"/>
      <c r="BM2" s="135"/>
      <c r="BN2" s="217" t="s">
        <v>23</v>
      </c>
      <c r="BO2" s="217"/>
      <c r="BP2" s="217"/>
      <c r="BQ2" s="217"/>
      <c r="BR2" s="217"/>
      <c r="BS2" s="217"/>
      <c r="BT2" s="134"/>
      <c r="BU2" s="134"/>
      <c r="BV2" s="134"/>
      <c r="BW2" s="136"/>
      <c r="BY2" s="30"/>
      <c r="BZ2" s="210" t="s">
        <v>24</v>
      </c>
      <c r="CA2" s="211"/>
      <c r="CB2" s="211"/>
      <c r="CC2" s="211"/>
      <c r="CD2" s="211"/>
      <c r="CE2" s="211"/>
      <c r="CF2" s="211"/>
      <c r="CG2" s="211"/>
      <c r="CH2" s="211"/>
      <c r="CI2" s="211"/>
      <c r="CJ2" s="212"/>
    </row>
    <row r="3" spans="16:77" ht="21" customHeight="1" thickBot="1" thickTop="1">
      <c r="P3" s="224" t="s">
        <v>25</v>
      </c>
      <c r="Q3" s="214"/>
      <c r="R3" s="172"/>
      <c r="S3" s="188"/>
      <c r="T3" s="173"/>
      <c r="U3" s="172"/>
      <c r="V3" s="216" t="s">
        <v>26</v>
      </c>
      <c r="W3" s="216"/>
      <c r="X3" s="131"/>
      <c r="Y3" s="176"/>
      <c r="Z3" s="213"/>
      <c r="AA3" s="214"/>
      <c r="AB3" s="208" t="s">
        <v>27</v>
      </c>
      <c r="AC3" s="209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220" t="s">
        <v>27</v>
      </c>
      <c r="BK3" s="221"/>
      <c r="BL3" s="218" t="s">
        <v>28</v>
      </c>
      <c r="BM3" s="222"/>
      <c r="BN3" s="222"/>
      <c r="BO3" s="223"/>
      <c r="BP3" s="218" t="s">
        <v>26</v>
      </c>
      <c r="BQ3" s="222"/>
      <c r="BR3" s="222"/>
      <c r="BS3" s="223"/>
      <c r="BT3" s="171"/>
      <c r="BU3" s="171"/>
      <c r="BV3" s="218" t="s">
        <v>25</v>
      </c>
      <c r="BW3" s="219"/>
      <c r="BY3" s="30"/>
    </row>
    <row r="4" spans="2:89" ht="21" customHeight="1" thickTop="1">
      <c r="B4" s="57"/>
      <c r="C4" s="58"/>
      <c r="D4" s="58"/>
      <c r="E4" s="58"/>
      <c r="F4" s="58"/>
      <c r="G4" s="121"/>
      <c r="H4" s="58"/>
      <c r="I4" s="58"/>
      <c r="J4" s="59"/>
      <c r="K4" s="58"/>
      <c r="L4" s="60"/>
      <c r="P4" s="3"/>
      <c r="Q4" s="4"/>
      <c r="R4" s="6"/>
      <c r="S4" s="6"/>
      <c r="T4" s="5"/>
      <c r="U4" s="5"/>
      <c r="V4" s="207" t="s">
        <v>29</v>
      </c>
      <c r="W4" s="207"/>
      <c r="X4" s="6"/>
      <c r="Y4" s="6"/>
      <c r="Z4" s="6"/>
      <c r="AA4" s="6"/>
      <c r="AB4" s="6"/>
      <c r="AC4" s="7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88" t="s">
        <v>1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37"/>
      <c r="BK4" s="138"/>
      <c r="BL4" s="5"/>
      <c r="BM4" s="5"/>
      <c r="BN4" s="5"/>
      <c r="BO4" s="5"/>
      <c r="BP4" s="207" t="s">
        <v>29</v>
      </c>
      <c r="BQ4" s="207"/>
      <c r="BR4" s="5"/>
      <c r="BS4" s="5"/>
      <c r="BT4" s="138"/>
      <c r="BU4" s="138"/>
      <c r="BV4" s="138"/>
      <c r="BW4" s="139"/>
      <c r="BY4" s="30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0"/>
    </row>
    <row r="5" spans="2:88" ht="21" customHeight="1">
      <c r="B5" s="48"/>
      <c r="C5" s="49" t="s">
        <v>30</v>
      </c>
      <c r="D5" s="63"/>
      <c r="E5" s="51"/>
      <c r="F5" s="51"/>
      <c r="G5" s="51"/>
      <c r="H5" s="51"/>
      <c r="I5" s="51"/>
      <c r="J5" s="47"/>
      <c r="K5" s="54"/>
      <c r="L5" s="55"/>
      <c r="P5" s="189"/>
      <c r="Q5" s="191"/>
      <c r="R5" s="190"/>
      <c r="S5" s="191"/>
      <c r="T5" s="12"/>
      <c r="U5" s="13"/>
      <c r="V5" s="9"/>
      <c r="W5" s="99"/>
      <c r="X5" s="9"/>
      <c r="Y5" s="67"/>
      <c r="Z5" s="9"/>
      <c r="AA5" s="67"/>
      <c r="AB5" s="63"/>
      <c r="AC5" s="8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40"/>
      <c r="BK5" s="177"/>
      <c r="BL5" s="141"/>
      <c r="BM5" s="152"/>
      <c r="BN5" s="141"/>
      <c r="BO5" s="142"/>
      <c r="BP5" s="143"/>
      <c r="BQ5" s="144"/>
      <c r="BR5" s="143"/>
      <c r="BS5" s="193"/>
      <c r="BT5" s="143"/>
      <c r="BU5" s="145"/>
      <c r="BV5" s="190"/>
      <c r="BW5" s="198"/>
      <c r="BY5" s="30"/>
      <c r="BZ5" s="48"/>
      <c r="CA5" s="49" t="s">
        <v>30</v>
      </c>
      <c r="CB5" s="63"/>
      <c r="CC5" s="51"/>
      <c r="CD5" s="51"/>
      <c r="CE5" s="51"/>
      <c r="CF5" s="51"/>
      <c r="CG5" s="51"/>
      <c r="CH5" s="47"/>
      <c r="CJ5" s="55"/>
    </row>
    <row r="6" spans="2:88" ht="21" customHeight="1">
      <c r="B6" s="48"/>
      <c r="C6" s="49" t="s">
        <v>4</v>
      </c>
      <c r="D6" s="63"/>
      <c r="E6" s="51"/>
      <c r="F6" s="51"/>
      <c r="G6" s="52" t="s">
        <v>90</v>
      </c>
      <c r="H6" s="51"/>
      <c r="I6" s="51"/>
      <c r="J6" s="63"/>
      <c r="K6" s="54" t="s">
        <v>33</v>
      </c>
      <c r="L6" s="73"/>
      <c r="P6" s="61" t="s">
        <v>34</v>
      </c>
      <c r="Q6" s="24">
        <v>10.84</v>
      </c>
      <c r="R6" s="66"/>
      <c r="S6" s="24"/>
      <c r="T6" s="21"/>
      <c r="U6" s="22"/>
      <c r="V6" s="14"/>
      <c r="W6" s="22"/>
      <c r="X6" s="9"/>
      <c r="Y6" s="16"/>
      <c r="Z6" s="9"/>
      <c r="AA6" s="16"/>
      <c r="AB6" s="239" t="s">
        <v>80</v>
      </c>
      <c r="AC6" s="24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95" t="s">
        <v>96</v>
      </c>
      <c r="AS6" s="20" t="s">
        <v>31</v>
      </c>
      <c r="AT6" s="111" t="s">
        <v>32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43" t="s">
        <v>80</v>
      </c>
      <c r="BK6" s="244"/>
      <c r="BL6" s="23"/>
      <c r="BM6" s="127"/>
      <c r="BN6" s="14"/>
      <c r="BO6" s="15"/>
      <c r="BP6" s="21"/>
      <c r="BQ6" s="22"/>
      <c r="BR6" s="14"/>
      <c r="BS6" s="15"/>
      <c r="BT6" s="14"/>
      <c r="BU6" s="15"/>
      <c r="BV6" s="66" t="s">
        <v>35</v>
      </c>
      <c r="BW6" s="19">
        <v>13.804</v>
      </c>
      <c r="BY6" s="30"/>
      <c r="BZ6" s="48"/>
      <c r="CA6" s="49" t="s">
        <v>4</v>
      </c>
      <c r="CB6" s="63"/>
      <c r="CC6" s="51"/>
      <c r="CD6" s="51"/>
      <c r="CE6" s="52" t="s">
        <v>89</v>
      </c>
      <c r="CF6" s="51"/>
      <c r="CG6" s="51"/>
      <c r="CH6" s="47"/>
      <c r="CI6" s="54" t="s">
        <v>36</v>
      </c>
      <c r="CJ6" s="55"/>
    </row>
    <row r="7" spans="2:88" ht="21" customHeight="1">
      <c r="B7" s="74"/>
      <c r="C7" s="49" t="s">
        <v>6</v>
      </c>
      <c r="D7" s="63"/>
      <c r="E7" s="51"/>
      <c r="F7" s="51"/>
      <c r="G7" s="53" t="s">
        <v>98</v>
      </c>
      <c r="H7" s="51"/>
      <c r="I7" s="51"/>
      <c r="J7" s="63"/>
      <c r="K7" s="18"/>
      <c r="L7" s="73"/>
      <c r="P7" s="25"/>
      <c r="Q7" s="62"/>
      <c r="R7" s="66"/>
      <c r="S7" s="24"/>
      <c r="T7" s="21" t="s">
        <v>37</v>
      </c>
      <c r="U7" s="22">
        <v>11.968</v>
      </c>
      <c r="V7" s="14" t="s">
        <v>38</v>
      </c>
      <c r="W7" s="22">
        <v>11.922</v>
      </c>
      <c r="X7" s="14" t="s">
        <v>39</v>
      </c>
      <c r="Y7" s="15">
        <v>11.945</v>
      </c>
      <c r="Z7" s="14"/>
      <c r="AA7" s="15"/>
      <c r="AB7" s="241" t="s">
        <v>81</v>
      </c>
      <c r="AC7" s="242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6"/>
      <c r="AT7" s="30"/>
      <c r="AU7" s="30"/>
      <c r="AV7" s="30"/>
      <c r="AW7" s="30"/>
      <c r="AX7" s="30"/>
      <c r="AZ7" s="30"/>
      <c r="BB7" s="30"/>
      <c r="BC7" s="30"/>
      <c r="BD7" s="30"/>
      <c r="BE7" s="30"/>
      <c r="BF7" s="30"/>
      <c r="BG7" s="30"/>
      <c r="BJ7" s="245" t="s">
        <v>81</v>
      </c>
      <c r="BK7" s="246"/>
      <c r="BL7" s="21" t="s">
        <v>40</v>
      </c>
      <c r="BM7" s="22">
        <v>12.384</v>
      </c>
      <c r="BN7" s="14" t="s">
        <v>41</v>
      </c>
      <c r="BO7" s="15">
        <v>12.35</v>
      </c>
      <c r="BP7" s="21" t="s">
        <v>42</v>
      </c>
      <c r="BQ7" s="22">
        <v>12.454</v>
      </c>
      <c r="BR7" s="14" t="s">
        <v>43</v>
      </c>
      <c r="BS7" s="15">
        <v>12.468</v>
      </c>
      <c r="BT7" s="14"/>
      <c r="BU7" s="15"/>
      <c r="BV7" s="28"/>
      <c r="BW7" s="29"/>
      <c r="BY7" s="30"/>
      <c r="BZ7" s="48"/>
      <c r="CA7" s="49" t="s">
        <v>6</v>
      </c>
      <c r="CB7" s="63"/>
      <c r="CC7" s="51"/>
      <c r="CD7" s="51"/>
      <c r="CE7" s="53" t="s">
        <v>101</v>
      </c>
      <c r="CF7" s="51"/>
      <c r="CG7" s="51"/>
      <c r="CH7" s="63"/>
      <c r="CI7" s="63"/>
      <c r="CJ7" s="73"/>
    </row>
    <row r="8" spans="2:88" ht="21" customHeight="1">
      <c r="B8" s="50"/>
      <c r="C8" s="11"/>
      <c r="D8" s="11"/>
      <c r="E8" s="11"/>
      <c r="F8" s="11"/>
      <c r="G8" s="126"/>
      <c r="H8" s="11"/>
      <c r="I8" s="11"/>
      <c r="J8" s="11"/>
      <c r="K8" s="11"/>
      <c r="L8" s="56"/>
      <c r="P8" s="25" t="s">
        <v>44</v>
      </c>
      <c r="Q8" s="62">
        <v>11.54</v>
      </c>
      <c r="R8" s="28"/>
      <c r="S8" s="83"/>
      <c r="T8" s="21"/>
      <c r="U8" s="22"/>
      <c r="V8" s="14"/>
      <c r="W8" s="22"/>
      <c r="X8" s="14"/>
      <c r="Y8" s="15"/>
      <c r="Z8" s="14"/>
      <c r="AA8" s="15"/>
      <c r="AB8" s="239" t="s">
        <v>82</v>
      </c>
      <c r="AC8" s="240"/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192"/>
      <c r="AQ8" s="192"/>
      <c r="AR8" s="192"/>
      <c r="AS8" s="26" t="s">
        <v>97</v>
      </c>
      <c r="AT8" s="192"/>
      <c r="AU8" s="192"/>
      <c r="AV8" s="192"/>
      <c r="AW8" s="30"/>
      <c r="AX8" s="30"/>
      <c r="AY8" s="30"/>
      <c r="AZ8" s="30"/>
      <c r="BB8" s="30"/>
      <c r="BC8" s="30"/>
      <c r="BD8" s="30"/>
      <c r="BE8" s="30"/>
      <c r="BF8" s="30"/>
      <c r="BG8" s="30"/>
      <c r="BJ8" s="243" t="s">
        <v>82</v>
      </c>
      <c r="BK8" s="244"/>
      <c r="BL8" s="23"/>
      <c r="BM8" s="127"/>
      <c r="BN8" s="14"/>
      <c r="BO8" s="15"/>
      <c r="BP8" s="21"/>
      <c r="BQ8" s="22"/>
      <c r="BR8" s="14"/>
      <c r="BS8" s="15"/>
      <c r="BT8" s="14"/>
      <c r="BU8" s="15"/>
      <c r="BV8" s="28" t="s">
        <v>46</v>
      </c>
      <c r="BW8" s="29">
        <v>13.104</v>
      </c>
      <c r="BY8" s="30"/>
      <c r="BZ8" s="50"/>
      <c r="CA8" s="11"/>
      <c r="CB8" s="11"/>
      <c r="CC8" s="11"/>
      <c r="CD8" s="11"/>
      <c r="CE8" s="11"/>
      <c r="CF8" s="11"/>
      <c r="CG8" s="11"/>
      <c r="CH8" s="11"/>
      <c r="CI8" s="11"/>
      <c r="CJ8" s="56"/>
    </row>
    <row r="9" spans="2:88" ht="21" customHeight="1" thickBot="1">
      <c r="B9" s="74"/>
      <c r="C9" s="63"/>
      <c r="D9" s="63"/>
      <c r="E9" s="63"/>
      <c r="F9" s="125"/>
      <c r="G9" s="63"/>
      <c r="H9" s="63"/>
      <c r="I9" s="63"/>
      <c r="J9" s="63"/>
      <c r="K9" s="63"/>
      <c r="L9" s="73"/>
      <c r="P9" s="128"/>
      <c r="Q9" s="130"/>
      <c r="R9" s="129"/>
      <c r="S9" s="130"/>
      <c r="T9" s="69"/>
      <c r="U9" s="70"/>
      <c r="V9" s="69"/>
      <c r="W9" s="70"/>
      <c r="X9" s="69"/>
      <c r="Y9" s="68"/>
      <c r="Z9" s="69"/>
      <c r="AA9" s="68"/>
      <c r="AB9" s="64"/>
      <c r="AC9" s="44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154"/>
      <c r="AQ9" s="192"/>
      <c r="AR9" s="154"/>
      <c r="AT9" s="154"/>
      <c r="AU9" s="154"/>
      <c r="AV9" s="154"/>
      <c r="AW9" s="30"/>
      <c r="AX9" s="30"/>
      <c r="AY9" s="30"/>
      <c r="AZ9" s="30"/>
      <c r="BB9" s="30"/>
      <c r="BC9" s="30"/>
      <c r="BD9" s="30"/>
      <c r="BE9" s="30"/>
      <c r="BF9" s="30"/>
      <c r="BG9" s="30"/>
      <c r="BJ9" s="147"/>
      <c r="BK9" s="178"/>
      <c r="BL9" s="148"/>
      <c r="BM9" s="153"/>
      <c r="BN9" s="148"/>
      <c r="BO9" s="149"/>
      <c r="BP9" s="114"/>
      <c r="BQ9" s="150"/>
      <c r="BR9" s="114"/>
      <c r="BS9" s="115"/>
      <c r="BT9" s="114"/>
      <c r="BU9" s="115"/>
      <c r="BV9" s="129"/>
      <c r="BW9" s="151"/>
      <c r="BY9" s="30"/>
      <c r="BZ9" s="74"/>
      <c r="CA9" s="63"/>
      <c r="CB9" s="63"/>
      <c r="CC9" s="63"/>
      <c r="CD9" s="125"/>
      <c r="CE9" s="63"/>
      <c r="CF9" s="63"/>
      <c r="CG9" s="63"/>
      <c r="CH9" s="63"/>
      <c r="CI9" s="63"/>
      <c r="CJ9" s="73"/>
    </row>
    <row r="10" spans="2:88" ht="21" customHeight="1">
      <c r="B10" s="48"/>
      <c r="C10" s="75" t="s">
        <v>49</v>
      </c>
      <c r="D10" s="63"/>
      <c r="E10" s="122"/>
      <c r="F10" s="123"/>
      <c r="G10" s="18" t="s">
        <v>50</v>
      </c>
      <c r="H10" s="63"/>
      <c r="I10" s="63"/>
      <c r="J10" s="45" t="s">
        <v>51</v>
      </c>
      <c r="K10" s="373">
        <v>90</v>
      </c>
      <c r="L10" s="55"/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154"/>
      <c r="AQ10" s="154"/>
      <c r="AR10" s="154"/>
      <c r="AS10" s="376" t="s">
        <v>103</v>
      </c>
      <c r="AT10" s="154"/>
      <c r="AU10" s="154"/>
      <c r="AV10" s="154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Y10" s="30"/>
      <c r="BZ10" s="48"/>
      <c r="CA10" s="75" t="s">
        <v>49</v>
      </c>
      <c r="CB10" s="63"/>
      <c r="CC10" s="122"/>
      <c r="CD10" s="123"/>
      <c r="CE10" s="175" t="s">
        <v>147</v>
      </c>
      <c r="CF10" s="63"/>
      <c r="CG10" s="63"/>
      <c r="CH10" s="45" t="s">
        <v>51</v>
      </c>
      <c r="CI10" s="104" t="s">
        <v>148</v>
      </c>
      <c r="CJ10" s="55"/>
    </row>
    <row r="11" spans="2:88" ht="21" customHeight="1">
      <c r="B11" s="48"/>
      <c r="C11" s="75" t="s">
        <v>99</v>
      </c>
      <c r="D11" s="63"/>
      <c r="E11" s="124"/>
      <c r="F11" s="125"/>
      <c r="G11" s="63" t="s">
        <v>52</v>
      </c>
      <c r="H11" s="63"/>
      <c r="I11" s="17"/>
      <c r="J11" s="45" t="s">
        <v>53</v>
      </c>
      <c r="K11" s="373">
        <v>30</v>
      </c>
      <c r="L11" s="55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154"/>
      <c r="AQ11" s="154"/>
      <c r="AR11" s="154"/>
      <c r="AT11" s="154"/>
      <c r="AU11" s="154"/>
      <c r="AV11" s="154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8"/>
      <c r="CA11" s="75" t="s">
        <v>99</v>
      </c>
      <c r="CB11" s="63"/>
      <c r="CC11" s="124"/>
      <c r="CD11" s="125"/>
      <c r="CE11" s="175" t="s">
        <v>54</v>
      </c>
      <c r="CF11" s="63"/>
      <c r="CG11" s="17"/>
      <c r="CH11" s="45" t="s">
        <v>53</v>
      </c>
      <c r="CI11" s="104" t="s">
        <v>55</v>
      </c>
      <c r="CJ11" s="55"/>
    </row>
    <row r="12" spans="2:88" ht="18" customHeight="1" thickBot="1">
      <c r="B12" s="76"/>
      <c r="C12" s="77"/>
      <c r="D12" s="77"/>
      <c r="E12" s="77"/>
      <c r="F12" s="77"/>
      <c r="G12" s="77"/>
      <c r="H12" s="77"/>
      <c r="I12" s="77"/>
      <c r="J12" s="77"/>
      <c r="K12" s="77"/>
      <c r="L12" s="78"/>
      <c r="P12" s="2"/>
      <c r="Q12" s="2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6"/>
      <c r="CA12" s="77"/>
      <c r="CB12" s="77"/>
      <c r="CC12" s="77"/>
      <c r="CD12" s="77"/>
      <c r="CE12" s="77"/>
      <c r="CF12" s="77"/>
      <c r="CG12" s="77"/>
      <c r="CH12" s="77"/>
      <c r="CI12" s="77"/>
      <c r="CJ12" s="78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77" ht="18" customHeight="1">
      <c r="P14" s="2"/>
      <c r="Q14" s="2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V14" s="2"/>
      <c r="BW14" s="2"/>
      <c r="BX14" s="2"/>
      <c r="BY14" s="1"/>
    </row>
    <row r="15" spans="2:79" ht="18" customHeight="1">
      <c r="B15" s="2"/>
      <c r="D15" s="2"/>
      <c r="E15" s="2"/>
      <c r="F15" s="2"/>
      <c r="G15" s="2"/>
      <c r="H15" s="2"/>
      <c r="I15" s="2"/>
      <c r="J15" s="2"/>
      <c r="K15" s="2"/>
      <c r="N15" s="30"/>
      <c r="P15" s="30"/>
      <c r="R15" s="30"/>
      <c r="S15" s="2"/>
      <c r="V15" s="30"/>
      <c r="X15" s="30"/>
      <c r="AA15" s="30"/>
      <c r="AC15" s="30"/>
      <c r="AD15" s="30"/>
      <c r="AE15" s="30"/>
      <c r="AF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M15" s="30"/>
      <c r="BR15" s="32"/>
      <c r="BS15" s="32"/>
      <c r="CA15" s="30"/>
    </row>
    <row r="16" spans="4:79" ht="18" customHeight="1" thickBot="1">
      <c r="D16" s="199" t="s">
        <v>77</v>
      </c>
      <c r="E16" s="200"/>
      <c r="F16" s="200"/>
      <c r="G16" s="200"/>
      <c r="H16" s="200"/>
      <c r="I16" s="201"/>
      <c r="O16" s="38"/>
      <c r="P16" s="38"/>
      <c r="Q16" s="38"/>
      <c r="U16" s="30"/>
      <c r="V16" s="30"/>
      <c r="AD16" s="30"/>
      <c r="AF16" s="30"/>
      <c r="AI16" s="30"/>
      <c r="AJ16" s="30"/>
      <c r="AK16" s="30"/>
      <c r="AL16" s="30"/>
      <c r="AO16" s="98"/>
      <c r="AZ16" s="30"/>
      <c r="BA16" s="30"/>
      <c r="BB16" s="30"/>
      <c r="BC16" s="30"/>
      <c r="BD16" s="30"/>
      <c r="BE16" s="30"/>
      <c r="BF16" s="30"/>
      <c r="BG16" s="30"/>
      <c r="BO16" s="30"/>
      <c r="BP16" s="30"/>
      <c r="BQ16" s="30"/>
      <c r="CA16" s="2"/>
    </row>
    <row r="17" spans="4:79" ht="18" customHeight="1" thickTop="1">
      <c r="D17" s="202" t="s">
        <v>56</v>
      </c>
      <c r="E17" s="203"/>
      <c r="F17" s="374" t="s">
        <v>79</v>
      </c>
      <c r="G17" s="375"/>
      <c r="H17" s="204" t="s">
        <v>78</v>
      </c>
      <c r="I17" s="205"/>
      <c r="O17" s="38"/>
      <c r="P17" s="38"/>
      <c r="Q17" s="38"/>
      <c r="S17" s="30"/>
      <c r="AF17" s="30"/>
      <c r="AH17" s="30"/>
      <c r="AI17" s="30"/>
      <c r="AJ17" s="30"/>
      <c r="AK17" s="30"/>
      <c r="AL17" s="30"/>
      <c r="AZ17" s="30"/>
      <c r="BA17" s="30"/>
      <c r="BB17" s="30"/>
      <c r="BC17" s="30"/>
      <c r="BD17" s="30"/>
      <c r="BE17" s="30"/>
      <c r="BF17" s="30"/>
      <c r="BG17" s="30"/>
      <c r="BP17" s="30"/>
      <c r="BQ17" s="30"/>
      <c r="BT17" s="31"/>
      <c r="BU17" s="30"/>
      <c r="CA17" s="30"/>
    </row>
    <row r="18" spans="3:56" ht="18" customHeight="1">
      <c r="C18" s="2"/>
      <c r="D18" s="225"/>
      <c r="E18" s="226"/>
      <c r="F18" s="47"/>
      <c r="G18" s="227"/>
      <c r="H18" s="17"/>
      <c r="I18" s="228"/>
      <c r="L18" s="238"/>
      <c r="M18" s="238"/>
      <c r="N18" s="238"/>
      <c r="O18" s="238"/>
      <c r="P18" s="238"/>
      <c r="Q18" s="238"/>
      <c r="T18" s="30"/>
      <c r="AC18" s="30"/>
      <c r="AD18" s="30"/>
      <c r="AE18" s="113"/>
      <c r="AG18" s="30"/>
      <c r="AH18" s="30"/>
      <c r="AK18" s="119"/>
      <c r="BA18" s="30"/>
      <c r="BB18" s="30"/>
      <c r="BD18" s="30"/>
    </row>
    <row r="19" spans="3:80" ht="18" customHeight="1">
      <c r="C19" s="2"/>
      <c r="D19" s="229" t="s">
        <v>57</v>
      </c>
      <c r="E19" s="15">
        <v>3.924</v>
      </c>
      <c r="F19" s="47"/>
      <c r="G19" s="227"/>
      <c r="H19" s="230" t="s">
        <v>58</v>
      </c>
      <c r="I19" s="194">
        <v>5.218</v>
      </c>
      <c r="L19" s="237"/>
      <c r="M19" s="237"/>
      <c r="N19" s="75"/>
      <c r="O19" s="75"/>
      <c r="P19" s="237"/>
      <c r="Q19" s="237"/>
      <c r="S19" s="30"/>
      <c r="AE19" s="30"/>
      <c r="AF19" s="30"/>
      <c r="AG19" s="30"/>
      <c r="AH19" s="30"/>
      <c r="AI19" s="30"/>
      <c r="AZ19" s="30"/>
      <c r="BA19" s="30"/>
      <c r="BB19" s="30"/>
      <c r="BC19" s="30"/>
      <c r="BD19" s="30"/>
      <c r="BE19" s="30"/>
      <c r="BF19" s="30"/>
      <c r="BG19" s="30"/>
      <c r="BZ19" s="101"/>
      <c r="CA19" s="34"/>
      <c r="CB19" s="85"/>
    </row>
    <row r="20" spans="3:72" ht="18" customHeight="1">
      <c r="C20" s="2"/>
      <c r="D20" s="225"/>
      <c r="E20" s="226"/>
      <c r="F20" s="47"/>
      <c r="G20" s="227"/>
      <c r="H20" s="17"/>
      <c r="I20" s="228"/>
      <c r="L20" s="12"/>
      <c r="M20" s="107"/>
      <c r="N20" s="47"/>
      <c r="O20" s="47"/>
      <c r="P20" s="12"/>
      <c r="Q20" s="107"/>
      <c r="X20" s="118"/>
      <c r="AA20" s="31"/>
      <c r="AD20" s="36"/>
      <c r="AF20" s="30"/>
      <c r="AH20" s="30"/>
      <c r="AK20" s="30"/>
      <c r="AL20" s="30"/>
      <c r="AT20" s="30"/>
      <c r="AU20" s="82"/>
      <c r="AZ20" s="30"/>
      <c r="BA20" s="30"/>
      <c r="BB20" s="30"/>
      <c r="BC20" s="30"/>
      <c r="BD20" s="30"/>
      <c r="BE20" s="30"/>
      <c r="BF20" s="30"/>
      <c r="BG20" s="30"/>
      <c r="BP20" s="30"/>
      <c r="BR20" s="30"/>
      <c r="BS20" s="30"/>
      <c r="BT20" s="30"/>
    </row>
    <row r="21" spans="1:89" ht="18" customHeight="1">
      <c r="A21" s="38"/>
      <c r="D21" s="25" t="s">
        <v>59</v>
      </c>
      <c r="E21" s="195">
        <v>4.624</v>
      </c>
      <c r="F21" s="47"/>
      <c r="G21" s="227"/>
      <c r="H21" s="28" t="s">
        <v>60</v>
      </c>
      <c r="I21" s="29">
        <v>4.518</v>
      </c>
      <c r="L21" s="105"/>
      <c r="M21" s="108"/>
      <c r="N21" s="47"/>
      <c r="O21" s="47"/>
      <c r="P21" s="105"/>
      <c r="Q21" s="108"/>
      <c r="S21" s="30"/>
      <c r="U21" s="30"/>
      <c r="X21" s="30"/>
      <c r="AA21" s="31"/>
      <c r="AD21" s="30"/>
      <c r="AF21" s="30"/>
      <c r="AG21" s="30"/>
      <c r="AL21" s="30"/>
      <c r="AU21" s="30"/>
      <c r="AZ21" s="30"/>
      <c r="BA21" s="30"/>
      <c r="BB21" s="30"/>
      <c r="BC21" s="30"/>
      <c r="BE21" s="30"/>
      <c r="BF21" s="30"/>
      <c r="BH21" s="30"/>
      <c r="BT21" s="30"/>
      <c r="BU21" s="82"/>
      <c r="CK21" s="38"/>
    </row>
    <row r="22" spans="1:73" ht="18" customHeight="1" thickBot="1">
      <c r="A22" s="38"/>
      <c r="D22" s="231"/>
      <c r="E22" s="232"/>
      <c r="F22" s="233"/>
      <c r="G22" s="234"/>
      <c r="H22" s="235"/>
      <c r="I22" s="236"/>
      <c r="L22" s="12"/>
      <c r="M22" s="107"/>
      <c r="N22" s="47"/>
      <c r="O22" s="47"/>
      <c r="P22" s="12"/>
      <c r="Q22" s="107"/>
      <c r="V22" s="30"/>
      <c r="AA22" s="163"/>
      <c r="AC22" s="167"/>
      <c r="AD22" s="36"/>
      <c r="AE22" s="30"/>
      <c r="AF22" s="30"/>
      <c r="AG22" s="30"/>
      <c r="AH22" s="30"/>
      <c r="AI22" s="30"/>
      <c r="AJ22" s="30"/>
      <c r="AL22" s="30"/>
      <c r="AZ22" s="30"/>
      <c r="BA22" s="30"/>
      <c r="BB22" s="30"/>
      <c r="BC22" s="30"/>
      <c r="BD22" s="30"/>
      <c r="BE22" s="30"/>
      <c r="BF22" s="30"/>
      <c r="BG22" s="30"/>
      <c r="BJ22" s="30"/>
      <c r="BK22" s="30"/>
      <c r="BM22" s="30"/>
      <c r="BN22" s="30"/>
      <c r="BT22" s="30"/>
      <c r="BU22" s="30"/>
    </row>
    <row r="23" spans="12:89" ht="18" customHeight="1">
      <c r="L23" s="106"/>
      <c r="M23" s="109"/>
      <c r="N23" s="47"/>
      <c r="O23" s="47"/>
      <c r="P23" s="106"/>
      <c r="Q23" s="109"/>
      <c r="S23" s="36"/>
      <c r="Z23" s="36"/>
      <c r="AA23" s="33"/>
      <c r="AC23" s="38"/>
      <c r="AD23" s="30"/>
      <c r="AE23" s="30"/>
      <c r="AF23" s="30"/>
      <c r="AG23" s="36"/>
      <c r="AH23" s="30"/>
      <c r="AI23" s="30"/>
      <c r="AJ23" s="30"/>
      <c r="AK23" s="30"/>
      <c r="AL23" s="30"/>
      <c r="AY23" s="36"/>
      <c r="AZ23" s="30"/>
      <c r="BA23" s="36"/>
      <c r="BB23" s="30"/>
      <c r="BC23" s="30"/>
      <c r="BD23" s="30"/>
      <c r="BE23" s="30"/>
      <c r="BF23" s="30"/>
      <c r="BJ23" s="100"/>
      <c r="BW23" s="30"/>
      <c r="BY23" s="31"/>
      <c r="CK23" s="38"/>
    </row>
    <row r="24" spans="1:83" ht="18" customHeight="1">
      <c r="A24" s="38"/>
      <c r="L24" s="12"/>
      <c r="M24" s="107"/>
      <c r="N24" s="47"/>
      <c r="O24" s="47"/>
      <c r="P24" s="12"/>
      <c r="Q24" s="107"/>
      <c r="R24" s="30"/>
      <c r="S24" s="30"/>
      <c r="Z24" s="30"/>
      <c r="AA24" s="33"/>
      <c r="AC24" s="38"/>
      <c r="AD24" s="30"/>
      <c r="AE24" s="30"/>
      <c r="AF24" s="30"/>
      <c r="AG24" s="30"/>
      <c r="AH24" s="30"/>
      <c r="AI24" s="30"/>
      <c r="AJ24" s="30"/>
      <c r="AK24" s="30"/>
      <c r="AL24" s="30"/>
      <c r="AT24" s="30"/>
      <c r="AY24" s="30"/>
      <c r="AZ24" s="30"/>
      <c r="BA24" s="30"/>
      <c r="BB24" s="30"/>
      <c r="BC24" s="30"/>
      <c r="BD24" s="30"/>
      <c r="BE24" s="30"/>
      <c r="BF24" s="30"/>
      <c r="CE24" s="169"/>
    </row>
    <row r="25" spans="14:76" ht="18" customHeight="1">
      <c r="N25" s="30"/>
      <c r="U25" s="18"/>
      <c r="W25" s="167"/>
      <c r="AA25" s="167"/>
      <c r="AD25" s="30"/>
      <c r="AE25" s="30"/>
      <c r="AF25" s="30"/>
      <c r="AG25" s="30"/>
      <c r="AH25" s="30"/>
      <c r="AI25" s="30"/>
      <c r="AJ25" s="30"/>
      <c r="AK25" s="113"/>
      <c r="AL25" s="30"/>
      <c r="AS25" s="30"/>
      <c r="AT25" s="30"/>
      <c r="AZ25" s="30"/>
      <c r="BA25" s="30"/>
      <c r="BB25" s="30"/>
      <c r="BC25" s="30"/>
      <c r="BD25" s="30"/>
      <c r="BE25" s="30"/>
      <c r="BF25" s="30"/>
      <c r="BN25" s="30"/>
      <c r="BO25" s="184"/>
      <c r="BP25" s="30"/>
      <c r="BQ25" s="30"/>
      <c r="BS25" s="163"/>
      <c r="BV25" s="30"/>
      <c r="BX25" s="30"/>
    </row>
    <row r="26" spans="11:88" ht="18" customHeight="1">
      <c r="K26" s="18"/>
      <c r="O26" s="30"/>
      <c r="X26" s="36"/>
      <c r="AA26" s="33"/>
      <c r="AF26" s="30"/>
      <c r="AG26" s="30"/>
      <c r="AH26" s="30"/>
      <c r="AI26" s="30"/>
      <c r="AJ26" s="30"/>
      <c r="AK26" s="30"/>
      <c r="AL26" s="30"/>
      <c r="AZ26" s="30"/>
      <c r="BA26" s="30"/>
      <c r="BB26" s="30"/>
      <c r="BD26" s="30"/>
      <c r="BE26" s="30"/>
      <c r="BF26" s="30"/>
      <c r="BG26" s="186"/>
      <c r="BK26" s="100"/>
      <c r="BO26" s="398" t="s">
        <v>108</v>
      </c>
      <c r="BQ26" t="s">
        <v>107</v>
      </c>
      <c r="BU26" s="399"/>
      <c r="BX26" s="36"/>
      <c r="CC26" s="18"/>
      <c r="CJ26" s="38"/>
    </row>
    <row r="27" spans="14:87" ht="18" customHeight="1">
      <c r="N27" s="30"/>
      <c r="P27" s="196" t="s">
        <v>63</v>
      </c>
      <c r="T27" s="30"/>
      <c r="X27" s="30"/>
      <c r="Y27" s="118"/>
      <c r="AA27" s="31"/>
      <c r="AD27" s="417" t="s">
        <v>61</v>
      </c>
      <c r="AL27" s="30"/>
      <c r="AN27" s="30"/>
      <c r="AP27" s="30"/>
      <c r="AY27" s="417" t="s">
        <v>62</v>
      </c>
      <c r="AZ27" s="30"/>
      <c r="BA27" s="30"/>
      <c r="BB27" s="30"/>
      <c r="BC27" s="30"/>
      <c r="BD27" s="30"/>
      <c r="BE27" s="30"/>
      <c r="BF27" s="30"/>
      <c r="BG27" s="416">
        <v>7</v>
      </c>
      <c r="BI27" s="30"/>
      <c r="BJ27" s="31"/>
      <c r="BM27" s="372" t="s">
        <v>95</v>
      </c>
      <c r="BO27" s="397"/>
      <c r="BP27" s="421" t="s">
        <v>139</v>
      </c>
      <c r="BQ27" s="422">
        <v>12.434</v>
      </c>
      <c r="BU27" s="400"/>
      <c r="CI27" s="35"/>
    </row>
    <row r="28" spans="5:77" ht="18" customHeight="1">
      <c r="E28" s="164"/>
      <c r="H28" s="170"/>
      <c r="J28" s="30"/>
      <c r="L28" s="163"/>
      <c r="M28" s="405" t="s">
        <v>91</v>
      </c>
      <c r="V28" s="30"/>
      <c r="W28" s="30"/>
      <c r="X28" s="167"/>
      <c r="Y28" s="30"/>
      <c r="AL28" s="30"/>
      <c r="AT28" s="36">
        <v>6</v>
      </c>
      <c r="AZ28" s="30"/>
      <c r="BA28" s="30"/>
      <c r="BB28" s="30"/>
      <c r="BC28" s="30"/>
      <c r="BD28" s="30"/>
      <c r="BE28" s="30"/>
      <c r="BF28" s="36"/>
      <c r="BG28" s="30"/>
      <c r="BJ28" s="30"/>
      <c r="BL28" s="30"/>
      <c r="BM28" s="30"/>
      <c r="BO28" s="30"/>
      <c r="BQ28" s="37"/>
      <c r="BR28" s="31"/>
      <c r="BS28" s="162"/>
      <c r="BU28" s="399"/>
      <c r="BX28" s="402" t="s">
        <v>92</v>
      </c>
      <c r="BY28" s="166"/>
    </row>
    <row r="29" spans="9:79" ht="18" customHeight="1">
      <c r="I29" s="101"/>
      <c r="M29" s="403" t="s">
        <v>111</v>
      </c>
      <c r="S29" s="36"/>
      <c r="T29" s="30"/>
      <c r="V29" s="113" t="s">
        <v>39</v>
      </c>
      <c r="Z29" s="98"/>
      <c r="AB29" s="113"/>
      <c r="AL29" s="30"/>
      <c r="AT29" s="30"/>
      <c r="AZ29" s="30"/>
      <c r="BA29" s="30"/>
      <c r="BB29" s="30"/>
      <c r="BD29" s="30"/>
      <c r="BE29" s="30"/>
      <c r="BF29" s="30"/>
      <c r="BO29" s="401" t="s">
        <v>109</v>
      </c>
      <c r="BR29" s="30"/>
      <c r="BZ29" s="404" t="s">
        <v>112</v>
      </c>
      <c r="CA29" s="98"/>
    </row>
    <row r="30" spans="2:81" ht="18" customHeight="1">
      <c r="B30" s="38"/>
      <c r="G30" s="118"/>
      <c r="K30" s="31"/>
      <c r="Z30" s="98"/>
      <c r="AE30" s="30"/>
      <c r="AF30" s="30"/>
      <c r="AG30" s="30"/>
      <c r="AH30" s="30"/>
      <c r="AI30" s="168">
        <v>5</v>
      </c>
      <c r="AJ30" s="36"/>
      <c r="AK30" s="30"/>
      <c r="AL30" s="30"/>
      <c r="AM30" s="30"/>
      <c r="AT30" s="36"/>
      <c r="AW30" s="30"/>
      <c r="AZ30" s="30"/>
      <c r="BA30" s="30"/>
      <c r="BB30" s="30"/>
      <c r="BC30" s="30"/>
      <c r="BD30" s="30"/>
      <c r="BE30" s="30"/>
      <c r="BF30" s="30"/>
      <c r="BG30" s="30"/>
      <c r="BI30" s="30"/>
      <c r="BN30" s="168">
        <v>8</v>
      </c>
      <c r="BY30" s="417" t="s">
        <v>100</v>
      </c>
      <c r="CC30" s="31"/>
    </row>
    <row r="31" spans="5:84" ht="18" customHeight="1">
      <c r="E31" s="164"/>
      <c r="J31" s="30"/>
      <c r="K31" s="30"/>
      <c r="L31" s="163"/>
      <c r="U31" s="162"/>
      <c r="X31" s="167"/>
      <c r="Z31" s="167"/>
      <c r="AA31" s="30"/>
      <c r="AD31" s="30"/>
      <c r="AE31" s="30"/>
      <c r="AF31" s="30"/>
      <c r="AG31" s="30"/>
      <c r="AH31" s="30"/>
      <c r="AI31" s="30"/>
      <c r="AJ31" s="30"/>
      <c r="AS31" s="31"/>
      <c r="AT31" s="30"/>
      <c r="BJ31" s="30"/>
      <c r="BL31" s="30"/>
      <c r="BN31" s="30"/>
      <c r="BO31" s="30"/>
      <c r="BQ31" s="36"/>
      <c r="BT31" s="36"/>
      <c r="BW31" s="162"/>
      <c r="CB31" s="2"/>
      <c r="CC31" s="30"/>
      <c r="CD31" s="2"/>
      <c r="CE31" s="169"/>
      <c r="CF31" s="2"/>
    </row>
    <row r="32" spans="3:86" ht="18" customHeight="1">
      <c r="C32" s="187"/>
      <c r="K32" s="162"/>
      <c r="X32" s="167" t="s">
        <v>37</v>
      </c>
      <c r="AE32" s="30"/>
      <c r="AF32" s="30"/>
      <c r="AG32" s="30"/>
      <c r="AH32" s="30"/>
      <c r="AI32" s="30"/>
      <c r="AJ32" s="30"/>
      <c r="AK32" s="30"/>
      <c r="AY32" s="117"/>
      <c r="BF32" s="117"/>
      <c r="BU32" s="166"/>
      <c r="BY32" s="85"/>
      <c r="CA32" s="170"/>
      <c r="CB32" s="110"/>
      <c r="CD32" s="30"/>
      <c r="CF32" s="110"/>
      <c r="CH32" s="35" t="s">
        <v>46</v>
      </c>
    </row>
    <row r="33" spans="13:84" ht="18" customHeight="1">
      <c r="M33" s="36">
        <v>2</v>
      </c>
      <c r="Q33" s="36">
        <v>3</v>
      </c>
      <c r="T33" s="30"/>
      <c r="X33" s="30"/>
      <c r="AC33" s="30"/>
      <c r="AD33" s="30"/>
      <c r="AE33" s="30"/>
      <c r="AF33" s="30"/>
      <c r="AG33" s="30"/>
      <c r="AH33" s="30"/>
      <c r="AJ33" s="30"/>
      <c r="AK33" s="30"/>
      <c r="BA33" s="30"/>
      <c r="BB33" s="30"/>
      <c r="BC33" s="30"/>
      <c r="BD33" s="30"/>
      <c r="BE33" s="30"/>
      <c r="BI33" s="100" t="s">
        <v>41</v>
      </c>
      <c r="BJ33" s="31"/>
      <c r="BR33" s="168">
        <v>9</v>
      </c>
      <c r="BW33" s="30"/>
      <c r="BY33" s="168">
        <v>11</v>
      </c>
      <c r="BZ33" s="162"/>
      <c r="CA33" s="75"/>
      <c r="CB33" s="54"/>
      <c r="CC33" s="82"/>
      <c r="CD33" s="82"/>
      <c r="CF33" s="54"/>
    </row>
    <row r="34" spans="2:88" ht="18" customHeight="1">
      <c r="B34" s="38"/>
      <c r="M34" s="30"/>
      <c r="Q34" s="30"/>
      <c r="T34" s="36"/>
      <c r="X34" s="36"/>
      <c r="AA34" s="166"/>
      <c r="AD34" s="30"/>
      <c r="AE34" s="97"/>
      <c r="AF34" s="30"/>
      <c r="AG34" s="30"/>
      <c r="AJ34" s="30"/>
      <c r="AQ34" s="31"/>
      <c r="BD34" s="33"/>
      <c r="BE34" s="33"/>
      <c r="BJ34" s="30"/>
      <c r="BK34" s="30"/>
      <c r="BN34" s="168"/>
      <c r="BR34" s="30"/>
      <c r="BT34" s="31"/>
      <c r="BW34" s="82"/>
      <c r="BY34" s="30"/>
      <c r="CA34" s="47"/>
      <c r="CB34" s="12"/>
      <c r="CD34" s="47"/>
      <c r="CF34" s="30"/>
      <c r="CJ34" s="38"/>
    </row>
    <row r="35" spans="11:89" ht="18" customHeight="1">
      <c r="K35" s="162"/>
      <c r="T35" s="167" t="s">
        <v>38</v>
      </c>
      <c r="X35" s="36"/>
      <c r="AD35" s="30"/>
      <c r="AL35" s="30"/>
      <c r="AY35" s="117"/>
      <c r="AZ35" s="30"/>
      <c r="BA35" s="30"/>
      <c r="BB35" s="30"/>
      <c r="BD35" s="33"/>
      <c r="BE35" s="31"/>
      <c r="BF35" s="30"/>
      <c r="BG35" s="37"/>
      <c r="BM35" s="36"/>
      <c r="BY35" s="116"/>
      <c r="CA35" s="47"/>
      <c r="CB35" s="105"/>
      <c r="CC35" s="108"/>
      <c r="CD35" s="47"/>
      <c r="CF35" s="105"/>
      <c r="CG35" s="108"/>
      <c r="CK35" s="31"/>
    </row>
    <row r="36" spans="4:85" ht="18" customHeight="1">
      <c r="D36" s="39" t="s">
        <v>44</v>
      </c>
      <c r="M36" s="168"/>
      <c r="V36" s="30"/>
      <c r="X36" s="30"/>
      <c r="Y36" s="30"/>
      <c r="Z36" s="2"/>
      <c r="AA36" s="30"/>
      <c r="AE36" s="30"/>
      <c r="AF36" s="30"/>
      <c r="AI36" s="30"/>
      <c r="AU36" s="30"/>
      <c r="BD36" s="33"/>
      <c r="BE36" s="33"/>
      <c r="BL36" s="100" t="s">
        <v>40</v>
      </c>
      <c r="BQ36" s="30"/>
      <c r="BS36" s="197" t="s">
        <v>42</v>
      </c>
      <c r="CA36" s="47"/>
      <c r="CB36" s="12"/>
      <c r="CC36" s="107"/>
      <c r="CD36" s="47"/>
      <c r="CF36" s="12"/>
      <c r="CG36" s="107"/>
    </row>
    <row r="37" spans="13:85" ht="18" customHeight="1">
      <c r="M37" s="30"/>
      <c r="X37" s="30"/>
      <c r="Y37" s="30"/>
      <c r="Z37" s="82"/>
      <c r="AA37" s="36"/>
      <c r="AC37" s="185"/>
      <c r="AD37" s="30"/>
      <c r="AE37" s="98"/>
      <c r="AO37" s="31"/>
      <c r="BK37" s="82"/>
      <c r="BQ37" s="30"/>
      <c r="CB37" s="106"/>
      <c r="CC37" s="109"/>
      <c r="CD37" s="47"/>
      <c r="CE37" s="47"/>
      <c r="CF37" s="106"/>
      <c r="CG37" s="109"/>
    </row>
    <row r="38" spans="24:88" ht="18" customHeight="1">
      <c r="X38" s="168">
        <v>4</v>
      </c>
      <c r="Y38" s="36"/>
      <c r="AN38" s="30"/>
      <c r="BN38" s="170"/>
      <c r="BQ38" s="168">
        <v>10</v>
      </c>
      <c r="BZ38" s="158"/>
      <c r="CA38" s="157"/>
      <c r="CB38" s="380"/>
      <c r="CC38" s="157"/>
      <c r="CD38" s="12"/>
      <c r="CE38" s="47"/>
      <c r="CF38" s="413"/>
      <c r="CG38" s="155"/>
      <c r="CH38" s="380"/>
      <c r="CI38" s="157"/>
      <c r="CJ38" s="12"/>
    </row>
    <row r="39" spans="14:88" ht="18" customHeight="1">
      <c r="N39" s="12"/>
      <c r="O39" s="47"/>
      <c r="P39" s="47"/>
      <c r="Q39" s="47"/>
      <c r="R39" s="47"/>
      <c r="S39" s="54"/>
      <c r="T39" s="47"/>
      <c r="U39" s="47"/>
      <c r="V39" s="47"/>
      <c r="W39" s="47"/>
      <c r="X39" s="47"/>
      <c r="AB39" s="82"/>
      <c r="AN39" s="82"/>
      <c r="AR39" s="30"/>
      <c r="AT39" s="30"/>
      <c r="BA39" s="30"/>
      <c r="BC39" s="30"/>
      <c r="BI39" s="82"/>
      <c r="BT39" s="100" t="s">
        <v>43</v>
      </c>
      <c r="BZ39" s="158"/>
      <c r="CA39" s="157"/>
      <c r="CB39" s="380"/>
      <c r="CC39" s="157"/>
      <c r="CD39" s="12"/>
      <c r="CE39" s="47"/>
      <c r="CF39" s="158"/>
      <c r="CG39" s="157"/>
      <c r="CH39" s="377"/>
      <c r="CI39" s="378"/>
      <c r="CJ39" s="12"/>
    </row>
    <row r="40" spans="14:88" ht="18" customHeight="1"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AI40">
        <v>0</v>
      </c>
      <c r="AO40" s="112"/>
      <c r="AQ40" s="82"/>
      <c r="AS40" s="30"/>
      <c r="AY40" s="165"/>
      <c r="BC40" s="82"/>
      <c r="BD40" s="18"/>
      <c r="BZ40" s="379"/>
      <c r="CA40" s="156"/>
      <c r="CB40" s="380"/>
      <c r="CC40" s="157"/>
      <c r="CD40" s="12"/>
      <c r="CE40" s="47"/>
      <c r="CF40" s="413"/>
      <c r="CG40" s="155"/>
      <c r="CH40" s="380"/>
      <c r="CI40" s="157"/>
      <c r="CJ40" s="12"/>
    </row>
    <row r="41" spans="14:88" ht="18" customHeight="1">
      <c r="N41" s="413"/>
      <c r="O41" s="155"/>
      <c r="P41" s="380"/>
      <c r="Q41" s="157"/>
      <c r="R41" s="12"/>
      <c r="S41" s="47"/>
      <c r="T41" s="379"/>
      <c r="U41" s="156"/>
      <c r="V41" s="380"/>
      <c r="W41" s="157"/>
      <c r="X41" s="12"/>
      <c r="AC41" s="418" t="s">
        <v>64</v>
      </c>
      <c r="BB41" s="30"/>
      <c r="BM41" s="415" t="s">
        <v>65</v>
      </c>
      <c r="BZ41" s="379"/>
      <c r="CA41" s="156"/>
      <c r="CB41" s="380"/>
      <c r="CC41" s="157"/>
      <c r="CD41" s="12"/>
      <c r="CE41" s="47"/>
      <c r="CF41" s="158"/>
      <c r="CG41" s="157"/>
      <c r="CH41" s="377"/>
      <c r="CI41" s="378"/>
      <c r="CJ41" s="12"/>
    </row>
    <row r="42" spans="2:88" ht="18" customHeight="1"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413"/>
      <c r="O42" s="155"/>
      <c r="P42" s="380"/>
      <c r="Q42" s="157"/>
      <c r="R42" s="12"/>
      <c r="S42" s="47"/>
      <c r="T42" s="379"/>
      <c r="U42" s="156"/>
      <c r="V42" s="380"/>
      <c r="W42" s="157"/>
      <c r="X42" s="12"/>
      <c r="AR42" s="30"/>
      <c r="BB42" s="82"/>
      <c r="BZ42" s="379"/>
      <c r="CA42" s="156"/>
      <c r="CB42" s="380"/>
      <c r="CC42" s="157"/>
      <c r="CD42" s="12"/>
      <c r="CE42" s="47"/>
      <c r="CF42" s="158"/>
      <c r="CG42" s="157"/>
      <c r="CH42" s="377"/>
      <c r="CI42" s="378"/>
      <c r="CJ42" s="12"/>
    </row>
    <row r="43" spans="14:44" ht="18" customHeight="1">
      <c r="N43" s="413"/>
      <c r="O43" s="155"/>
      <c r="P43" s="380"/>
      <c r="Q43" s="157"/>
      <c r="R43" s="12"/>
      <c r="S43" s="47"/>
      <c r="T43" s="379"/>
      <c r="U43" s="156"/>
      <c r="V43" s="380"/>
      <c r="W43" s="157"/>
      <c r="X43" s="12"/>
      <c r="Z43" s="30"/>
      <c r="AA43" s="30"/>
      <c r="AN43" s="82"/>
      <c r="AR43" s="82"/>
    </row>
    <row r="44" spans="29:57" ht="18" customHeight="1">
      <c r="AC44" s="30"/>
      <c r="AE44" s="103"/>
      <c r="BE44" s="40"/>
    </row>
    <row r="45" spans="14:87" ht="18" customHeight="1" thickBot="1"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AN45" s="2"/>
      <c r="BX45" s="381" t="s">
        <v>15</v>
      </c>
      <c r="BY45" s="382" t="s">
        <v>68</v>
      </c>
      <c r="BZ45" s="382" t="s">
        <v>69</v>
      </c>
      <c r="CA45" s="382" t="s">
        <v>70</v>
      </c>
      <c r="CB45" s="383" t="s">
        <v>71</v>
      </c>
      <c r="CC45" s="384"/>
      <c r="CD45" s="389" t="s">
        <v>86</v>
      </c>
      <c r="CE45" s="389"/>
      <c r="CF45" s="389"/>
      <c r="CG45" s="389"/>
      <c r="CH45" s="389"/>
      <c r="CI45" s="390"/>
    </row>
    <row r="46" spans="2:88" ht="18" customHeight="1" thickBot="1" thickTop="1">
      <c r="B46" s="381" t="s">
        <v>15</v>
      </c>
      <c r="C46" s="382" t="s">
        <v>68</v>
      </c>
      <c r="D46" s="382" t="s">
        <v>69</v>
      </c>
      <c r="E46" s="382" t="s">
        <v>70</v>
      </c>
      <c r="F46" s="383" t="s">
        <v>71</v>
      </c>
      <c r="G46" s="384"/>
      <c r="H46" s="389" t="s">
        <v>86</v>
      </c>
      <c r="I46" s="389"/>
      <c r="J46" s="389"/>
      <c r="K46" s="389"/>
      <c r="L46" s="389"/>
      <c r="M46" s="390"/>
      <c r="N46" s="54"/>
      <c r="O46" s="54"/>
      <c r="P46" s="2"/>
      <c r="Z46" s="2"/>
      <c r="AA46" s="30"/>
      <c r="AL46" s="102"/>
      <c r="AZ46" s="154"/>
      <c r="BA46" s="154"/>
      <c r="BB46" s="154"/>
      <c r="BC46" s="154"/>
      <c r="BD46" s="154"/>
      <c r="BE46" s="154"/>
      <c r="BF46" s="154"/>
      <c r="BL46" s="2"/>
      <c r="BV46" s="2"/>
      <c r="BX46" s="8"/>
      <c r="BY46" s="6"/>
      <c r="BZ46" s="6"/>
      <c r="CA46" s="6"/>
      <c r="CB46" s="207" t="s">
        <v>75</v>
      </c>
      <c r="CC46" s="207"/>
      <c r="CD46" s="207"/>
      <c r="CE46" s="207"/>
      <c r="CF46" s="6"/>
      <c r="CG46" s="6"/>
      <c r="CH46" s="6"/>
      <c r="CI46" s="7"/>
      <c r="CJ46" s="54"/>
    </row>
    <row r="47" spans="2:88" ht="21" customHeight="1" thickTop="1">
      <c r="B47" s="8"/>
      <c r="C47" s="6"/>
      <c r="D47" s="6"/>
      <c r="E47" s="6"/>
      <c r="F47" s="207" t="s">
        <v>73</v>
      </c>
      <c r="G47" s="207"/>
      <c r="H47" s="207"/>
      <c r="I47" s="207"/>
      <c r="J47" s="6"/>
      <c r="K47" s="6"/>
      <c r="L47" s="6"/>
      <c r="M47" s="7"/>
      <c r="AC47" s="30"/>
      <c r="AS47" s="87" t="s">
        <v>45</v>
      </c>
      <c r="AZ47" s="154"/>
      <c r="BA47" s="154"/>
      <c r="BB47" s="154"/>
      <c r="BC47" s="154"/>
      <c r="BD47" s="154"/>
      <c r="BE47" s="154"/>
      <c r="BF47" s="154"/>
      <c r="BX47" s="391"/>
      <c r="BY47" s="43"/>
      <c r="BZ47" s="42"/>
      <c r="CA47" s="43"/>
      <c r="CB47" s="385"/>
      <c r="CC47" s="258"/>
      <c r="CD47" s="2"/>
      <c r="CE47" s="2"/>
      <c r="CF47" s="2"/>
      <c r="CG47" s="392"/>
      <c r="CH47" s="2"/>
      <c r="CI47" s="393"/>
      <c r="CJ47" s="160"/>
    </row>
    <row r="48" spans="2:88" ht="21" customHeight="1">
      <c r="B48" s="391"/>
      <c r="C48" s="43"/>
      <c r="D48" s="42"/>
      <c r="E48" s="43"/>
      <c r="F48" s="385"/>
      <c r="G48" s="258"/>
      <c r="H48" s="2"/>
      <c r="I48" s="2"/>
      <c r="J48" s="2"/>
      <c r="K48" s="392"/>
      <c r="L48" s="2"/>
      <c r="M48" s="393"/>
      <c r="AS48" s="71" t="s">
        <v>47</v>
      </c>
      <c r="AZ48" s="154"/>
      <c r="BA48" s="154"/>
      <c r="BB48" s="154"/>
      <c r="BC48" s="154"/>
      <c r="BD48" s="154"/>
      <c r="BE48" s="154"/>
      <c r="BF48" s="154"/>
      <c r="BX48" s="391">
        <v>7</v>
      </c>
      <c r="BY48" s="43">
        <v>12.336</v>
      </c>
      <c r="BZ48" s="42">
        <v>51</v>
      </c>
      <c r="CA48" s="43">
        <f>BY48+BZ48*0.001</f>
        <v>12.387</v>
      </c>
      <c r="CB48" s="385" t="s">
        <v>88</v>
      </c>
      <c r="CC48" s="258" t="s">
        <v>137</v>
      </c>
      <c r="CD48" s="2"/>
      <c r="CE48" s="2"/>
      <c r="CF48" s="2"/>
      <c r="CG48" s="2"/>
      <c r="CH48" s="2"/>
      <c r="CI48" s="393"/>
      <c r="CJ48" s="12"/>
    </row>
    <row r="49" spans="2:87" ht="21" customHeight="1" thickBot="1">
      <c r="B49" s="386">
        <v>2</v>
      </c>
      <c r="C49" s="41">
        <v>11.851</v>
      </c>
      <c r="D49" s="42">
        <v>51</v>
      </c>
      <c r="E49" s="43">
        <f>C49+D49*0.001</f>
        <v>11.902000000000001</v>
      </c>
      <c r="F49" s="385" t="s">
        <v>88</v>
      </c>
      <c r="G49" s="258" t="s">
        <v>124</v>
      </c>
      <c r="H49" s="2"/>
      <c r="I49" s="2"/>
      <c r="J49" s="2"/>
      <c r="K49" s="2"/>
      <c r="L49" s="2"/>
      <c r="M49" s="393"/>
      <c r="P49" s="406" t="s">
        <v>15</v>
      </c>
      <c r="Q49" s="407" t="s">
        <v>68</v>
      </c>
      <c r="R49" s="383" t="s">
        <v>69</v>
      </c>
      <c r="S49" s="382" t="s">
        <v>70</v>
      </c>
      <c r="T49" s="408" t="s">
        <v>71</v>
      </c>
      <c r="U49" s="409"/>
      <c r="V49" s="410"/>
      <c r="W49" s="411" t="s">
        <v>86</v>
      </c>
      <c r="X49" s="411"/>
      <c r="Y49" s="410"/>
      <c r="Z49" s="412"/>
      <c r="AS49" s="71" t="s">
        <v>48</v>
      </c>
      <c r="AZ49" s="160"/>
      <c r="BA49" s="160"/>
      <c r="BB49" s="160"/>
      <c r="BC49" s="161"/>
      <c r="BD49" s="160"/>
      <c r="BE49" s="160"/>
      <c r="BF49" s="160"/>
      <c r="BL49" s="406" t="s">
        <v>15</v>
      </c>
      <c r="BM49" s="407" t="s">
        <v>68</v>
      </c>
      <c r="BN49" s="383" t="s">
        <v>69</v>
      </c>
      <c r="BO49" s="382" t="s">
        <v>70</v>
      </c>
      <c r="BP49" s="408" t="s">
        <v>71</v>
      </c>
      <c r="BQ49" s="409"/>
      <c r="BR49" s="410"/>
      <c r="BS49" s="411" t="s">
        <v>86</v>
      </c>
      <c r="BT49" s="411"/>
      <c r="BU49" s="410"/>
      <c r="BV49" s="412"/>
      <c r="BX49" s="394">
        <v>8</v>
      </c>
      <c r="BY49" s="27">
        <v>12.406</v>
      </c>
      <c r="BZ49" s="42">
        <v>-51</v>
      </c>
      <c r="CA49" s="43">
        <f>BY49+BZ49*0.001</f>
        <v>12.355</v>
      </c>
      <c r="CB49" s="385" t="s">
        <v>88</v>
      </c>
      <c r="CC49" s="258" t="s">
        <v>133</v>
      </c>
      <c r="CD49" s="2"/>
      <c r="CE49" s="2"/>
      <c r="CF49" s="2"/>
      <c r="CG49" s="2"/>
      <c r="CH49" s="2"/>
      <c r="CI49" s="393"/>
    </row>
    <row r="50" spans="2:87" ht="21" customHeight="1" thickTop="1">
      <c r="B50" s="394"/>
      <c r="C50" s="27"/>
      <c r="D50" s="42"/>
      <c r="E50" s="43">
        <f>C50+D50*0.001</f>
        <v>0</v>
      </c>
      <c r="F50" s="385"/>
      <c r="G50" s="258"/>
      <c r="M50" s="393"/>
      <c r="P50" s="247"/>
      <c r="Q50" s="248"/>
      <c r="R50" s="248"/>
      <c r="S50" s="248"/>
      <c r="T50" s="249"/>
      <c r="U50" s="249" t="s">
        <v>87</v>
      </c>
      <c r="V50" s="248"/>
      <c r="W50" s="248"/>
      <c r="X50" s="248"/>
      <c r="Y50" s="248"/>
      <c r="Z50" s="250"/>
      <c r="AS50" s="86" t="s">
        <v>66</v>
      </c>
      <c r="AZ50" s="160"/>
      <c r="BA50" s="54"/>
      <c r="BB50" s="160"/>
      <c r="BC50" s="54"/>
      <c r="BD50" s="160"/>
      <c r="BE50" s="54"/>
      <c r="BF50" s="160"/>
      <c r="BL50" s="247"/>
      <c r="BM50" s="248"/>
      <c r="BN50" s="248"/>
      <c r="BO50" s="248"/>
      <c r="BP50" s="249"/>
      <c r="BQ50" s="249" t="s">
        <v>87</v>
      </c>
      <c r="BR50" s="248"/>
      <c r="BS50" s="248"/>
      <c r="BT50" s="248"/>
      <c r="BU50" s="248"/>
      <c r="BV50" s="250"/>
      <c r="BX50" s="394">
        <v>9</v>
      </c>
      <c r="BY50" s="27">
        <v>12.448</v>
      </c>
      <c r="BZ50" s="42">
        <v>-51</v>
      </c>
      <c r="CA50" s="43">
        <f>BY50+BZ50*0.001</f>
        <v>12.397</v>
      </c>
      <c r="CB50" s="385" t="s">
        <v>88</v>
      </c>
      <c r="CC50" s="258" t="s">
        <v>132</v>
      </c>
      <c r="CI50" s="393"/>
    </row>
    <row r="51" spans="2:87" ht="21" customHeight="1">
      <c r="B51" s="394">
        <v>3</v>
      </c>
      <c r="C51" s="27">
        <v>11.887</v>
      </c>
      <c r="D51" s="42">
        <v>51</v>
      </c>
      <c r="E51" s="43">
        <f>C51+D51*0.001</f>
        <v>11.938</v>
      </c>
      <c r="F51" s="385" t="s">
        <v>88</v>
      </c>
      <c r="G51" s="258" t="s">
        <v>125</v>
      </c>
      <c r="M51" s="393"/>
      <c r="P51" s="251"/>
      <c r="Q51" s="252"/>
      <c r="R51" s="253"/>
      <c r="S51" s="254"/>
      <c r="T51" s="255"/>
      <c r="U51" s="256"/>
      <c r="V51" s="257"/>
      <c r="W51" s="2"/>
      <c r="X51" s="257"/>
      <c r="Y51" s="2"/>
      <c r="Z51" s="146"/>
      <c r="AS51" s="71" t="s">
        <v>67</v>
      </c>
      <c r="AY51" s="12"/>
      <c r="AZ51" s="160"/>
      <c r="BA51" s="160"/>
      <c r="BB51" s="160"/>
      <c r="BC51" s="160"/>
      <c r="BD51" s="160"/>
      <c r="BE51" s="160"/>
      <c r="BF51" s="160"/>
      <c r="BL51" s="251"/>
      <c r="BM51" s="252"/>
      <c r="BN51" s="253"/>
      <c r="BO51" s="254"/>
      <c r="BP51" s="255"/>
      <c r="BQ51" s="256"/>
      <c r="BR51" s="257"/>
      <c r="BS51" s="2"/>
      <c r="BT51" s="257"/>
      <c r="BU51" s="2"/>
      <c r="BV51" s="146"/>
      <c r="BX51" s="391" t="s">
        <v>65</v>
      </c>
      <c r="BY51" s="387">
        <v>12.393</v>
      </c>
      <c r="BZ51" s="42"/>
      <c r="CA51" s="43"/>
      <c r="CB51" s="385" t="s">
        <v>88</v>
      </c>
      <c r="CC51" s="258" t="s">
        <v>131</v>
      </c>
      <c r="CI51" s="393"/>
    </row>
    <row r="52" spans="2:87" ht="21" customHeight="1">
      <c r="B52" s="394">
        <v>4</v>
      </c>
      <c r="C52" s="27">
        <v>11.967</v>
      </c>
      <c r="D52" s="42">
        <v>51</v>
      </c>
      <c r="E52" s="43">
        <f>C52+D52*0.001</f>
        <v>12.018</v>
      </c>
      <c r="F52" s="385" t="s">
        <v>88</v>
      </c>
      <c r="G52" s="258" t="s">
        <v>134</v>
      </c>
      <c r="H52" s="2"/>
      <c r="I52" s="2"/>
      <c r="J52" s="2"/>
      <c r="K52" s="2"/>
      <c r="L52" s="2"/>
      <c r="M52" s="393"/>
      <c r="N52" s="154"/>
      <c r="O52" s="154"/>
      <c r="P52" s="391" t="s">
        <v>102</v>
      </c>
      <c r="Q52" s="387">
        <v>12.029</v>
      </c>
      <c r="R52" s="42"/>
      <c r="S52" s="43"/>
      <c r="T52" s="65" t="s">
        <v>88</v>
      </c>
      <c r="U52" s="395" t="s">
        <v>127</v>
      </c>
      <c r="V52" s="259"/>
      <c r="W52" s="2"/>
      <c r="X52" s="259"/>
      <c r="Y52" s="2"/>
      <c r="Z52" s="260"/>
      <c r="AS52" s="71" t="s">
        <v>72</v>
      </c>
      <c r="AZ52" s="160"/>
      <c r="BA52" s="54"/>
      <c r="BB52" s="160"/>
      <c r="BC52" s="54"/>
      <c r="BD52" s="160"/>
      <c r="BE52" s="54"/>
      <c r="BF52" s="160"/>
      <c r="BL52" s="414">
        <v>6</v>
      </c>
      <c r="BM52" s="182">
        <v>12.198</v>
      </c>
      <c r="BN52" s="42">
        <v>46</v>
      </c>
      <c r="BO52" s="183">
        <f>BM52+BN52*0.001</f>
        <v>12.244</v>
      </c>
      <c r="BP52" s="65" t="s">
        <v>88</v>
      </c>
      <c r="BQ52" s="258" t="s">
        <v>128</v>
      </c>
      <c r="BR52" s="259"/>
      <c r="BS52" s="2"/>
      <c r="BT52" s="259"/>
      <c r="BU52" s="2"/>
      <c r="BV52" s="260"/>
      <c r="BX52" s="394">
        <v>10</v>
      </c>
      <c r="BY52" s="27">
        <v>12.443</v>
      </c>
      <c r="BZ52" s="42">
        <v>-46</v>
      </c>
      <c r="CA52" s="43">
        <f>BY52+BZ52*0.001</f>
        <v>12.397</v>
      </c>
      <c r="CB52" s="385" t="s">
        <v>88</v>
      </c>
      <c r="CC52" s="258" t="s">
        <v>136</v>
      </c>
      <c r="CD52" s="2"/>
      <c r="CE52" s="2"/>
      <c r="CF52" s="2"/>
      <c r="CG52" s="2"/>
      <c r="CH52" s="2"/>
      <c r="CI52" s="393"/>
    </row>
    <row r="53" spans="2:87" ht="21" customHeight="1">
      <c r="B53" s="391" t="s">
        <v>64</v>
      </c>
      <c r="C53" s="387">
        <v>12.022</v>
      </c>
      <c r="D53" s="42"/>
      <c r="E53" s="43"/>
      <c r="F53" s="385" t="s">
        <v>88</v>
      </c>
      <c r="G53" s="258" t="s">
        <v>126</v>
      </c>
      <c r="H53" s="2"/>
      <c r="I53" s="2"/>
      <c r="J53" s="2"/>
      <c r="K53" s="2"/>
      <c r="L53" s="2"/>
      <c r="M53" s="393"/>
      <c r="N53" s="158"/>
      <c r="O53" s="157"/>
      <c r="P53" s="414">
        <v>5</v>
      </c>
      <c r="Q53" s="27">
        <v>12.084</v>
      </c>
      <c r="R53" s="42">
        <v>-51</v>
      </c>
      <c r="S53" s="43">
        <f>Q53+R53*0.001</f>
        <v>12.033</v>
      </c>
      <c r="T53" s="65" t="s">
        <v>88</v>
      </c>
      <c r="U53" s="258" t="s">
        <v>135</v>
      </c>
      <c r="V53" s="259"/>
      <c r="W53" s="2"/>
      <c r="X53" s="259"/>
      <c r="Y53" s="2"/>
      <c r="Z53" s="260"/>
      <c r="AS53" s="96" t="s">
        <v>74</v>
      </c>
      <c r="AZ53" s="160"/>
      <c r="BA53" s="160"/>
      <c r="BB53" s="160"/>
      <c r="BC53" s="54"/>
      <c r="BD53" s="160"/>
      <c r="BE53" s="54"/>
      <c r="BF53" s="160"/>
      <c r="BL53" s="391" t="s">
        <v>62</v>
      </c>
      <c r="BM53" s="387">
        <v>12.248</v>
      </c>
      <c r="BN53" s="42"/>
      <c r="BO53" s="43"/>
      <c r="BP53" s="65" t="s">
        <v>88</v>
      </c>
      <c r="BQ53" s="395" t="s">
        <v>129</v>
      </c>
      <c r="BR53" s="259"/>
      <c r="BS53" s="2"/>
      <c r="BT53" s="259"/>
      <c r="BU53" s="2"/>
      <c r="BV53" s="260"/>
      <c r="BX53" s="386">
        <v>11</v>
      </c>
      <c r="BY53" s="41">
        <v>12.525</v>
      </c>
      <c r="BZ53" s="42">
        <v>-51</v>
      </c>
      <c r="CA53" s="43">
        <f>BY53+BZ53*0.001</f>
        <v>12.474</v>
      </c>
      <c r="CB53" s="385" t="s">
        <v>88</v>
      </c>
      <c r="CC53" s="258" t="s">
        <v>130</v>
      </c>
      <c r="CD53" s="2"/>
      <c r="CE53" s="2"/>
      <c r="CF53" s="2"/>
      <c r="CG53" s="2"/>
      <c r="CH53" s="2"/>
      <c r="CI53" s="393"/>
    </row>
    <row r="54" spans="2:88" ht="21" customHeight="1" thickBot="1">
      <c r="B54" s="261"/>
      <c r="C54" s="179"/>
      <c r="D54" s="181"/>
      <c r="E54" s="179"/>
      <c r="F54" s="388"/>
      <c r="G54" s="396"/>
      <c r="H54" s="266"/>
      <c r="I54" s="266"/>
      <c r="J54" s="266"/>
      <c r="K54" s="266"/>
      <c r="L54" s="266"/>
      <c r="M54" s="267"/>
      <c r="N54" s="159"/>
      <c r="O54" s="107"/>
      <c r="P54" s="261"/>
      <c r="Q54" s="179"/>
      <c r="R54" s="262"/>
      <c r="S54" s="263"/>
      <c r="T54" s="180"/>
      <c r="U54" s="264"/>
      <c r="V54" s="265"/>
      <c r="W54" s="266"/>
      <c r="X54" s="265"/>
      <c r="Y54" s="266"/>
      <c r="Z54" s="267"/>
      <c r="AD54" s="419"/>
      <c r="AE54" s="420"/>
      <c r="AS54" s="206" t="s">
        <v>76</v>
      </c>
      <c r="BG54" s="419"/>
      <c r="BH54" s="420"/>
      <c r="BL54" s="261"/>
      <c r="BM54" s="179"/>
      <c r="BN54" s="262"/>
      <c r="BO54" s="263"/>
      <c r="BP54" s="180"/>
      <c r="BQ54" s="264"/>
      <c r="BR54" s="265"/>
      <c r="BS54" s="266"/>
      <c r="BT54" s="265"/>
      <c r="BU54" s="266"/>
      <c r="BV54" s="267"/>
      <c r="BX54" s="261"/>
      <c r="BY54" s="179"/>
      <c r="BZ54" s="181"/>
      <c r="CA54" s="179"/>
      <c r="CB54" s="388"/>
      <c r="CC54" s="396"/>
      <c r="CD54" s="266"/>
      <c r="CE54" s="266"/>
      <c r="CF54" s="266"/>
      <c r="CG54" s="266"/>
      <c r="CH54" s="266"/>
      <c r="CI54" s="267"/>
      <c r="CJ54" s="12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  <row r="57" spans="27:70" ht="12.75">
      <c r="AA57" s="2"/>
      <c r="BO57" s="2"/>
      <c r="BP57" s="2"/>
      <c r="BQ57" s="2"/>
      <c r="BR57" s="2"/>
    </row>
  </sheetData>
  <sheetProtection password="E5AD" sheet="1"/>
  <printOptions horizontalCentered="1" verticalCentered="1"/>
  <pageMargins left="0.1968503937007874" right="0.1968503937007874" top="0.5905511811023623" bottom="0.3937007874015748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417119" r:id="rId1"/>
    <oleObject progId="Paint.Picture" shapeId="11294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2015-10-06T12:52:55Z</cp:lastPrinted>
  <dcterms:created xsi:type="dcterms:W3CDTF">2003-01-10T15:39:03Z</dcterms:created>
  <dcterms:modified xsi:type="dcterms:W3CDTF">2015-11-13T13:47:31Z</dcterms:modified>
  <cp:category/>
  <cp:version/>
  <cp:contentType/>
  <cp:contentStatus/>
</cp:coreProperties>
</file>