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linsko v Čechách" sheetId="2" r:id="rId2"/>
  </sheets>
  <definedNames/>
  <calcPr fullCalcOnLoad="1"/>
</workbook>
</file>

<file path=xl/sharedStrings.xml><?xml version="1.0" encoding="utf-8"?>
<sst xmlns="http://schemas.openxmlformats.org/spreadsheetml/2006/main" count="203" uniqueCount="120">
  <si>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</si>
  <si>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</si>
  <si>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</si>
  <si>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</si>
  <si>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</si>
  <si>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</si>
  <si>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</si>
  <si>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</si>
  <si>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</si>
  <si>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</si>
  <si>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</si>
  <si>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</si>
  <si>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</si>
  <si>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</si>
  <si>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</si>
  <si>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</si>
  <si>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</si>
  <si>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</si>
  <si>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</si>
  <si>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</si>
  <si>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</si>
  <si>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</si>
  <si>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</si>
  <si>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</si>
  <si>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</si>
  <si>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</si>
  <si>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</si>
  <si>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</si>
  <si>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</si>
  <si>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</si>
  <si>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</si>
  <si>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</si>
  <si>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</si>
  <si>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</si>
  <si>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</si>
  <si>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</si>
  <si>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</si>
  <si>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</si>
  <si>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</si>
  <si>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</si>
  <si>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</si>
  <si>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</si>
  <si>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</si>
  <si>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</si>
  <si>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</si>
  <si>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</si>
  <si>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</si>
  <si>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</si>
  <si>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</si>
  <si>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</si>
  <si>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</si>
  <si>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</si>
  <si>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</si>
  <si>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</si>
  <si>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zast. - 90</t>
  </si>
  <si>
    <t>proj. - 30</t>
  </si>
  <si>
    <t>S 3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</si>
  <si>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</si>
  <si>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</si>
  <si>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</si>
  <si>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</si>
  <si>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</si>
  <si>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KANGO</t>
  </si>
  <si>
    <t>S1</t>
  </si>
  <si>
    <t>S 2</t>
  </si>
  <si>
    <t>Se 3</t>
  </si>
  <si>
    <t>Se 4</t>
  </si>
  <si>
    <t>Se 5</t>
  </si>
  <si>
    <t>Se 6</t>
  </si>
  <si>
    <t>L 2a</t>
  </si>
  <si>
    <t>Sc 2a</t>
  </si>
  <si>
    <t>Lc 2</t>
  </si>
  <si>
    <t>Poznámka: zobrazeno v měřítku od v.č.1 po v.č.8</t>
  </si>
  <si>
    <t>Km  39,448</t>
  </si>
  <si>
    <t>Směr  :  Ždírec nad Doubravou</t>
  </si>
  <si>
    <t>Směr  :  Žďárec u Skutče</t>
  </si>
  <si>
    <t>do  Žďárce u Sk.</t>
  </si>
  <si>
    <t>od Žďárce u Sk.</t>
  </si>
  <si>
    <t>Př Lo</t>
  </si>
  <si>
    <t>Př So</t>
  </si>
  <si>
    <t>Lo</t>
  </si>
  <si>
    <t>So</t>
  </si>
  <si>
    <t>Oddílová  -  AHr Raná</t>
  </si>
  <si>
    <t>507 A</t>
  </si>
  <si>
    <t>přístup od VB</t>
  </si>
  <si>
    <t>2 a</t>
  </si>
  <si>
    <t>směr Ždírec n.D. a Žďárec u Skutče</t>
  </si>
  <si>
    <t>2 + 2 a</t>
  </si>
  <si>
    <t>Výpravčí  -  1</t>
  </si>
  <si>
    <t>Cestová</t>
  </si>
  <si>
    <t>Obvod  výpravčího</t>
  </si>
  <si>
    <t>poznámka</t>
  </si>
  <si>
    <t>Obvod  posunu</t>
  </si>
  <si>
    <t>ručně</t>
  </si>
  <si>
    <t>EZ</t>
  </si>
  <si>
    <t>Vk 3</t>
  </si>
  <si>
    <t>Vk 2</t>
  </si>
  <si>
    <t>Vlečka č: V4405</t>
  </si>
  <si>
    <t>zarážedlo je cca 695m</t>
  </si>
  <si>
    <t>potom 38,880 jt. 0,695 / V4405</t>
  </si>
  <si>
    <t>od v.č.4 tj.km 38,880</t>
  </si>
  <si>
    <t>39,540</t>
  </si>
  <si>
    <t>Reléový  poloautoblok</t>
  </si>
  <si>
    <t>Kód : 4</t>
  </si>
  <si>
    <t>bez kontroly volnosti tratě</t>
  </si>
  <si>
    <t>výpravčí</t>
  </si>
  <si>
    <t>vždy</t>
  </si>
  <si>
    <t>00</t>
  </si>
  <si>
    <t>všechny N konstrukce prefabrikát H 130</t>
  </si>
  <si>
    <t>přechod v km 39,450</t>
  </si>
  <si>
    <t xml:space="preserve">  kontrolní VZ, klíč 4/S1 je držen v EZ v kolejišti</t>
  </si>
  <si>
    <t xml:space="preserve">  výměnový zámek, klíč je držen v kontrolním zámku v.č.4</t>
  </si>
  <si>
    <t>( 4/S1 )</t>
  </si>
  <si>
    <t>JOP - typ K2002</t>
  </si>
  <si>
    <t>AHr Raná</t>
  </si>
  <si>
    <t>IX.  /  2016</t>
  </si>
  <si>
    <t>km  45,940</t>
  </si>
  <si>
    <t>č. I.A,  úrovňové, vnější</t>
  </si>
  <si>
    <t>č. I,  úrovňové, vnější</t>
  </si>
  <si>
    <t>č. II,  poloostrovní, jednostranné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</si>
</sst>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i/>
      <sz val="12"/>
      <color indexed="53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6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8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Continuous" vertical="center"/>
    </xf>
    <xf numFmtId="0" fontId="2" fillId="34" borderId="25" xfId="0" applyFont="1" applyFill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9" xfId="0" applyFont="1" applyFill="1" applyBorder="1" applyAlignment="1">
      <alignment horizontal="centerContinuous" vertical="center"/>
    </xf>
    <xf numFmtId="0" fontId="21" fillId="0" borderId="80" xfId="0" applyFont="1" applyFill="1" applyBorder="1" applyAlignment="1">
      <alignment horizontal="centerContinuous" vertical="center"/>
    </xf>
    <xf numFmtId="0" fontId="21" fillId="0" borderId="79" xfId="0" applyFont="1" applyFill="1" applyBorder="1" applyAlignment="1">
      <alignment horizontal="centerContinuous" vertical="center"/>
    </xf>
    <xf numFmtId="0" fontId="4" fillId="0" borderId="8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49" fontId="42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34" fillId="0" borderId="58" xfId="49" applyNumberFormat="1" applyFont="1" applyBorder="1" applyAlignment="1">
      <alignment horizontal="center" vertical="center"/>
      <protection/>
    </xf>
    <xf numFmtId="164" fontId="6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65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8" xfId="0" applyFont="1" applyFill="1" applyBorder="1" applyAlignment="1">
      <alignment horizontal="centerContinuous" vertical="center"/>
    </xf>
    <xf numFmtId="49" fontId="29" fillId="0" borderId="82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27" fillId="0" borderId="65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7" fillId="0" borderId="0" xfId="48" applyNumberFormat="1" applyFont="1" applyAlignment="1">
      <alignment horizontal="center"/>
      <protection/>
    </xf>
    <xf numFmtId="0" fontId="0" fillId="0" borderId="31" xfId="0" applyFont="1" applyFill="1" applyBorder="1" applyAlignment="1">
      <alignment horizontal="center" vertical="center"/>
    </xf>
    <xf numFmtId="0" fontId="44" fillId="0" borderId="39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8" fillId="0" borderId="0" xfId="0" applyNumberFormat="1" applyFont="1" applyFill="1" applyBorder="1" applyAlignment="1">
      <alignment horizontal="right" vertical="center"/>
    </xf>
    <xf numFmtId="0" fontId="2" fillId="34" borderId="68" xfId="0" applyFont="1" applyFill="1" applyBorder="1" applyAlignment="1">
      <alignment vertical="center"/>
    </xf>
    <xf numFmtId="0" fontId="2" fillId="34" borderId="67" xfId="0" applyFont="1" applyFill="1" applyBorder="1" applyAlignment="1">
      <alignment vertical="center"/>
    </xf>
    <xf numFmtId="0" fontId="0" fillId="35" borderId="0" xfId="49" applyFont="1" applyFill="1" applyBorder="1">
      <alignment/>
      <protection/>
    </xf>
    <xf numFmtId="0" fontId="0" fillId="0" borderId="0" xfId="49" applyFont="1" applyBorder="1">
      <alignment/>
      <protection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48" applyNumberFormat="1" applyFont="1" applyAlignment="1">
      <alignment horizontal="right" vertical="top"/>
      <protection/>
    </xf>
    <xf numFmtId="0" fontId="0" fillId="0" borderId="0" xfId="48" applyNumberFormat="1" applyFont="1" applyAlignment="1">
      <alignment horizont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5" xfId="49" applyFont="1" applyFill="1" applyBorder="1" applyAlignment="1">
      <alignment horizontal="center" vertical="center"/>
      <protection/>
    </xf>
    <xf numFmtId="0" fontId="4" fillId="36" borderId="86" xfId="49" applyFont="1" applyFill="1" applyBorder="1" applyAlignment="1">
      <alignment horizontal="center" vertical="center"/>
      <protection/>
    </xf>
    <xf numFmtId="0" fontId="4" fillId="36" borderId="87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8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89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Hlinsko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31</xdr:row>
      <xdr:rowOff>190500</xdr:rowOff>
    </xdr:from>
    <xdr:to>
      <xdr:col>34</xdr:col>
      <xdr:colOff>219075</xdr:colOff>
      <xdr:row>36</xdr:row>
      <xdr:rowOff>219075</xdr:rowOff>
    </xdr:to>
    <xdr:sp>
      <xdr:nvSpPr>
        <xdr:cNvPr id="1" name="Rectangle 769" descr="Vodorovné cihly"/>
        <xdr:cNvSpPr>
          <a:spLocks/>
        </xdr:cNvSpPr>
      </xdr:nvSpPr>
      <xdr:spPr>
        <a:xfrm>
          <a:off x="24907875" y="7877175"/>
          <a:ext cx="104775" cy="11715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28575</xdr:colOff>
      <xdr:row>27</xdr:row>
      <xdr:rowOff>114300</xdr:rowOff>
    </xdr:from>
    <xdr:to>
      <xdr:col>30</xdr:col>
      <xdr:colOff>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430375" y="6886575"/>
          <a:ext cx="740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30</xdr:col>
      <xdr:colOff>0</xdr:colOff>
      <xdr:row>30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572375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2802850" y="6886575"/>
          <a:ext cx="3027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22802850" y="7572375"/>
          <a:ext cx="4191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Hlinsko v Čechách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31</xdr:col>
      <xdr:colOff>0</xdr:colOff>
      <xdr:row>31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218313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30</xdr:col>
      <xdr:colOff>0</xdr:colOff>
      <xdr:row>27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218313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847725</xdr:colOff>
      <xdr:row>38</xdr:row>
      <xdr:rowOff>76200</xdr:rowOff>
    </xdr:from>
    <xdr:to>
      <xdr:col>34</xdr:col>
      <xdr:colOff>609600</xdr:colOff>
      <xdr:row>40</xdr:row>
      <xdr:rowOff>85725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64925" y="93630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14</xdr:col>
      <xdr:colOff>904875</xdr:colOff>
      <xdr:row>33</xdr:row>
      <xdr:rowOff>0</xdr:rowOff>
    </xdr:to>
    <xdr:sp>
      <xdr:nvSpPr>
        <xdr:cNvPr id="45" name="Line 1270"/>
        <xdr:cNvSpPr>
          <a:spLocks/>
        </xdr:cNvSpPr>
      </xdr:nvSpPr>
      <xdr:spPr>
        <a:xfrm flipH="1" flipV="1">
          <a:off x="7467600" y="75723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33</xdr:row>
      <xdr:rowOff>0</xdr:rowOff>
    </xdr:from>
    <xdr:to>
      <xdr:col>16</xdr:col>
      <xdr:colOff>161925</xdr:colOff>
      <xdr:row>33</xdr:row>
      <xdr:rowOff>76200</xdr:rowOff>
    </xdr:to>
    <xdr:sp>
      <xdr:nvSpPr>
        <xdr:cNvPr id="46" name="Line 1271"/>
        <xdr:cNvSpPr>
          <a:spLocks/>
        </xdr:cNvSpPr>
      </xdr:nvSpPr>
      <xdr:spPr>
        <a:xfrm>
          <a:off x="108489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33</xdr:row>
      <xdr:rowOff>76200</xdr:rowOff>
    </xdr:from>
    <xdr:to>
      <xdr:col>16</xdr:col>
      <xdr:colOff>904875</xdr:colOff>
      <xdr:row>33</xdr:row>
      <xdr:rowOff>114300</xdr:rowOff>
    </xdr:to>
    <xdr:sp>
      <xdr:nvSpPr>
        <xdr:cNvPr id="47" name="Line 1272"/>
        <xdr:cNvSpPr>
          <a:spLocks/>
        </xdr:cNvSpPr>
      </xdr:nvSpPr>
      <xdr:spPr>
        <a:xfrm>
          <a:off x="115919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33</xdr:row>
      <xdr:rowOff>114300</xdr:rowOff>
    </xdr:from>
    <xdr:to>
      <xdr:col>74</xdr:col>
      <xdr:colOff>495300</xdr:colOff>
      <xdr:row>35</xdr:row>
      <xdr:rowOff>9525</xdr:rowOff>
    </xdr:to>
    <xdr:sp>
      <xdr:nvSpPr>
        <xdr:cNvPr id="48" name="Line 1452"/>
        <xdr:cNvSpPr>
          <a:spLocks/>
        </xdr:cNvSpPr>
      </xdr:nvSpPr>
      <xdr:spPr>
        <a:xfrm flipV="1">
          <a:off x="53921025" y="825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35</xdr:row>
      <xdr:rowOff>142875</xdr:rowOff>
    </xdr:from>
    <xdr:to>
      <xdr:col>71</xdr:col>
      <xdr:colOff>352425</xdr:colOff>
      <xdr:row>36</xdr:row>
      <xdr:rowOff>19050</xdr:rowOff>
    </xdr:to>
    <xdr:sp>
      <xdr:nvSpPr>
        <xdr:cNvPr id="49" name="Line 1453"/>
        <xdr:cNvSpPr>
          <a:spLocks/>
        </xdr:cNvSpPr>
      </xdr:nvSpPr>
      <xdr:spPr>
        <a:xfrm flipV="1">
          <a:off x="52435125" y="8743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36</xdr:row>
      <xdr:rowOff>19050</xdr:rowOff>
    </xdr:from>
    <xdr:to>
      <xdr:col>70</xdr:col>
      <xdr:colOff>581025</xdr:colOff>
      <xdr:row>36</xdr:row>
      <xdr:rowOff>114300</xdr:rowOff>
    </xdr:to>
    <xdr:sp>
      <xdr:nvSpPr>
        <xdr:cNvPr id="50" name="Line 1454"/>
        <xdr:cNvSpPr>
          <a:spLocks/>
        </xdr:cNvSpPr>
      </xdr:nvSpPr>
      <xdr:spPr>
        <a:xfrm flipV="1">
          <a:off x="51311175" y="88487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35</xdr:row>
      <xdr:rowOff>9525</xdr:rowOff>
    </xdr:from>
    <xdr:to>
      <xdr:col>72</xdr:col>
      <xdr:colOff>581025</xdr:colOff>
      <xdr:row>35</xdr:row>
      <xdr:rowOff>142875</xdr:rowOff>
    </xdr:to>
    <xdr:sp>
      <xdr:nvSpPr>
        <xdr:cNvPr id="51" name="Line 1455"/>
        <xdr:cNvSpPr>
          <a:spLocks/>
        </xdr:cNvSpPr>
      </xdr:nvSpPr>
      <xdr:spPr>
        <a:xfrm flipV="1">
          <a:off x="53178075" y="8610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714375</xdr:colOff>
      <xdr:row>31</xdr:row>
      <xdr:rowOff>66675</xdr:rowOff>
    </xdr:from>
    <xdr:to>
      <xdr:col>51</xdr:col>
      <xdr:colOff>304800</xdr:colOff>
      <xdr:row>31</xdr:row>
      <xdr:rowOff>180975</xdr:rowOff>
    </xdr:to>
    <xdr:grpSp>
      <xdr:nvGrpSpPr>
        <xdr:cNvPr id="53" name="Group 1586"/>
        <xdr:cNvGrpSpPr>
          <a:grpSpLocks noChangeAspect="1"/>
        </xdr:cNvGrpSpPr>
      </xdr:nvGrpSpPr>
      <xdr:grpSpPr>
        <a:xfrm>
          <a:off x="37709475" y="77533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4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29</xdr:row>
      <xdr:rowOff>57150</xdr:rowOff>
    </xdr:from>
    <xdr:to>
      <xdr:col>19</xdr:col>
      <xdr:colOff>466725</xdr:colOff>
      <xdr:row>29</xdr:row>
      <xdr:rowOff>171450</xdr:rowOff>
    </xdr:to>
    <xdr:grpSp>
      <xdr:nvGrpSpPr>
        <xdr:cNvPr id="59" name="Group 1646"/>
        <xdr:cNvGrpSpPr>
          <a:grpSpLocks noChangeAspect="1"/>
        </xdr:cNvGrpSpPr>
      </xdr:nvGrpSpPr>
      <xdr:grpSpPr>
        <a:xfrm>
          <a:off x="137922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60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65" name="Line 1818"/>
        <xdr:cNvSpPr>
          <a:spLocks/>
        </xdr:cNvSpPr>
      </xdr:nvSpPr>
      <xdr:spPr>
        <a:xfrm>
          <a:off x="53092350" y="6886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24</xdr:row>
      <xdr:rowOff>114300</xdr:rowOff>
    </xdr:from>
    <xdr:to>
      <xdr:col>64</xdr:col>
      <xdr:colOff>76200</xdr:colOff>
      <xdr:row>24</xdr:row>
      <xdr:rowOff>114300</xdr:rowOff>
    </xdr:to>
    <xdr:sp>
      <xdr:nvSpPr>
        <xdr:cNvPr id="66" name="Line 1822"/>
        <xdr:cNvSpPr>
          <a:spLocks/>
        </xdr:cNvSpPr>
      </xdr:nvSpPr>
      <xdr:spPr>
        <a:xfrm flipV="1">
          <a:off x="8963025" y="6200775"/>
          <a:ext cx="38509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24</xdr:row>
      <xdr:rowOff>0</xdr:rowOff>
    </xdr:from>
    <xdr:ext cx="533400" cy="228600"/>
    <xdr:sp>
      <xdr:nvSpPr>
        <xdr:cNvPr id="67" name="text 7125"/>
        <xdr:cNvSpPr txBox="1">
          <a:spLocks noChangeArrowheads="1"/>
        </xdr:cNvSpPr>
      </xdr:nvSpPr>
      <xdr:spPr>
        <a:xfrm>
          <a:off x="220599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42</xdr:col>
      <xdr:colOff>447675</xdr:colOff>
      <xdr:row>22</xdr:row>
      <xdr:rowOff>28575</xdr:rowOff>
    </xdr:from>
    <xdr:to>
      <xdr:col>42</xdr:col>
      <xdr:colOff>476250</xdr:colOff>
      <xdr:row>23</xdr:row>
      <xdr:rowOff>28575</xdr:rowOff>
    </xdr:to>
    <xdr:grpSp>
      <xdr:nvGrpSpPr>
        <xdr:cNvPr id="70" name="Group 1913"/>
        <xdr:cNvGrpSpPr>
          <a:grpSpLocks/>
        </xdr:cNvGrpSpPr>
      </xdr:nvGrpSpPr>
      <xdr:grpSpPr>
        <a:xfrm>
          <a:off x="31194375" y="5657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28</xdr:row>
      <xdr:rowOff>0</xdr:rowOff>
    </xdr:from>
    <xdr:to>
      <xdr:col>18</xdr:col>
      <xdr:colOff>28575</xdr:colOff>
      <xdr:row>28</xdr:row>
      <xdr:rowOff>114300</xdr:rowOff>
    </xdr:to>
    <xdr:sp>
      <xdr:nvSpPr>
        <xdr:cNvPr id="74" name="Line 1921"/>
        <xdr:cNvSpPr>
          <a:spLocks/>
        </xdr:cNvSpPr>
      </xdr:nvSpPr>
      <xdr:spPr>
        <a:xfrm flipH="1">
          <a:off x="12201525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27</xdr:row>
      <xdr:rowOff>152400</xdr:rowOff>
    </xdr:from>
    <xdr:to>
      <xdr:col>18</xdr:col>
      <xdr:colOff>771525</xdr:colOff>
      <xdr:row>28</xdr:row>
      <xdr:rowOff>0</xdr:rowOff>
    </xdr:to>
    <xdr:sp>
      <xdr:nvSpPr>
        <xdr:cNvPr id="75" name="Line 1922"/>
        <xdr:cNvSpPr>
          <a:spLocks/>
        </xdr:cNvSpPr>
      </xdr:nvSpPr>
      <xdr:spPr>
        <a:xfrm flipV="1">
          <a:off x="1294447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27</xdr:row>
      <xdr:rowOff>114300</xdr:rowOff>
    </xdr:from>
    <xdr:to>
      <xdr:col>20</xdr:col>
      <xdr:colOff>28575</xdr:colOff>
      <xdr:row>27</xdr:row>
      <xdr:rowOff>152400</xdr:rowOff>
    </xdr:to>
    <xdr:sp>
      <xdr:nvSpPr>
        <xdr:cNvPr id="76" name="Line 1923"/>
        <xdr:cNvSpPr>
          <a:spLocks/>
        </xdr:cNvSpPr>
      </xdr:nvSpPr>
      <xdr:spPr>
        <a:xfrm flipV="1">
          <a:off x="1368742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781050</xdr:colOff>
      <xdr:row>30</xdr:row>
      <xdr:rowOff>114300</xdr:rowOff>
    </xdr:to>
    <xdr:sp>
      <xdr:nvSpPr>
        <xdr:cNvPr id="77" name="Line 1924"/>
        <xdr:cNvSpPr>
          <a:spLocks/>
        </xdr:cNvSpPr>
      </xdr:nvSpPr>
      <xdr:spPr>
        <a:xfrm flipV="1">
          <a:off x="9696450" y="71151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438150</xdr:colOff>
      <xdr:row>34</xdr:row>
      <xdr:rowOff>95250</xdr:rowOff>
    </xdr:from>
    <xdr:to>
      <xdr:col>20</xdr:col>
      <xdr:colOff>466725</xdr:colOff>
      <xdr:row>35</xdr:row>
      <xdr:rowOff>95250</xdr:rowOff>
    </xdr:to>
    <xdr:grpSp>
      <xdr:nvGrpSpPr>
        <xdr:cNvPr id="78" name="Group 1939"/>
        <xdr:cNvGrpSpPr>
          <a:grpSpLocks/>
        </xdr:cNvGrpSpPr>
      </xdr:nvGrpSpPr>
      <xdr:grpSpPr>
        <a:xfrm>
          <a:off x="14839950" y="846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82" name="Group 1966"/>
        <xdr:cNvGrpSpPr>
          <a:grpSpLocks noChangeAspect="1"/>
        </xdr:cNvGrpSpPr>
      </xdr:nvGrpSpPr>
      <xdr:grpSpPr>
        <a:xfrm>
          <a:off x="5814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3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714375</xdr:colOff>
      <xdr:row>28</xdr:row>
      <xdr:rowOff>66675</xdr:rowOff>
    </xdr:from>
    <xdr:to>
      <xdr:col>52</xdr:col>
      <xdr:colOff>85725</xdr:colOff>
      <xdr:row>28</xdr:row>
      <xdr:rowOff>180975</xdr:rowOff>
    </xdr:to>
    <xdr:grpSp>
      <xdr:nvGrpSpPr>
        <xdr:cNvPr id="85" name="Group 1976"/>
        <xdr:cNvGrpSpPr>
          <a:grpSpLocks noChangeAspect="1"/>
        </xdr:cNvGrpSpPr>
      </xdr:nvGrpSpPr>
      <xdr:grpSpPr>
        <a:xfrm>
          <a:off x="37709475" y="70675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93" name="Group 1984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581025</xdr:colOff>
      <xdr:row>26</xdr:row>
      <xdr:rowOff>57150</xdr:rowOff>
    </xdr:from>
    <xdr:to>
      <xdr:col>19</xdr:col>
      <xdr:colOff>466725</xdr:colOff>
      <xdr:row>26</xdr:row>
      <xdr:rowOff>171450</xdr:rowOff>
    </xdr:to>
    <xdr:grpSp>
      <xdr:nvGrpSpPr>
        <xdr:cNvPr id="102" name="Group 1993"/>
        <xdr:cNvGrpSpPr>
          <a:grpSpLocks noChangeAspect="1"/>
        </xdr:cNvGrpSpPr>
      </xdr:nvGrpSpPr>
      <xdr:grpSpPr>
        <a:xfrm>
          <a:off x="13496925" y="6600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0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10" name="Group 2001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31</xdr:row>
      <xdr:rowOff>57150</xdr:rowOff>
    </xdr:from>
    <xdr:to>
      <xdr:col>9</xdr:col>
      <xdr:colOff>323850</xdr:colOff>
      <xdr:row>31</xdr:row>
      <xdr:rowOff>171450</xdr:rowOff>
    </xdr:to>
    <xdr:grpSp>
      <xdr:nvGrpSpPr>
        <xdr:cNvPr id="119" name="Group 2054"/>
        <xdr:cNvGrpSpPr>
          <a:grpSpLocks noChangeAspect="1"/>
        </xdr:cNvGrpSpPr>
      </xdr:nvGrpSpPr>
      <xdr:grpSpPr>
        <a:xfrm>
          <a:off x="64865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0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29</xdr:row>
      <xdr:rowOff>57150</xdr:rowOff>
    </xdr:from>
    <xdr:to>
      <xdr:col>78</xdr:col>
      <xdr:colOff>619125</xdr:colOff>
      <xdr:row>29</xdr:row>
      <xdr:rowOff>171450</xdr:rowOff>
    </xdr:to>
    <xdr:grpSp>
      <xdr:nvGrpSpPr>
        <xdr:cNvPr id="123" name="Group 2058"/>
        <xdr:cNvGrpSpPr>
          <a:grpSpLocks noChangeAspect="1"/>
        </xdr:cNvGrpSpPr>
      </xdr:nvGrpSpPr>
      <xdr:grpSpPr>
        <a:xfrm>
          <a:off x="581215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4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7" name="Line 206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8" name="Line 206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9" name="Line 2068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30" name="Line 2069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1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</xdr:col>
      <xdr:colOff>0</xdr:colOff>
      <xdr:row>44</xdr:row>
      <xdr:rowOff>200025</xdr:rowOff>
    </xdr:from>
    <xdr:to>
      <xdr:col>24</xdr:col>
      <xdr:colOff>0</xdr:colOff>
      <xdr:row>46</xdr:row>
      <xdr:rowOff>238125</xdr:rowOff>
    </xdr:to>
    <xdr:sp>
      <xdr:nvSpPr>
        <xdr:cNvPr id="132" name="text 6"/>
        <xdr:cNvSpPr txBox="1">
          <a:spLocks noChangeArrowheads="1"/>
        </xdr:cNvSpPr>
      </xdr:nvSpPr>
      <xdr:spPr>
        <a:xfrm>
          <a:off x="9429750" y="108585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276225</xdr:colOff>
      <xdr:row>20</xdr:row>
      <xdr:rowOff>9525</xdr:rowOff>
    </xdr:from>
    <xdr:to>
      <xdr:col>42</xdr:col>
      <xdr:colOff>714375</xdr:colOff>
      <xdr:row>21</xdr:row>
      <xdr:rowOff>0</xdr:rowOff>
    </xdr:to>
    <xdr:grpSp>
      <xdr:nvGrpSpPr>
        <xdr:cNvPr id="133" name="Group 2072"/>
        <xdr:cNvGrpSpPr>
          <a:grpSpLocks/>
        </xdr:cNvGrpSpPr>
      </xdr:nvGrpSpPr>
      <xdr:grpSpPr>
        <a:xfrm>
          <a:off x="310229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4" name="Oval 20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20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20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0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895350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38" name="Line 2077"/>
        <xdr:cNvSpPr>
          <a:spLocks/>
        </xdr:cNvSpPr>
      </xdr:nvSpPr>
      <xdr:spPr>
        <a:xfrm flipV="1">
          <a:off x="12325350" y="8258175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74</xdr:col>
      <xdr:colOff>495300</xdr:colOff>
      <xdr:row>33</xdr:row>
      <xdr:rowOff>114300</xdr:rowOff>
    </xdr:to>
    <xdr:sp>
      <xdr:nvSpPr>
        <xdr:cNvPr id="139" name="Line 2078"/>
        <xdr:cNvSpPr>
          <a:spLocks/>
        </xdr:cNvSpPr>
      </xdr:nvSpPr>
      <xdr:spPr>
        <a:xfrm flipV="1">
          <a:off x="33356550" y="8258175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33</xdr:row>
      <xdr:rowOff>0</xdr:rowOff>
    </xdr:from>
    <xdr:ext cx="971550" cy="238125"/>
    <xdr:sp>
      <xdr:nvSpPr>
        <xdr:cNvPr id="140" name="text 7166"/>
        <xdr:cNvSpPr txBox="1">
          <a:spLocks noChangeArrowheads="1"/>
        </xdr:cNvSpPr>
      </xdr:nvSpPr>
      <xdr:spPr>
        <a:xfrm>
          <a:off x="21831300" y="81438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41</xdr:col>
      <xdr:colOff>228600</xdr:colOff>
      <xdr:row>36</xdr:row>
      <xdr:rowOff>114300</xdr:rowOff>
    </xdr:from>
    <xdr:to>
      <xdr:col>68</xdr:col>
      <xdr:colOff>923925</xdr:colOff>
      <xdr:row>36</xdr:row>
      <xdr:rowOff>114300</xdr:rowOff>
    </xdr:to>
    <xdr:sp>
      <xdr:nvSpPr>
        <xdr:cNvPr id="141" name="Line 2080"/>
        <xdr:cNvSpPr>
          <a:spLocks/>
        </xdr:cNvSpPr>
      </xdr:nvSpPr>
      <xdr:spPr>
        <a:xfrm flipV="1">
          <a:off x="30460950" y="8943975"/>
          <a:ext cx="20831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142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657225</xdr:colOff>
      <xdr:row>36</xdr:row>
      <xdr:rowOff>114300</xdr:rowOff>
    </xdr:from>
    <xdr:to>
      <xdr:col>18</xdr:col>
      <xdr:colOff>190500</xdr:colOff>
      <xdr:row>36</xdr:row>
      <xdr:rowOff>114300</xdr:rowOff>
    </xdr:to>
    <xdr:sp>
      <xdr:nvSpPr>
        <xdr:cNvPr id="143" name="Line 2082"/>
        <xdr:cNvSpPr>
          <a:spLocks/>
        </xdr:cNvSpPr>
      </xdr:nvSpPr>
      <xdr:spPr>
        <a:xfrm flipV="1">
          <a:off x="7629525" y="8943975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36</xdr:row>
      <xdr:rowOff>0</xdr:rowOff>
    </xdr:from>
    <xdr:ext cx="533400" cy="228600"/>
    <xdr:sp>
      <xdr:nvSpPr>
        <xdr:cNvPr id="144" name="text 7125"/>
        <xdr:cNvSpPr txBox="1">
          <a:spLocks noChangeArrowheads="1"/>
        </xdr:cNvSpPr>
      </xdr:nvSpPr>
      <xdr:spPr>
        <a:xfrm>
          <a:off x="11658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37</xdr:col>
      <xdr:colOff>0</xdr:colOff>
      <xdr:row>21</xdr:row>
      <xdr:rowOff>114300</xdr:rowOff>
    </xdr:from>
    <xdr:to>
      <xdr:col>46</xdr:col>
      <xdr:colOff>552450</xdr:colOff>
      <xdr:row>21</xdr:row>
      <xdr:rowOff>114300</xdr:rowOff>
    </xdr:to>
    <xdr:sp>
      <xdr:nvSpPr>
        <xdr:cNvPr id="145" name="Line 2084"/>
        <xdr:cNvSpPr>
          <a:spLocks/>
        </xdr:cNvSpPr>
      </xdr:nvSpPr>
      <xdr:spPr>
        <a:xfrm flipV="1">
          <a:off x="27260550" y="551497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17</xdr:row>
      <xdr:rowOff>114300</xdr:rowOff>
    </xdr:from>
    <xdr:to>
      <xdr:col>28</xdr:col>
      <xdr:colOff>171450</xdr:colOff>
      <xdr:row>17</xdr:row>
      <xdr:rowOff>114300</xdr:rowOff>
    </xdr:to>
    <xdr:sp>
      <xdr:nvSpPr>
        <xdr:cNvPr id="146" name="Line 2086"/>
        <xdr:cNvSpPr>
          <a:spLocks/>
        </xdr:cNvSpPr>
      </xdr:nvSpPr>
      <xdr:spPr>
        <a:xfrm flipV="1">
          <a:off x="8382000" y="460057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31</xdr:row>
      <xdr:rowOff>76200</xdr:rowOff>
    </xdr:from>
    <xdr:to>
      <xdr:col>33</xdr:col>
      <xdr:colOff>0</xdr:colOff>
      <xdr:row>32</xdr:row>
      <xdr:rowOff>152400</xdr:rowOff>
    </xdr:to>
    <xdr:grpSp>
      <xdr:nvGrpSpPr>
        <xdr:cNvPr id="147" name="Group 2088"/>
        <xdr:cNvGrpSpPr>
          <a:grpSpLocks/>
        </xdr:cNvGrpSpPr>
      </xdr:nvGrpSpPr>
      <xdr:grpSpPr>
        <a:xfrm>
          <a:off x="18621375" y="7762875"/>
          <a:ext cx="5667375" cy="304800"/>
          <a:chOff x="89" y="95"/>
          <a:chExt cx="408" cy="32"/>
        </a:xfrm>
        <a:solidFill>
          <a:srgbClr val="FFFFFF"/>
        </a:solidFill>
      </xdr:grpSpPr>
      <xdr:sp>
        <xdr:nvSpPr>
          <xdr:cNvPr id="148" name="Rectangle 208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09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9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9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9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9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09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114300</xdr:rowOff>
    </xdr:from>
    <xdr:to>
      <xdr:col>32</xdr:col>
      <xdr:colOff>0</xdr:colOff>
      <xdr:row>32</xdr:row>
      <xdr:rowOff>114300</xdr:rowOff>
    </xdr:to>
    <xdr:sp>
      <xdr:nvSpPr>
        <xdr:cNvPr id="155" name="text 7125"/>
        <xdr:cNvSpPr txBox="1">
          <a:spLocks noChangeArrowheads="1"/>
        </xdr:cNvSpPr>
      </xdr:nvSpPr>
      <xdr:spPr>
        <a:xfrm>
          <a:off x="228028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24</xdr:col>
      <xdr:colOff>800100</xdr:colOff>
      <xdr:row>34</xdr:row>
      <xdr:rowOff>76200</xdr:rowOff>
    </xdr:from>
    <xdr:to>
      <xdr:col>33</xdr:col>
      <xdr:colOff>0</xdr:colOff>
      <xdr:row>35</xdr:row>
      <xdr:rowOff>152400</xdr:rowOff>
    </xdr:to>
    <xdr:grpSp>
      <xdr:nvGrpSpPr>
        <xdr:cNvPr id="156" name="Group 2097"/>
        <xdr:cNvGrpSpPr>
          <a:grpSpLocks/>
        </xdr:cNvGrpSpPr>
      </xdr:nvGrpSpPr>
      <xdr:grpSpPr>
        <a:xfrm>
          <a:off x="18173700" y="8448675"/>
          <a:ext cx="6115050" cy="304800"/>
          <a:chOff x="89" y="95"/>
          <a:chExt cx="408" cy="32"/>
        </a:xfrm>
        <a:solidFill>
          <a:srgbClr val="FFFFFF"/>
        </a:solidFill>
      </xdr:grpSpPr>
      <xdr:sp>
        <xdr:nvSpPr>
          <xdr:cNvPr id="157" name="Rectangle 209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09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0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0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0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0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0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114300</xdr:rowOff>
    </xdr:from>
    <xdr:to>
      <xdr:col>32</xdr:col>
      <xdr:colOff>0</xdr:colOff>
      <xdr:row>35</xdr:row>
      <xdr:rowOff>114300</xdr:rowOff>
    </xdr:to>
    <xdr:sp>
      <xdr:nvSpPr>
        <xdr:cNvPr id="164" name="text 7125"/>
        <xdr:cNvSpPr txBox="1">
          <a:spLocks noChangeArrowheads="1"/>
        </xdr:cNvSpPr>
      </xdr:nvSpPr>
      <xdr:spPr>
        <a:xfrm>
          <a:off x="228028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twoCellAnchor>
  <xdr:twoCellAnchor>
    <xdr:from>
      <xdr:col>35</xdr:col>
      <xdr:colOff>514350</xdr:colOff>
      <xdr:row>34</xdr:row>
      <xdr:rowOff>76200</xdr:rowOff>
    </xdr:from>
    <xdr:to>
      <xdr:col>41</xdr:col>
      <xdr:colOff>142875</xdr:colOff>
      <xdr:row>35</xdr:row>
      <xdr:rowOff>152400</xdr:rowOff>
    </xdr:to>
    <xdr:grpSp>
      <xdr:nvGrpSpPr>
        <xdr:cNvPr id="165" name="Group 2106"/>
        <xdr:cNvGrpSpPr>
          <a:grpSpLocks/>
        </xdr:cNvGrpSpPr>
      </xdr:nvGrpSpPr>
      <xdr:grpSpPr>
        <a:xfrm>
          <a:off x="26289000" y="8448675"/>
          <a:ext cx="4086225" cy="304800"/>
          <a:chOff x="89" y="95"/>
          <a:chExt cx="408" cy="32"/>
        </a:xfrm>
        <a:solidFill>
          <a:srgbClr val="FFFFFF"/>
        </a:solidFill>
      </xdr:grpSpPr>
      <xdr:sp>
        <xdr:nvSpPr>
          <xdr:cNvPr id="166" name="Rectangle 210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0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0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1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1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1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11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34</xdr:row>
      <xdr:rowOff>114300</xdr:rowOff>
    </xdr:from>
    <xdr:to>
      <xdr:col>38</xdr:col>
      <xdr:colOff>0</xdr:colOff>
      <xdr:row>35</xdr:row>
      <xdr:rowOff>114300</xdr:rowOff>
    </xdr:to>
    <xdr:sp>
      <xdr:nvSpPr>
        <xdr:cNvPr id="173" name="text 7125"/>
        <xdr:cNvSpPr txBox="1">
          <a:spLocks noChangeArrowheads="1"/>
        </xdr:cNvSpPr>
      </xdr:nvSpPr>
      <xdr:spPr>
        <a:xfrm>
          <a:off x="272605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69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38125"/>
    <xdr:sp>
      <xdr:nvSpPr>
        <xdr:cNvPr id="174" name="text 7166"/>
        <xdr:cNvSpPr txBox="1">
          <a:spLocks noChangeArrowheads="1"/>
        </xdr:cNvSpPr>
      </xdr:nvSpPr>
      <xdr:spPr>
        <a:xfrm>
          <a:off x="32385000" y="81438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</xdr:col>
      <xdr:colOff>495300</xdr:colOff>
      <xdr:row>28</xdr:row>
      <xdr:rowOff>0</xdr:rowOff>
    </xdr:from>
    <xdr:to>
      <xdr:col>5</xdr:col>
      <xdr:colOff>495300</xdr:colOff>
      <xdr:row>33</xdr:row>
      <xdr:rowOff>0</xdr:rowOff>
    </xdr:to>
    <xdr:sp>
      <xdr:nvSpPr>
        <xdr:cNvPr id="175" name="Line 2119"/>
        <xdr:cNvSpPr>
          <a:spLocks/>
        </xdr:cNvSpPr>
      </xdr:nvSpPr>
      <xdr:spPr>
        <a:xfrm>
          <a:off x="39814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971550" cy="457200"/>
    <xdr:sp>
      <xdr:nvSpPr>
        <xdr:cNvPr id="176" name="text 774"/>
        <xdr:cNvSpPr txBox="1">
          <a:spLocks noChangeArrowheads="1"/>
        </xdr:cNvSpPr>
      </xdr:nvSpPr>
      <xdr:spPr>
        <a:xfrm>
          <a:off x="34861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5295 - 3ZBI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38,803</a:t>
          </a:r>
        </a:p>
      </xdr:txBody>
    </xdr:sp>
    <xdr:clientData/>
  </xdr:oneCellAnchor>
  <xdr:twoCellAnchor>
    <xdr:from>
      <xdr:col>10</xdr:col>
      <xdr:colOff>209550</xdr:colOff>
      <xdr:row>28</xdr:row>
      <xdr:rowOff>0</xdr:rowOff>
    </xdr:from>
    <xdr:to>
      <xdr:col>10</xdr:col>
      <xdr:colOff>209550</xdr:colOff>
      <xdr:row>33</xdr:row>
      <xdr:rowOff>0</xdr:rowOff>
    </xdr:to>
    <xdr:sp>
      <xdr:nvSpPr>
        <xdr:cNvPr id="177" name="Line 2121"/>
        <xdr:cNvSpPr>
          <a:spLocks/>
        </xdr:cNvSpPr>
      </xdr:nvSpPr>
      <xdr:spPr>
        <a:xfrm>
          <a:off x="71818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26</xdr:row>
      <xdr:rowOff>0</xdr:rowOff>
    </xdr:from>
    <xdr:ext cx="971550" cy="457200"/>
    <xdr:sp>
      <xdr:nvSpPr>
        <xdr:cNvPr id="178" name="text 774"/>
        <xdr:cNvSpPr txBox="1">
          <a:spLocks noChangeArrowheads="1"/>
        </xdr:cNvSpPr>
      </xdr:nvSpPr>
      <xdr:spPr>
        <a:xfrm>
          <a:off x="6686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5296 - 3ZBI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39,167</a:t>
          </a:r>
        </a:p>
      </xdr:txBody>
    </xdr:sp>
    <xdr:clientData/>
  </xdr:oneCellAnchor>
  <xdr:twoCellAnchor>
    <xdr:from>
      <xdr:col>52</xdr:col>
      <xdr:colOff>495300</xdr:colOff>
      <xdr:row>22</xdr:row>
      <xdr:rowOff>0</xdr:rowOff>
    </xdr:from>
    <xdr:to>
      <xdr:col>52</xdr:col>
      <xdr:colOff>495300</xdr:colOff>
      <xdr:row>39</xdr:row>
      <xdr:rowOff>0</xdr:rowOff>
    </xdr:to>
    <xdr:sp>
      <xdr:nvSpPr>
        <xdr:cNvPr id="179" name="Line 2125"/>
        <xdr:cNvSpPr>
          <a:spLocks/>
        </xdr:cNvSpPr>
      </xdr:nvSpPr>
      <xdr:spPr>
        <a:xfrm>
          <a:off x="38976300" y="5629275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20</xdr:row>
      <xdr:rowOff>0</xdr:rowOff>
    </xdr:from>
    <xdr:ext cx="971550" cy="466725"/>
    <xdr:sp>
      <xdr:nvSpPr>
        <xdr:cNvPr id="180" name="text 774"/>
        <xdr:cNvSpPr txBox="1">
          <a:spLocks noChangeArrowheads="1"/>
        </xdr:cNvSpPr>
      </xdr:nvSpPr>
      <xdr:spPr>
        <a:xfrm>
          <a:off x="38481000" y="51720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39,678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81" name="Group 2127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84" name="Group 2130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5" name="Line 2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32</xdr:row>
      <xdr:rowOff>114300</xdr:rowOff>
    </xdr:from>
    <xdr:to>
      <xdr:col>9</xdr:col>
      <xdr:colOff>485775</xdr:colOff>
      <xdr:row>32</xdr:row>
      <xdr:rowOff>114300</xdr:rowOff>
    </xdr:to>
    <xdr:sp>
      <xdr:nvSpPr>
        <xdr:cNvPr id="187" name="Line 2133"/>
        <xdr:cNvSpPr>
          <a:spLocks/>
        </xdr:cNvSpPr>
      </xdr:nvSpPr>
      <xdr:spPr>
        <a:xfrm flipH="1" flipV="1">
          <a:off x="5848350" y="8029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29</xdr:row>
      <xdr:rowOff>57150</xdr:rowOff>
    </xdr:from>
    <xdr:to>
      <xdr:col>6</xdr:col>
      <xdr:colOff>619125</xdr:colOff>
      <xdr:row>29</xdr:row>
      <xdr:rowOff>171450</xdr:rowOff>
    </xdr:to>
    <xdr:grpSp>
      <xdr:nvGrpSpPr>
        <xdr:cNvPr id="188" name="Group 2134"/>
        <xdr:cNvGrpSpPr>
          <a:grpSpLocks noChangeAspect="1"/>
        </xdr:cNvGrpSpPr>
      </xdr:nvGrpSpPr>
      <xdr:grpSpPr>
        <a:xfrm>
          <a:off x="43243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9" name="Oval 21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1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85725</xdr:colOff>
      <xdr:row>33</xdr:row>
      <xdr:rowOff>114300</xdr:rowOff>
    </xdr:from>
    <xdr:to>
      <xdr:col>23</xdr:col>
      <xdr:colOff>438150</xdr:colOff>
      <xdr:row>35</xdr:row>
      <xdr:rowOff>28575</xdr:rowOff>
    </xdr:to>
    <xdr:grpSp>
      <xdr:nvGrpSpPr>
        <xdr:cNvPr id="192" name="Group 2141"/>
        <xdr:cNvGrpSpPr>
          <a:grpSpLocks noChangeAspect="1"/>
        </xdr:cNvGrpSpPr>
      </xdr:nvGrpSpPr>
      <xdr:grpSpPr>
        <a:xfrm>
          <a:off x="16944975" y="8258175"/>
          <a:ext cx="352425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2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33</xdr:row>
      <xdr:rowOff>114300</xdr:rowOff>
    </xdr:from>
    <xdr:to>
      <xdr:col>23</xdr:col>
      <xdr:colOff>276225</xdr:colOff>
      <xdr:row>35</xdr:row>
      <xdr:rowOff>9525</xdr:rowOff>
    </xdr:to>
    <xdr:sp>
      <xdr:nvSpPr>
        <xdr:cNvPr id="195" name="Line 2144"/>
        <xdr:cNvSpPr>
          <a:spLocks/>
        </xdr:cNvSpPr>
      </xdr:nvSpPr>
      <xdr:spPr>
        <a:xfrm flipV="1">
          <a:off x="15735300" y="825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35</xdr:row>
      <xdr:rowOff>142875</xdr:rowOff>
    </xdr:from>
    <xdr:to>
      <xdr:col>20</xdr:col>
      <xdr:colOff>590550</xdr:colOff>
      <xdr:row>36</xdr:row>
      <xdr:rowOff>19050</xdr:rowOff>
    </xdr:to>
    <xdr:sp>
      <xdr:nvSpPr>
        <xdr:cNvPr id="196" name="Line 2145"/>
        <xdr:cNvSpPr>
          <a:spLocks/>
        </xdr:cNvSpPr>
      </xdr:nvSpPr>
      <xdr:spPr>
        <a:xfrm flipV="1">
          <a:off x="14249400" y="8743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36</xdr:row>
      <xdr:rowOff>19050</xdr:rowOff>
    </xdr:from>
    <xdr:to>
      <xdr:col>19</xdr:col>
      <xdr:colOff>361950</xdr:colOff>
      <xdr:row>36</xdr:row>
      <xdr:rowOff>114300</xdr:rowOff>
    </xdr:to>
    <xdr:sp>
      <xdr:nvSpPr>
        <xdr:cNvPr id="197" name="Line 2146"/>
        <xdr:cNvSpPr>
          <a:spLocks/>
        </xdr:cNvSpPr>
      </xdr:nvSpPr>
      <xdr:spPr>
        <a:xfrm flipV="1">
          <a:off x="13125450" y="88487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590550</xdr:colOff>
      <xdr:row>35</xdr:row>
      <xdr:rowOff>9525</xdr:rowOff>
    </xdr:from>
    <xdr:to>
      <xdr:col>21</xdr:col>
      <xdr:colOff>361950</xdr:colOff>
      <xdr:row>35</xdr:row>
      <xdr:rowOff>142875</xdr:rowOff>
    </xdr:to>
    <xdr:sp>
      <xdr:nvSpPr>
        <xdr:cNvPr id="198" name="Line 2147"/>
        <xdr:cNvSpPr>
          <a:spLocks/>
        </xdr:cNvSpPr>
      </xdr:nvSpPr>
      <xdr:spPr>
        <a:xfrm flipV="1">
          <a:off x="14992350" y="8610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571500</xdr:colOff>
      <xdr:row>36</xdr:row>
      <xdr:rowOff>123825</xdr:rowOff>
    </xdr:from>
    <xdr:to>
      <xdr:col>18</xdr:col>
      <xdr:colOff>923925</xdr:colOff>
      <xdr:row>37</xdr:row>
      <xdr:rowOff>19050</xdr:rowOff>
    </xdr:to>
    <xdr:sp>
      <xdr:nvSpPr>
        <xdr:cNvPr id="199" name="kreslení 417"/>
        <xdr:cNvSpPr>
          <a:spLocks/>
        </xdr:cNvSpPr>
      </xdr:nvSpPr>
      <xdr:spPr>
        <a:xfrm>
          <a:off x="13487400" y="8953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38</xdr:row>
      <xdr:rowOff>114300</xdr:rowOff>
    </xdr:from>
    <xdr:to>
      <xdr:col>19</xdr:col>
      <xdr:colOff>485775</xdr:colOff>
      <xdr:row>38</xdr:row>
      <xdr:rowOff>114300</xdr:rowOff>
    </xdr:to>
    <xdr:sp>
      <xdr:nvSpPr>
        <xdr:cNvPr id="200" name="Line 2150"/>
        <xdr:cNvSpPr>
          <a:spLocks/>
        </xdr:cNvSpPr>
      </xdr:nvSpPr>
      <xdr:spPr>
        <a:xfrm flipH="1" flipV="1">
          <a:off x="13277850" y="9401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38</xdr:row>
      <xdr:rowOff>114300</xdr:rowOff>
    </xdr:from>
    <xdr:to>
      <xdr:col>18</xdr:col>
      <xdr:colOff>476250</xdr:colOff>
      <xdr:row>38</xdr:row>
      <xdr:rowOff>114300</xdr:rowOff>
    </xdr:to>
    <xdr:sp>
      <xdr:nvSpPr>
        <xdr:cNvPr id="201" name="Line 2151"/>
        <xdr:cNvSpPr>
          <a:spLocks/>
        </xdr:cNvSpPr>
      </xdr:nvSpPr>
      <xdr:spPr>
        <a:xfrm flipH="1" flipV="1">
          <a:off x="12763500" y="9401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352425</xdr:colOff>
      <xdr:row>37</xdr:row>
      <xdr:rowOff>47625</xdr:rowOff>
    </xdr:from>
    <xdr:to>
      <xdr:col>18</xdr:col>
      <xdr:colOff>790575</xdr:colOff>
      <xdr:row>37</xdr:row>
      <xdr:rowOff>161925</xdr:rowOff>
    </xdr:to>
    <xdr:grpSp>
      <xdr:nvGrpSpPr>
        <xdr:cNvPr id="202" name="Group 2152"/>
        <xdr:cNvGrpSpPr>
          <a:grpSpLocks noChangeAspect="1"/>
        </xdr:cNvGrpSpPr>
      </xdr:nvGrpSpPr>
      <xdr:grpSpPr>
        <a:xfrm>
          <a:off x="13268325" y="910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21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19</xdr:row>
      <xdr:rowOff>209550</xdr:rowOff>
    </xdr:from>
    <xdr:to>
      <xdr:col>38</xdr:col>
      <xdr:colOff>628650</xdr:colOff>
      <xdr:row>21</xdr:row>
      <xdr:rowOff>114300</xdr:rowOff>
    </xdr:to>
    <xdr:grpSp>
      <xdr:nvGrpSpPr>
        <xdr:cNvPr id="207" name="Group 2160"/>
        <xdr:cNvGrpSpPr>
          <a:grpSpLocks noChangeAspect="1"/>
        </xdr:cNvGrpSpPr>
      </xdr:nvGrpSpPr>
      <xdr:grpSpPr>
        <a:xfrm>
          <a:off x="280987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8" name="Line 21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22</xdr:row>
      <xdr:rowOff>209550</xdr:rowOff>
    </xdr:from>
    <xdr:to>
      <xdr:col>43</xdr:col>
      <xdr:colOff>495300</xdr:colOff>
      <xdr:row>24</xdr:row>
      <xdr:rowOff>114300</xdr:rowOff>
    </xdr:to>
    <xdr:grpSp>
      <xdr:nvGrpSpPr>
        <xdr:cNvPr id="210" name="Group 2163"/>
        <xdr:cNvGrpSpPr>
          <a:grpSpLocks noChangeAspect="1"/>
        </xdr:cNvGrpSpPr>
      </xdr:nvGrpSpPr>
      <xdr:grpSpPr>
        <a:xfrm>
          <a:off x="31899225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1" name="Line 21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21</xdr:row>
      <xdr:rowOff>114300</xdr:rowOff>
    </xdr:from>
    <xdr:to>
      <xdr:col>43</xdr:col>
      <xdr:colOff>342900</xdr:colOff>
      <xdr:row>24</xdr:row>
      <xdr:rowOff>114300</xdr:rowOff>
    </xdr:to>
    <xdr:sp>
      <xdr:nvSpPr>
        <xdr:cNvPr id="213" name="Line 2166"/>
        <xdr:cNvSpPr>
          <a:spLocks/>
        </xdr:cNvSpPr>
      </xdr:nvSpPr>
      <xdr:spPr>
        <a:xfrm>
          <a:off x="28251150" y="5514975"/>
          <a:ext cx="38100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4" name="Line 216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5" name="Line 216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6" name="Line 216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7" name="Line 217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8" name="Line 217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9" name="Line 217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20" name="Line 217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21" name="Line 217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2" name="Line 21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3" name="Line 21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4" name="Line 21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5" name="Line 21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6" name="Line 21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7" name="Line 21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8" name="Line 21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9" name="Line 21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0" name="Line 21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1" name="Line 21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2" name="Line 21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3" name="Line 21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4" name="Line 218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5" name="Line 218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6" name="Line 218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7" name="Line 219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8" name="Line 219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9" name="Line 219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0" name="Line 219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1" name="Line 219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2" name="Line 219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3" name="Line 219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4" name="Line 219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5" name="Line 219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6" name="Line 219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7" name="Line 220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8" name="Line 220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9" name="Line 220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0" name="Line 220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1" name="Line 220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2" name="Line 220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3" name="Line 220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4" name="Line 220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5" name="Line 220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6" name="Line 220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7" name="Line 221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8" name="Line 221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9" name="Line 221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0" name="Line 221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1" name="Line 221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2" name="Line 221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3" name="Line 221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4" name="Line 221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5" name="Line 221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6" name="Line 221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7" name="Line 222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8" name="Line 222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9" name="Line 222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0" name="Line 222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1" name="Line 222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2" name="Line 222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3" name="Line 222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4" name="Line 222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5" name="Line 222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6" name="Line 222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7" name="Line 223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78" name="Line 223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79" name="Line 223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0" name="Line 223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1" name="Line 223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2" name="Line 223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3" name="Line 223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4" name="Line 223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5" name="Line 223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6" name="Line 223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7" name="Line 224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8" name="Line 224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9" name="Line 224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0" name="Line 224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1" name="Line 224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2" name="Line 224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3" name="Line 224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4" name="Line 224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5" name="Line 224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6" name="Line 224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7" name="Line 225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8" name="Line 22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9" name="Line 225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0" name="Line 22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1" name="Line 225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2" name="Line 225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3" name="Line 225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4" name="Line 225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5" name="Line 225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6" name="Line 225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7" name="Line 226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8" name="Line 226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9" name="Line 226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0" name="Line 226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1" name="Line 226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2" name="Line 226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3" name="Line 226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4" name="Line 22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5" name="Line 22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6" name="Line 22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7" name="Line 227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8" name="Line 227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9" name="Line 227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0" name="Line 227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1" name="Line 227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2" name="Line 22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3" name="Line 22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4" name="Line 22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5" name="Line 22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6" name="Line 22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7" name="Line 22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8" name="Line 22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9" name="Line 22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0" name="Line 22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1" name="Line 22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2" name="Line 22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3" name="Line 22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4" name="Line 228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5" name="Line 228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6" name="Line 228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7" name="Line 229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8" name="Line 229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9" name="Line 229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0" name="Line 229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1" name="Line 229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2" name="Line 229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3" name="Line 229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4" name="Line 229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5" name="Line 229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6" name="Line 229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7" name="Line 230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8" name="Line 230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9" name="Line 230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0" name="Line 230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1" name="Line 230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2" name="Line 230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3" name="Line 230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4" name="Line 230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5" name="Line 230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6" name="Line 230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7" name="Line 231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8" name="Line 231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9" name="Line 231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0" name="Line 231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1" name="Line 231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2" name="Line 231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3" name="Line 231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4" name="Line 231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5" name="Line 231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6" name="Line 231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7" name="Line 232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8" name="Line 232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9" name="Line 232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0" name="Line 232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1" name="Line 232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2" name="Line 232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3" name="Line 232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4" name="Line 232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5" name="Line 232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6" name="Line 232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7" name="Line 233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8" name="Line 233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9" name="Line 233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0" name="Line 233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1" name="Line 233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2" name="Line 233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3" name="Line 233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4" name="Line 233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5" name="Line 233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6" name="Line 233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7" name="Line 234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8" name="Line 234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9" name="Line 234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0" name="Line 234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1" name="Line 234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2" name="Line 234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3" name="Line 234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4" name="Line 234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5" name="Line 234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6" name="Line 234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7" name="Line 235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8" name="Line 23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9" name="Line 235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0" name="Line 23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1" name="Line 235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2" name="Line 235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3" name="Line 235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4" name="Line 235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5" name="Line 235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6" name="Line 235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7" name="Line 236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8" name="Line 236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9" name="Line 236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10" name="Line 236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11" name="Line 236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12" name="Line 236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13" name="Line 236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4" name="Line 23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5" name="Line 23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6" name="Line 23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7" name="Line 237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8" name="Line 237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9" name="Line 237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0" name="Line 237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1" name="Line 237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2" name="Line 23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3" name="Line 23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4" name="Line 23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5" name="Line 23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6" name="Line 23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7" name="Line 23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8" name="Line 23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9" name="Line 23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0" name="Line 23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1" name="Line 23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2" name="Line 23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3" name="Line 23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4" name="Line 238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5" name="Line 238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6" name="Line 238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7" name="Line 239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38" name="Line 239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39" name="Line 239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0" name="Line 239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1" name="Line 239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2" name="Line 239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3" name="Line 239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4" name="Line 239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5" name="Line 239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6" name="Line 239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7" name="Line 240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8" name="Line 240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9" name="Line 240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0" name="Line 240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1" name="Line 240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2" name="Line 240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3" name="Line 240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4" name="Line 240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5" name="Line 240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6" name="Line 240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7" name="Line 241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8" name="Line 241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9" name="Line 241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0" name="Line 241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1" name="Line 241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2" name="Line 241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3" name="Line 241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4" name="Line 241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5" name="Line 241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6" name="Line 241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7" name="Line 242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8" name="Line 242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9" name="Line 242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70" name="Line 242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71" name="Line 242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72" name="Line 242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73" name="Line 242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4" name="Line 242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5" name="Line 242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6" name="Line 242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7" name="Line 243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8" name="Line 243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9" name="Line 243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0" name="Line 243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1" name="Line 243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2" name="Line 243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3" name="Line 243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4" name="Line 243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5" name="Line 243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6" name="Line 243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7" name="Line 244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8" name="Line 244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9" name="Line 244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0" name="Line 244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1" name="Line 244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2" name="Line 244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3" name="Line 244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4" name="Line 244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5" name="Line 244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6" name="Line 244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7" name="Line 245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98" name="Line 24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99" name="Line 245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0" name="Line 24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1" name="Line 245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2" name="Line 245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3" name="Line 245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4" name="Line 245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5" name="Line 245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6" name="Line 245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7" name="Line 246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8" name="Line 246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9" name="Line 246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0" name="Line 246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1" name="Line 246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2" name="Line 246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3" name="Line 246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4" name="Line 24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5" name="Line 24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6" name="Line 24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7" name="Line 247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8" name="Line 247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9" name="Line 247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0" name="Line 247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1" name="Line 247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2" name="Line 24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3" name="Line 24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4" name="Line 24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5" name="Line 24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6" name="Line 24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7" name="Line 24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8" name="Line 24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9" name="Line 24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30" name="Line 24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31" name="Line 24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32" name="Line 24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33" name="Line 24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4" name="Line 248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5" name="Line 248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6" name="Line 248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7" name="Line 249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8" name="Line 249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9" name="Line 249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0" name="Line 249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1" name="Line 249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2" name="Line 249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3" name="Line 249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4" name="Line 249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5" name="Line 249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</xdr:colOff>
      <xdr:row>18</xdr:row>
      <xdr:rowOff>123825</xdr:rowOff>
    </xdr:from>
    <xdr:to>
      <xdr:col>34</xdr:col>
      <xdr:colOff>238125</xdr:colOff>
      <xdr:row>20</xdr:row>
      <xdr:rowOff>123825</xdr:rowOff>
    </xdr:to>
    <xdr:sp>
      <xdr:nvSpPr>
        <xdr:cNvPr id="546" name="Line 2499"/>
        <xdr:cNvSpPr>
          <a:spLocks/>
        </xdr:cNvSpPr>
      </xdr:nvSpPr>
      <xdr:spPr>
        <a:xfrm flipH="1" flipV="1">
          <a:off x="22812375" y="4838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21</xdr:row>
      <xdr:rowOff>9525</xdr:rowOff>
    </xdr:from>
    <xdr:to>
      <xdr:col>36</xdr:col>
      <xdr:colOff>247650</xdr:colOff>
      <xdr:row>21</xdr:row>
      <xdr:rowOff>85725</xdr:rowOff>
    </xdr:to>
    <xdr:sp>
      <xdr:nvSpPr>
        <xdr:cNvPr id="547" name="Line 2500"/>
        <xdr:cNvSpPr>
          <a:spLocks/>
        </xdr:cNvSpPr>
      </xdr:nvSpPr>
      <xdr:spPr>
        <a:xfrm>
          <a:off x="25793700" y="541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21</xdr:row>
      <xdr:rowOff>85725</xdr:rowOff>
    </xdr:from>
    <xdr:to>
      <xdr:col>37</xdr:col>
      <xdr:colOff>0</xdr:colOff>
      <xdr:row>21</xdr:row>
      <xdr:rowOff>114300</xdr:rowOff>
    </xdr:to>
    <xdr:sp>
      <xdr:nvSpPr>
        <xdr:cNvPr id="548" name="Line 2501"/>
        <xdr:cNvSpPr>
          <a:spLocks/>
        </xdr:cNvSpPr>
      </xdr:nvSpPr>
      <xdr:spPr>
        <a:xfrm>
          <a:off x="26536650" y="54864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20</xdr:row>
      <xdr:rowOff>123825</xdr:rowOff>
    </xdr:from>
    <xdr:to>
      <xdr:col>35</xdr:col>
      <xdr:colOff>19050</xdr:colOff>
      <xdr:row>21</xdr:row>
      <xdr:rowOff>9525</xdr:rowOff>
    </xdr:to>
    <xdr:sp>
      <xdr:nvSpPr>
        <xdr:cNvPr id="549" name="Line 2502"/>
        <xdr:cNvSpPr>
          <a:spLocks/>
        </xdr:cNvSpPr>
      </xdr:nvSpPr>
      <xdr:spPr>
        <a:xfrm flipH="1" flipV="1">
          <a:off x="25041225" y="52959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17</xdr:row>
      <xdr:rowOff>152400</xdr:rowOff>
    </xdr:from>
    <xdr:to>
      <xdr:col>30</xdr:col>
      <xdr:colOff>200025</xdr:colOff>
      <xdr:row>18</xdr:row>
      <xdr:rowOff>0</xdr:rowOff>
    </xdr:to>
    <xdr:sp>
      <xdr:nvSpPr>
        <xdr:cNvPr id="550" name="Line 2503"/>
        <xdr:cNvSpPr>
          <a:spLocks/>
        </xdr:cNvSpPr>
      </xdr:nvSpPr>
      <xdr:spPr>
        <a:xfrm flipH="1" flipV="1">
          <a:off x="21288375" y="463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17</xdr:row>
      <xdr:rowOff>114300</xdr:rowOff>
    </xdr:from>
    <xdr:to>
      <xdr:col>28</xdr:col>
      <xdr:colOff>923925</xdr:colOff>
      <xdr:row>17</xdr:row>
      <xdr:rowOff>152400</xdr:rowOff>
    </xdr:to>
    <xdr:sp>
      <xdr:nvSpPr>
        <xdr:cNvPr id="551" name="Line 2504"/>
        <xdr:cNvSpPr>
          <a:spLocks/>
        </xdr:cNvSpPr>
      </xdr:nvSpPr>
      <xdr:spPr>
        <a:xfrm flipH="1" flipV="1">
          <a:off x="20535900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18</xdr:row>
      <xdr:rowOff>0</xdr:rowOff>
    </xdr:from>
    <xdr:to>
      <xdr:col>30</xdr:col>
      <xdr:colOff>952500</xdr:colOff>
      <xdr:row>18</xdr:row>
      <xdr:rowOff>114300</xdr:rowOff>
    </xdr:to>
    <xdr:sp>
      <xdr:nvSpPr>
        <xdr:cNvPr id="552" name="Line 2505"/>
        <xdr:cNvSpPr>
          <a:spLocks/>
        </xdr:cNvSpPr>
      </xdr:nvSpPr>
      <xdr:spPr>
        <a:xfrm flipH="1" flipV="1">
          <a:off x="22031325" y="4714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495300</xdr:colOff>
      <xdr:row>32</xdr:row>
      <xdr:rowOff>57150</xdr:rowOff>
    </xdr:from>
    <xdr:to>
      <xdr:col>23</xdr:col>
      <xdr:colOff>381000</xdr:colOff>
      <xdr:row>32</xdr:row>
      <xdr:rowOff>171450</xdr:rowOff>
    </xdr:to>
    <xdr:grpSp>
      <xdr:nvGrpSpPr>
        <xdr:cNvPr id="553" name="Group 2507"/>
        <xdr:cNvGrpSpPr>
          <a:grpSpLocks noChangeAspect="1"/>
        </xdr:cNvGrpSpPr>
      </xdr:nvGrpSpPr>
      <xdr:grpSpPr>
        <a:xfrm>
          <a:off x="16383000" y="79724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55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5" name="Line 250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51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51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51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251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251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1" name="Line 251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2" name="Line 251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3" name="Line 251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4" name="Line 251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5" name="Line 251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6" name="Line 252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7" name="Line 252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8" name="Line 252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9" name="Line 252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0" name="Line 252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1" name="Line 252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2" name="Line 252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3" name="Line 252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4" name="Line 252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5" name="Line 252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6" name="Line 253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7" name="Line 253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8" name="Line 253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9" name="Line 253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0" name="Line 253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1" name="Line 253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2" name="Line 253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3" name="Line 253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4" name="Line 253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5" name="Line 253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6" name="Line 254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7" name="Line 254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8" name="Line 254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9" name="Line 254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0" name="Line 254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1" name="Line 254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2" name="Line 254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3" name="Line 254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4" name="Line 254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5" name="Line 254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6" name="Line 255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597" name="Line 255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598" name="Line 255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599" name="Line 255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0" name="Line 255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1" name="Line 255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2" name="Line 255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3" name="Line 255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4" name="Line 255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5" name="Line 255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6" name="Line 256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7" name="Line 256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8" name="Line 256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9" name="Line 256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0" name="Line 256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1" name="Line 256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2" name="Line 256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3" name="Line 256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4" name="Line 256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5" name="Line 256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6" name="Line 257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7" name="Line 257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8" name="Line 257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9" name="Line 257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20" name="Line 257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1" name="Line 257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2" name="Line 257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3" name="Line 2577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4" name="Line 257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5" name="Line 2579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6" name="Line 258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7" name="Line 2581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8" name="Line 258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9" name="Line 2583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30" name="Line 258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31" name="Line 258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32" name="Line 258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3" name="Line 258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4" name="Line 258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5" name="Line 258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6" name="Line 259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7" name="Line 259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8" name="Line 259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9" name="Line 259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0" name="Line 259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1" name="Line 259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2" name="Line 259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3" name="Line 259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4" name="Line 259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5" name="Line 259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6" name="Line 260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7" name="Line 260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8" name="Line 260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9" name="Line 260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0" name="Line 260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1" name="Line 260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2" name="Line 260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3" name="Line 260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4" name="Line 260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5" name="Line 260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6" name="Line 261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57" name="Line 261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58" name="Line 261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59" name="Line 261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0" name="Line 261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1" name="Line 261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2" name="Line 261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3" name="Line 261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4" name="Line 261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5" name="Line 261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6" name="Line 262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7" name="Line 262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8" name="Line 262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69" name="Line 262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0" name="Line 262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1" name="Line 262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2" name="Line 262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3" name="Line 262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4" name="Line 262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5" name="Line 262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6" name="Line 263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7" name="Line 263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8" name="Line 263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9" name="Line 263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0" name="Line 263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1" name="Line 263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2" name="Line 263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3" name="Line 263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4" name="Line 263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5" name="Line 263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6" name="Line 264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7" name="Line 264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8" name="Line 264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9" name="Line 264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90" name="Line 264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91" name="Line 264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92" name="Line 264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3" name="Line 264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4" name="Line 264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5" name="Line 264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6" name="Line 265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7" name="Line 265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8" name="Line 265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9" name="Line 265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0" name="Line 265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1" name="Line 265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2" name="Line 265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3" name="Line 265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4" name="Line 265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5" name="Line 265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6" name="Line 266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7" name="Line 266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8" name="Line 266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9" name="Line 266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0" name="Line 266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1" name="Line 266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2" name="Line 266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3" name="Line 266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4" name="Line 266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5" name="Line 266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6" name="Line 267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7" name="Line 267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8" name="Line 267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9" name="Line 267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0" name="Line 267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1" name="Line 267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2" name="Line 267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3" name="Line 267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4" name="Line 267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5" name="Line 267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6" name="Line 268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7" name="Line 268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8" name="Line 268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29" name="Line 2683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0" name="Line 2684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1" name="Line 2685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2" name="Line 2686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3" name="Line 2687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4" name="Line 2688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5" name="Line 2689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6" name="Line 2690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7" name="Line 2691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8" name="Line 2692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9" name="Line 2693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40" name="Line 2694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1" name="Line 269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2" name="Line 269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3" name="Line 269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4" name="Line 269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5" name="Line 269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6" name="Line 270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7" name="Line 270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8" name="Line 270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9" name="Line 270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0" name="Line 270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1" name="Line 270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2" name="Line 270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3" name="Line 270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4" name="Line 270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5" name="Line 270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6" name="Line 271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7" name="Line 271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8" name="Line 271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9" name="Line 271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0" name="Line 271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1" name="Line 271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2" name="Line 271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3" name="Line 271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4" name="Line 271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5" name="Line 2719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6" name="Line 2720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7" name="Line 2721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8" name="Line 2722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9" name="Line 2723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0" name="Line 2724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1" name="Line 2725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2" name="Line 2726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3" name="Line 2727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4" name="Line 2728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5" name="Line 2729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6" name="Line 2730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590550</xdr:colOff>
      <xdr:row>37</xdr:row>
      <xdr:rowOff>57150</xdr:rowOff>
    </xdr:from>
    <xdr:to>
      <xdr:col>50</xdr:col>
      <xdr:colOff>942975</xdr:colOff>
      <xdr:row>37</xdr:row>
      <xdr:rowOff>180975</xdr:rowOff>
    </xdr:to>
    <xdr:sp>
      <xdr:nvSpPr>
        <xdr:cNvPr id="777" name="kreslení 417"/>
        <xdr:cNvSpPr>
          <a:spLocks/>
        </xdr:cNvSpPr>
      </xdr:nvSpPr>
      <xdr:spPr>
        <a:xfrm>
          <a:off x="3758565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600075</xdr:colOff>
      <xdr:row>23</xdr:row>
      <xdr:rowOff>47625</xdr:rowOff>
    </xdr:from>
    <xdr:to>
      <xdr:col>50</xdr:col>
      <xdr:colOff>952500</xdr:colOff>
      <xdr:row>23</xdr:row>
      <xdr:rowOff>171450</xdr:rowOff>
    </xdr:to>
    <xdr:sp>
      <xdr:nvSpPr>
        <xdr:cNvPr id="778" name="kreslení 12"/>
        <xdr:cNvSpPr>
          <a:spLocks/>
        </xdr:cNvSpPr>
      </xdr:nvSpPr>
      <xdr:spPr>
        <a:xfrm>
          <a:off x="37595175" y="5905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114300</xdr:rowOff>
    </xdr:from>
    <xdr:to>
      <xdr:col>74</xdr:col>
      <xdr:colOff>647700</xdr:colOff>
      <xdr:row>35</xdr:row>
      <xdr:rowOff>28575</xdr:rowOff>
    </xdr:to>
    <xdr:grpSp>
      <xdr:nvGrpSpPr>
        <xdr:cNvPr id="779" name="Group 2734"/>
        <xdr:cNvGrpSpPr>
          <a:grpSpLocks noChangeAspect="1"/>
        </xdr:cNvGrpSpPr>
      </xdr:nvGrpSpPr>
      <xdr:grpSpPr>
        <a:xfrm>
          <a:off x="551688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27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27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782" name="Group 2737"/>
        <xdr:cNvGrpSpPr>
          <a:grpSpLocks noChangeAspect="1"/>
        </xdr:cNvGrpSpPr>
      </xdr:nvGrpSpPr>
      <xdr:grpSpPr>
        <a:xfrm>
          <a:off x="55902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3" name="Line 2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2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785" name="Group 2740"/>
        <xdr:cNvGrpSpPr>
          <a:grpSpLocks noChangeAspect="1"/>
        </xdr:cNvGrpSpPr>
      </xdr:nvGrpSpPr>
      <xdr:grpSpPr>
        <a:xfrm>
          <a:off x="5293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6" name="Line 27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27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788" name="Line 2743"/>
        <xdr:cNvSpPr>
          <a:spLocks/>
        </xdr:cNvSpPr>
      </xdr:nvSpPr>
      <xdr:spPr>
        <a:xfrm flipV="1">
          <a:off x="55302150" y="75723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628650</xdr:colOff>
      <xdr:row>23</xdr:row>
      <xdr:rowOff>47625</xdr:rowOff>
    </xdr:from>
    <xdr:to>
      <xdr:col>40</xdr:col>
      <xdr:colOff>657225</xdr:colOff>
      <xdr:row>24</xdr:row>
      <xdr:rowOff>47625</xdr:rowOff>
    </xdr:to>
    <xdr:grpSp>
      <xdr:nvGrpSpPr>
        <xdr:cNvPr id="789" name="Group 2744"/>
        <xdr:cNvGrpSpPr>
          <a:grpSpLocks/>
        </xdr:cNvGrpSpPr>
      </xdr:nvGrpSpPr>
      <xdr:grpSpPr>
        <a:xfrm>
          <a:off x="29889450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0" name="Rectangle 27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7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27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793" name="Line 2748"/>
        <xdr:cNvSpPr>
          <a:spLocks/>
        </xdr:cNvSpPr>
      </xdr:nvSpPr>
      <xdr:spPr>
        <a:xfrm>
          <a:off x="50139600" y="6429375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24</xdr:row>
      <xdr:rowOff>114300</xdr:rowOff>
    </xdr:from>
    <xdr:to>
      <xdr:col>65</xdr:col>
      <xdr:colOff>438150</xdr:colOff>
      <xdr:row>24</xdr:row>
      <xdr:rowOff>180975</xdr:rowOff>
    </xdr:to>
    <xdr:sp>
      <xdr:nvSpPr>
        <xdr:cNvPr id="794" name="Line 2749"/>
        <xdr:cNvSpPr>
          <a:spLocks/>
        </xdr:cNvSpPr>
      </xdr:nvSpPr>
      <xdr:spPr>
        <a:xfrm>
          <a:off x="47482125" y="62007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438150</xdr:colOff>
      <xdr:row>24</xdr:row>
      <xdr:rowOff>180975</xdr:rowOff>
    </xdr:from>
    <xdr:to>
      <xdr:col>66</xdr:col>
      <xdr:colOff>666750</xdr:colOff>
      <xdr:row>25</xdr:row>
      <xdr:rowOff>28575</xdr:rowOff>
    </xdr:to>
    <xdr:sp>
      <xdr:nvSpPr>
        <xdr:cNvPr id="795" name="Line 2750"/>
        <xdr:cNvSpPr>
          <a:spLocks/>
        </xdr:cNvSpPr>
      </xdr:nvSpPr>
      <xdr:spPr>
        <a:xfrm>
          <a:off x="4880610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25</xdr:row>
      <xdr:rowOff>28575</xdr:rowOff>
    </xdr:from>
    <xdr:to>
      <xdr:col>67</xdr:col>
      <xdr:colOff>285750</xdr:colOff>
      <xdr:row>25</xdr:row>
      <xdr:rowOff>114300</xdr:rowOff>
    </xdr:to>
    <xdr:sp>
      <xdr:nvSpPr>
        <xdr:cNvPr id="796" name="Line 2751"/>
        <xdr:cNvSpPr>
          <a:spLocks/>
        </xdr:cNvSpPr>
      </xdr:nvSpPr>
      <xdr:spPr>
        <a:xfrm>
          <a:off x="49549050" y="63436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676275</xdr:colOff>
      <xdr:row>34</xdr:row>
      <xdr:rowOff>47625</xdr:rowOff>
    </xdr:from>
    <xdr:to>
      <xdr:col>52</xdr:col>
      <xdr:colOff>57150</xdr:colOff>
      <xdr:row>34</xdr:row>
      <xdr:rowOff>161925</xdr:rowOff>
    </xdr:to>
    <xdr:grpSp>
      <xdr:nvGrpSpPr>
        <xdr:cNvPr id="797" name="Group 2752"/>
        <xdr:cNvGrpSpPr>
          <a:grpSpLocks noChangeAspect="1"/>
        </xdr:cNvGrpSpPr>
      </xdr:nvGrpSpPr>
      <xdr:grpSpPr>
        <a:xfrm>
          <a:off x="37671375" y="84201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9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9" name="Line 275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275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275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75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275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Rectangle 275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40</xdr:row>
      <xdr:rowOff>114300</xdr:rowOff>
    </xdr:from>
    <xdr:to>
      <xdr:col>50</xdr:col>
      <xdr:colOff>476250</xdr:colOff>
      <xdr:row>40</xdr:row>
      <xdr:rowOff>114300</xdr:rowOff>
    </xdr:to>
    <xdr:sp>
      <xdr:nvSpPr>
        <xdr:cNvPr id="805" name="Line 2761"/>
        <xdr:cNvSpPr>
          <a:spLocks/>
        </xdr:cNvSpPr>
      </xdr:nvSpPr>
      <xdr:spPr>
        <a:xfrm flipH="1" flipV="1">
          <a:off x="36842700" y="9858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685800</xdr:colOff>
      <xdr:row>39</xdr:row>
      <xdr:rowOff>57150</xdr:rowOff>
    </xdr:from>
    <xdr:to>
      <xdr:col>51</xdr:col>
      <xdr:colOff>152400</xdr:colOff>
      <xdr:row>39</xdr:row>
      <xdr:rowOff>171450</xdr:rowOff>
    </xdr:to>
    <xdr:grpSp>
      <xdr:nvGrpSpPr>
        <xdr:cNvPr id="806" name="Group 2762"/>
        <xdr:cNvGrpSpPr>
          <a:grpSpLocks noChangeAspect="1"/>
        </xdr:cNvGrpSpPr>
      </xdr:nvGrpSpPr>
      <xdr:grpSpPr>
        <a:xfrm>
          <a:off x="37680900" y="9572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7" name="Line 27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27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7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27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361950</xdr:colOff>
      <xdr:row>26</xdr:row>
      <xdr:rowOff>114300</xdr:rowOff>
    </xdr:from>
    <xdr:to>
      <xdr:col>51</xdr:col>
      <xdr:colOff>485775</xdr:colOff>
      <xdr:row>26</xdr:row>
      <xdr:rowOff>114300</xdr:rowOff>
    </xdr:to>
    <xdr:sp>
      <xdr:nvSpPr>
        <xdr:cNvPr id="811" name="Line 2767"/>
        <xdr:cNvSpPr>
          <a:spLocks/>
        </xdr:cNvSpPr>
      </xdr:nvSpPr>
      <xdr:spPr>
        <a:xfrm flipH="1" flipV="1">
          <a:off x="373570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812" name="Line 2768"/>
        <xdr:cNvSpPr>
          <a:spLocks/>
        </xdr:cNvSpPr>
      </xdr:nvSpPr>
      <xdr:spPr>
        <a:xfrm flipH="1" flipV="1">
          <a:off x="368427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676275</xdr:colOff>
      <xdr:row>25</xdr:row>
      <xdr:rowOff>47625</xdr:rowOff>
    </xdr:from>
    <xdr:to>
      <xdr:col>51</xdr:col>
      <xdr:colOff>142875</xdr:colOff>
      <xdr:row>25</xdr:row>
      <xdr:rowOff>161925</xdr:rowOff>
    </xdr:to>
    <xdr:grpSp>
      <xdr:nvGrpSpPr>
        <xdr:cNvPr id="813" name="Group 2769"/>
        <xdr:cNvGrpSpPr>
          <a:grpSpLocks noChangeAspect="1"/>
        </xdr:cNvGrpSpPr>
      </xdr:nvGrpSpPr>
      <xdr:grpSpPr>
        <a:xfrm>
          <a:off x="3767137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4" name="Line 2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2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2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33</xdr:row>
      <xdr:rowOff>152400</xdr:rowOff>
    </xdr:from>
    <xdr:to>
      <xdr:col>34</xdr:col>
      <xdr:colOff>581025</xdr:colOff>
      <xdr:row>34</xdr:row>
      <xdr:rowOff>38100</xdr:rowOff>
    </xdr:to>
    <xdr:grpSp>
      <xdr:nvGrpSpPr>
        <xdr:cNvPr id="818" name="Group 2774"/>
        <xdr:cNvGrpSpPr>
          <a:grpSpLocks/>
        </xdr:cNvGrpSpPr>
      </xdr:nvGrpSpPr>
      <xdr:grpSpPr>
        <a:xfrm>
          <a:off x="24384000" y="8296275"/>
          <a:ext cx="1000125" cy="114300"/>
          <a:chOff x="330" y="743"/>
          <a:chExt cx="91" cy="12"/>
        </a:xfrm>
        <a:solidFill>
          <a:srgbClr val="FFFFFF"/>
        </a:solidFill>
      </xdr:grpSpPr>
      <xdr:sp>
        <xdr:nvSpPr>
          <xdr:cNvPr id="819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0" name="Line 2776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777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778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779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780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2781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2782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2783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Line 2784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32</xdr:row>
      <xdr:rowOff>57150</xdr:rowOff>
    </xdr:from>
    <xdr:to>
      <xdr:col>35</xdr:col>
      <xdr:colOff>466725</xdr:colOff>
      <xdr:row>32</xdr:row>
      <xdr:rowOff>171450</xdr:rowOff>
    </xdr:to>
    <xdr:grpSp>
      <xdr:nvGrpSpPr>
        <xdr:cNvPr id="829" name="Group 2785"/>
        <xdr:cNvGrpSpPr>
          <a:grpSpLocks/>
        </xdr:cNvGrpSpPr>
      </xdr:nvGrpSpPr>
      <xdr:grpSpPr>
        <a:xfrm>
          <a:off x="25250775" y="79724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830" name="Group 2786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831" name="Oval 2787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Line 2788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3" name="Line 2789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4" name="Group 2790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835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836" name="Line 2792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Oval 2793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8" name="Oval 2794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9" name="Oval 2795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0" name="Oval 2796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1" name="Rectangle 2797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2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3" name="Line 2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4" name="Line 2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5" name="Line 2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6" name="Line 2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7" name="Line 2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8" name="Line 2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9" name="Line 2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0" name="Line 2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1" name="Line 2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2" name="Line 2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3" name="Line 2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4" name="Line 2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5" name="Line 2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6" name="Line 2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7" name="Line 2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8" name="Line 2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9" name="Line 2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0" name="Line 2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1" name="Line 2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2" name="Line 2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3" name="Line 2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4" name="Line 2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5" name="Line 2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6" name="Line 2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7" name="Line 2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8" name="Line 2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9" name="Line 2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0" name="Line 2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1" name="Line 2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2" name="Line 2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3" name="Line 2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4" name="Line 2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5" name="Line 2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6" name="Line 2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7" name="Line 2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8" name="Line 2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9" name="Line 2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0" name="Line 2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1" name="Line 2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2" name="Line 2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3" name="Line 2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4" name="Line 2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5" name="Line 2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6" name="Line 2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7" name="Line 2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8" name="Line 2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9" name="Line 2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0" name="Line 2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1" name="Line 2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2" name="Line 2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3" name="Line 2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4" name="Line 2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5" name="Line 2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6" name="Line 2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7" name="Line 2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8" name="Line 2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9" name="Line 2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0" name="Line 2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1" name="Line 2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2" name="Line 2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3" name="Line 2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4" name="Line 2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5" name="Line 2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6" name="Line 2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7" name="Line 2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8" name="Line 2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9" name="Line 2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0" name="Line 2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1" name="Line 2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2" name="Line 2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3" name="Line 2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4" name="Line 2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5" name="Line 2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6" name="Line 2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7" name="Line 2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8" name="Line 2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9" name="Line 2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0" name="Line 2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1" name="Line 2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2" name="Line 2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3" name="Line 2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4" name="Line 2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5" name="Line 2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6" name="Line 2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7" name="Line 2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8" name="Line 2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9" name="Line 2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0" name="Line 2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1" name="Line 2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2" name="Line 2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3" name="Line 2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4" name="Line 2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5" name="Line 2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6" name="Line 2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7" name="Line 2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8" name="Line 28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9" name="Line 28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0" name="Line 28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1" name="Line 28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2" name="Line 28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3" name="Line 28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4" name="Line 29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5" name="Line 29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6" name="Line 29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7" name="Line 29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8" name="Line 29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9" name="Line 29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0" name="Line 29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1" name="Line 29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2" name="Line 29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3" name="Line 29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4" name="Line 29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5" name="Line 29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6" name="Line 29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7" name="Line 29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8" name="Line 29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9" name="Line 29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0" name="Line 29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1" name="Line 29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2" name="Line 29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3" name="Line 29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4" name="Line 29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5" name="Line 29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6" name="Line 29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7" name="Line 29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8" name="Line 29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9" name="Line 29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0" name="Line 29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1" name="Line 29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2" name="Line 29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3" name="Line 29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4" name="Line 29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5" name="Line 29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6" name="Line 29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7" name="Line 29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8" name="Line 29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9" name="Line 29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0" name="Line 29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1" name="Line 29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2" name="Line 29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3" name="Line 29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4" name="Line 29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5" name="Line 29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6" name="Line 29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7" name="Line 29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8" name="Line 29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9" name="Line 29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0" name="Line 29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1" name="Line 29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2" name="Line 29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3" name="Line 29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4" name="Line 29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5" name="Line 29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6" name="Line 29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7" name="Line 29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8" name="Line 29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9" name="Line 29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0" name="Line 29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1" name="Line 29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2" name="Line 29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3" name="Line 29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4" name="Line 29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5" name="Line 29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6" name="Line 29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7" name="Line 29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8" name="Line 29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9" name="Line 29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0" name="Line 29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1" name="Line 29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2" name="Line 29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3" name="Line 29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4" name="Line 29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5" name="Line 29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6" name="Line 29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7" name="Line 29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8" name="Line 29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9" name="Line 29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0" name="Line 29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1" name="Line 29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2" name="Line 29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3" name="Line 29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4" name="Line 29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5" name="Line 29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6" name="Line 29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7" name="Line 29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8" name="Line 29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9" name="Line 29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0" name="Line 29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1" name="Line 29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2" name="Line 29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3" name="Line 29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190500</xdr:rowOff>
    </xdr:from>
    <xdr:to>
      <xdr:col>34</xdr:col>
      <xdr:colOff>104775</xdr:colOff>
      <xdr:row>32</xdr:row>
      <xdr:rowOff>57150</xdr:rowOff>
    </xdr:to>
    <xdr:sp>
      <xdr:nvSpPr>
        <xdr:cNvPr id="1034" name="Rectangle 769" descr="Vodorovné cihly"/>
        <xdr:cNvSpPr>
          <a:spLocks/>
        </xdr:cNvSpPr>
      </xdr:nvSpPr>
      <xdr:spPr>
        <a:xfrm rot="16200000">
          <a:off x="24288750" y="7877175"/>
          <a:ext cx="619125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35" name="Line 770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36" name="Line 771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37" name="Line 772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38" name="Line 773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39" name="Line 774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40" name="Line 775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41" name="Line 776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1042" name="Line 777"/>
        <xdr:cNvSpPr>
          <a:spLocks/>
        </xdr:cNvSpPr>
      </xdr:nvSpPr>
      <xdr:spPr>
        <a:xfrm flipH="1">
          <a:off x="257651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43" name="Line 778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44" name="Line 779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45" name="Line 780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46" name="Line 781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47" name="Line 782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48" name="Line 783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49" name="Line 784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50" name="Line 785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51" name="Line 786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52" name="Line 787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53" name="Line 788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54" name="Line 789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55" name="Line 790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56" name="Line 791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19050</xdr:rowOff>
    </xdr:from>
    <xdr:to>
      <xdr:col>34</xdr:col>
      <xdr:colOff>504825</xdr:colOff>
      <xdr:row>37</xdr:row>
      <xdr:rowOff>19050</xdr:rowOff>
    </xdr:to>
    <xdr:sp>
      <xdr:nvSpPr>
        <xdr:cNvPr id="1057" name="Line 792"/>
        <xdr:cNvSpPr>
          <a:spLocks/>
        </xdr:cNvSpPr>
      </xdr:nvSpPr>
      <xdr:spPr>
        <a:xfrm flipH="1">
          <a:off x="248031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37</xdr:row>
      <xdr:rowOff>9525</xdr:rowOff>
    </xdr:from>
    <xdr:to>
      <xdr:col>35</xdr:col>
      <xdr:colOff>9525</xdr:colOff>
      <xdr:row>37</xdr:row>
      <xdr:rowOff>9525</xdr:rowOff>
    </xdr:to>
    <xdr:sp>
      <xdr:nvSpPr>
        <xdr:cNvPr id="1058" name="Line 793"/>
        <xdr:cNvSpPr>
          <a:spLocks/>
        </xdr:cNvSpPr>
      </xdr:nvSpPr>
      <xdr:spPr>
        <a:xfrm flipH="1">
          <a:off x="24803100" y="9067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83</v>
      </c>
      <c r="D4" s="111"/>
      <c r="E4" s="109"/>
      <c r="F4" s="109"/>
      <c r="G4" s="109"/>
      <c r="H4" s="109"/>
      <c r="I4" s="111"/>
      <c r="J4" s="290" t="s">
        <v>73</v>
      </c>
      <c r="K4" s="111"/>
      <c r="L4" s="112"/>
      <c r="M4" s="111"/>
      <c r="N4" s="111"/>
      <c r="O4" s="111"/>
      <c r="P4" s="111"/>
      <c r="Q4" s="113" t="s">
        <v>33</v>
      </c>
      <c r="R4" s="310">
        <v>548537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358"/>
      <c r="I8" s="358"/>
      <c r="J8" s="60" t="s">
        <v>53</v>
      </c>
      <c r="K8" s="358"/>
      <c r="L8" s="358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359"/>
      <c r="I9" s="359"/>
      <c r="J9" s="134" t="s">
        <v>113</v>
      </c>
      <c r="K9" s="359"/>
      <c r="L9" s="359"/>
      <c r="M9" s="132"/>
      <c r="N9" s="132"/>
      <c r="O9" s="132"/>
      <c r="P9" s="363" t="s">
        <v>51</v>
      </c>
      <c r="Q9" s="363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359"/>
      <c r="I10" s="359"/>
      <c r="J10" s="134" t="s">
        <v>52</v>
      </c>
      <c r="K10" s="359"/>
      <c r="L10" s="359"/>
      <c r="M10" s="132"/>
      <c r="N10" s="132"/>
      <c r="O10" s="132"/>
      <c r="P10" s="363"/>
      <c r="Q10" s="363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5"/>
      <c r="H14" s="132"/>
      <c r="I14" s="132"/>
      <c r="J14" s="311">
        <v>39.448</v>
      </c>
      <c r="K14" s="87"/>
      <c r="M14" s="235"/>
      <c r="N14" s="132"/>
      <c r="O14" s="235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6"/>
      <c r="H15" s="132"/>
      <c r="I15" s="132"/>
      <c r="J15" s="87" t="s">
        <v>88</v>
      </c>
      <c r="K15" s="236"/>
      <c r="N15" s="132"/>
      <c r="O15" s="236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6"/>
      <c r="C16" s="137"/>
      <c r="D16" s="137"/>
      <c r="E16" s="137"/>
      <c r="F16" s="137"/>
      <c r="G16" s="137"/>
      <c r="H16" s="286"/>
      <c r="I16" s="286"/>
      <c r="J16" s="287"/>
      <c r="K16" s="287"/>
      <c r="L16" s="286"/>
      <c r="M16" s="286"/>
      <c r="N16" s="137"/>
      <c r="O16" s="137"/>
      <c r="P16" s="137"/>
      <c r="Q16" s="137"/>
      <c r="R16" s="138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S17" s="129"/>
      <c r="T17" s="107"/>
      <c r="U17" s="105"/>
    </row>
    <row r="18" spans="1:21" ht="21" customHeight="1">
      <c r="A18" s="125"/>
      <c r="B18" s="130"/>
      <c r="C18" s="70" t="s">
        <v>34</v>
      </c>
      <c r="D18" s="132"/>
      <c r="E18" s="132"/>
      <c r="F18" s="132"/>
      <c r="G18" s="132"/>
      <c r="H18" s="132"/>
      <c r="J18" s="141" t="s">
        <v>46</v>
      </c>
      <c r="L18" s="132"/>
      <c r="M18" s="140"/>
      <c r="N18" s="140"/>
      <c r="O18" s="132"/>
      <c r="P18" s="363" t="s">
        <v>54</v>
      </c>
      <c r="Q18" s="363"/>
      <c r="R18" s="133"/>
      <c r="S18" s="129"/>
      <c r="T18" s="107"/>
      <c r="U18" s="105"/>
    </row>
    <row r="19" spans="1:21" ht="21" customHeight="1">
      <c r="A19" s="125"/>
      <c r="B19" s="130"/>
      <c r="C19" s="70" t="s">
        <v>35</v>
      </c>
      <c r="D19" s="132"/>
      <c r="E19" s="132"/>
      <c r="F19" s="132"/>
      <c r="G19" s="132"/>
      <c r="H19" s="132"/>
      <c r="J19" s="142" t="s">
        <v>47</v>
      </c>
      <c r="L19" s="132"/>
      <c r="M19" s="140"/>
      <c r="N19" s="140"/>
      <c r="O19" s="132"/>
      <c r="P19" s="363" t="s">
        <v>55</v>
      </c>
      <c r="Q19" s="363"/>
      <c r="R19" s="133"/>
      <c r="S19" s="129"/>
      <c r="T19" s="107"/>
      <c r="U19" s="105"/>
    </row>
    <row r="20" spans="1:21" ht="21" customHeight="1">
      <c r="A20" s="125"/>
      <c r="B20" s="143"/>
      <c r="C20" s="144"/>
      <c r="D20" s="144"/>
      <c r="E20" s="144"/>
      <c r="F20" s="144"/>
      <c r="G20" s="144"/>
      <c r="H20" s="144"/>
      <c r="I20" s="144"/>
      <c r="J20" s="240"/>
      <c r="K20" s="144"/>
      <c r="L20" s="144"/>
      <c r="M20" s="144"/>
      <c r="N20" s="144"/>
      <c r="O20" s="144"/>
      <c r="P20" s="144"/>
      <c r="Q20" s="144"/>
      <c r="R20" s="145"/>
      <c r="S20" s="129"/>
      <c r="T20" s="107"/>
      <c r="U20" s="105"/>
    </row>
    <row r="21" spans="1:21" ht="21" customHeight="1">
      <c r="A21" s="125"/>
      <c r="B21" s="146"/>
      <c r="C21" s="147"/>
      <c r="D21" s="147"/>
      <c r="E21" s="148"/>
      <c r="F21" s="148"/>
      <c r="G21" s="148"/>
      <c r="H21" s="148"/>
      <c r="I21" s="147"/>
      <c r="J21" s="149"/>
      <c r="K21" s="147"/>
      <c r="L21" s="147"/>
      <c r="M21" s="147"/>
      <c r="N21" s="147"/>
      <c r="O21" s="147"/>
      <c r="P21" s="147"/>
      <c r="Q21" s="147"/>
      <c r="R21" s="147"/>
      <c r="S21" s="129"/>
      <c r="T21" s="107"/>
      <c r="U21" s="105"/>
    </row>
    <row r="22" spans="1:19" ht="30" customHeight="1">
      <c r="A22" s="150"/>
      <c r="B22" s="151"/>
      <c r="C22" s="152"/>
      <c r="D22" s="366" t="s">
        <v>36</v>
      </c>
      <c r="E22" s="367"/>
      <c r="F22" s="367"/>
      <c r="G22" s="367"/>
      <c r="H22" s="152"/>
      <c r="I22" s="153"/>
      <c r="J22" s="154"/>
      <c r="K22" s="151"/>
      <c r="L22" s="152"/>
      <c r="M22" s="366" t="s">
        <v>37</v>
      </c>
      <c r="N22" s="366"/>
      <c r="O22" s="366"/>
      <c r="P22" s="366"/>
      <c r="Q22" s="152"/>
      <c r="R22" s="153"/>
      <c r="S22" s="129"/>
    </row>
    <row r="23" spans="1:20" s="159" customFormat="1" ht="21" customHeight="1" thickBot="1">
      <c r="A23" s="155"/>
      <c r="B23" s="156" t="s">
        <v>22</v>
      </c>
      <c r="C23" s="97" t="s">
        <v>23</v>
      </c>
      <c r="D23" s="97" t="s">
        <v>24</v>
      </c>
      <c r="E23" s="157" t="s">
        <v>25</v>
      </c>
      <c r="F23" s="368" t="s">
        <v>26</v>
      </c>
      <c r="G23" s="369"/>
      <c r="H23" s="369"/>
      <c r="I23" s="370"/>
      <c r="J23" s="154"/>
      <c r="K23" s="156" t="s">
        <v>22</v>
      </c>
      <c r="L23" s="97" t="s">
        <v>23</v>
      </c>
      <c r="M23" s="97" t="s">
        <v>24</v>
      </c>
      <c r="N23" s="157" t="s">
        <v>25</v>
      </c>
      <c r="O23" s="368" t="s">
        <v>26</v>
      </c>
      <c r="P23" s="369"/>
      <c r="Q23" s="369"/>
      <c r="R23" s="370"/>
      <c r="S23" s="158"/>
      <c r="T23" s="103"/>
    </row>
    <row r="24" spans="1:20" s="115" customFormat="1" ht="21" customHeight="1" thickTop="1">
      <c r="A24" s="150"/>
      <c r="B24" s="160"/>
      <c r="C24" s="161"/>
      <c r="D24" s="162"/>
      <c r="E24" s="163"/>
      <c r="F24" s="164"/>
      <c r="G24" s="165"/>
      <c r="H24" s="165"/>
      <c r="I24" s="166"/>
      <c r="J24" s="154"/>
      <c r="K24" s="160"/>
      <c r="L24" s="161"/>
      <c r="M24" s="162"/>
      <c r="N24" s="163"/>
      <c r="O24" s="164"/>
      <c r="P24" s="165"/>
      <c r="Q24" s="165"/>
      <c r="R24" s="166"/>
      <c r="S24" s="129"/>
      <c r="T24" s="103"/>
    </row>
    <row r="25" spans="1:20" s="115" customFormat="1" ht="21" customHeight="1">
      <c r="A25" s="150"/>
      <c r="B25" s="167">
        <v>1</v>
      </c>
      <c r="C25" s="168">
        <v>39.284</v>
      </c>
      <c r="D25" s="168">
        <v>39.662</v>
      </c>
      <c r="E25" s="169">
        <f>(D25-C25)*1000</f>
        <v>378.0000000000001</v>
      </c>
      <c r="F25" s="374" t="s">
        <v>38</v>
      </c>
      <c r="G25" s="375"/>
      <c r="H25" s="375"/>
      <c r="I25" s="376"/>
      <c r="J25" s="154"/>
      <c r="K25" s="167">
        <v>1</v>
      </c>
      <c r="L25" s="170">
        <v>39.35</v>
      </c>
      <c r="M25" s="170">
        <v>39.44</v>
      </c>
      <c r="N25" s="169">
        <f>(M25-L25)*1000</f>
        <v>89.9999999999963</v>
      </c>
      <c r="O25" s="371" t="s">
        <v>119</v>
      </c>
      <c r="P25" s="372"/>
      <c r="Q25" s="372"/>
      <c r="R25" s="373"/>
      <c r="S25" s="129"/>
      <c r="T25" s="103"/>
    </row>
    <row r="26" spans="1:20" s="115" customFormat="1" ht="21" customHeight="1">
      <c r="A26" s="150"/>
      <c r="B26" s="160"/>
      <c r="C26" s="161"/>
      <c r="D26" s="162"/>
      <c r="E26" s="163"/>
      <c r="F26" s="264" t="s">
        <v>86</v>
      </c>
      <c r="G26" s="265"/>
      <c r="H26" s="265"/>
      <c r="I26" s="266"/>
      <c r="J26" s="154"/>
      <c r="K26" s="167"/>
      <c r="L26" s="170"/>
      <c r="M26" s="170"/>
      <c r="N26" s="169"/>
      <c r="O26" s="364" t="s">
        <v>109</v>
      </c>
      <c r="P26" s="363"/>
      <c r="Q26" s="363"/>
      <c r="R26" s="365"/>
      <c r="S26" s="129"/>
      <c r="T26" s="103"/>
    </row>
    <row r="27" spans="1:20" s="115" customFormat="1" ht="21" customHeight="1">
      <c r="A27" s="150"/>
      <c r="B27" s="167">
        <v>2</v>
      </c>
      <c r="C27" s="168">
        <v>39.335</v>
      </c>
      <c r="D27" s="168">
        <v>39.444</v>
      </c>
      <c r="E27" s="169">
        <f>(D27-C27)*1000</f>
        <v>109.00000000000176</v>
      </c>
      <c r="F27" s="371" t="s">
        <v>39</v>
      </c>
      <c r="G27" s="372"/>
      <c r="H27" s="372"/>
      <c r="I27" s="373"/>
      <c r="J27" s="154"/>
      <c r="K27" s="167">
        <v>2</v>
      </c>
      <c r="L27" s="170">
        <v>39.344</v>
      </c>
      <c r="M27" s="170">
        <v>39.44</v>
      </c>
      <c r="N27" s="169">
        <f>(M27-L27)*1000</f>
        <v>95.99999999999653</v>
      </c>
      <c r="O27" s="371" t="s">
        <v>118</v>
      </c>
      <c r="P27" s="372"/>
      <c r="Q27" s="372"/>
      <c r="R27" s="373"/>
      <c r="S27" s="129"/>
      <c r="T27" s="103"/>
    </row>
    <row r="28" spans="1:20" s="115" customFormat="1" ht="21" customHeight="1">
      <c r="A28" s="150"/>
      <c r="B28" s="312" t="s">
        <v>85</v>
      </c>
      <c r="C28" s="168">
        <v>39.468</v>
      </c>
      <c r="D28" s="168">
        <v>39.662</v>
      </c>
      <c r="E28" s="169">
        <f>(D28-C28)*1000</f>
        <v>193.9999999999955</v>
      </c>
      <c r="F28" s="371" t="s">
        <v>39</v>
      </c>
      <c r="G28" s="372"/>
      <c r="H28" s="372"/>
      <c r="I28" s="373"/>
      <c r="J28" s="154"/>
      <c r="K28" s="167"/>
      <c r="L28" s="170"/>
      <c r="M28" s="170"/>
      <c r="N28" s="169">
        <f>(M28-L28)*1000</f>
        <v>0</v>
      </c>
      <c r="O28" s="364" t="s">
        <v>108</v>
      </c>
      <c r="P28" s="363"/>
      <c r="Q28" s="363"/>
      <c r="R28" s="365"/>
      <c r="S28" s="129"/>
      <c r="T28" s="103"/>
    </row>
    <row r="29" spans="1:20" s="115" customFormat="1" ht="21" customHeight="1">
      <c r="A29" s="150"/>
      <c r="B29" s="167" t="s">
        <v>87</v>
      </c>
      <c r="C29" s="168">
        <v>39.335</v>
      </c>
      <c r="D29" s="168">
        <v>39.662</v>
      </c>
      <c r="E29" s="169">
        <f>(D29-C29)*1000</f>
        <v>326.9999999999982</v>
      </c>
      <c r="F29" s="371" t="s">
        <v>39</v>
      </c>
      <c r="G29" s="372"/>
      <c r="H29" s="372"/>
      <c r="I29" s="373"/>
      <c r="J29" s="154"/>
      <c r="K29" s="312" t="s">
        <v>85</v>
      </c>
      <c r="L29" s="170">
        <v>39.47</v>
      </c>
      <c r="M29" s="170">
        <v>39.539</v>
      </c>
      <c r="N29" s="169">
        <f>(M29-L29)*1000</f>
        <v>69.00000000000261</v>
      </c>
      <c r="O29" s="371" t="s">
        <v>117</v>
      </c>
      <c r="P29" s="372"/>
      <c r="Q29" s="372"/>
      <c r="R29" s="373"/>
      <c r="S29" s="129"/>
      <c r="T29" s="103"/>
    </row>
    <row r="30" spans="1:20" s="115" customFormat="1" ht="21" customHeight="1">
      <c r="A30" s="150"/>
      <c r="B30" s="167">
        <v>3</v>
      </c>
      <c r="C30" s="168">
        <v>39.284</v>
      </c>
      <c r="D30" s="168">
        <v>39.662</v>
      </c>
      <c r="E30" s="169">
        <f>(D30-C30)*1000</f>
        <v>378.0000000000001</v>
      </c>
      <c r="F30" s="371" t="s">
        <v>39</v>
      </c>
      <c r="G30" s="372"/>
      <c r="H30" s="372"/>
      <c r="I30" s="373"/>
      <c r="J30" s="154"/>
      <c r="K30" s="167"/>
      <c r="L30" s="170"/>
      <c r="M30" s="170"/>
      <c r="N30" s="169">
        <f>(M30-L30)*1000</f>
        <v>0</v>
      </c>
      <c r="O30" s="364" t="s">
        <v>84</v>
      </c>
      <c r="P30" s="363"/>
      <c r="Q30" s="363"/>
      <c r="R30" s="365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9">
    <mergeCell ref="O29:R29"/>
    <mergeCell ref="O25:R25"/>
    <mergeCell ref="F25:I25"/>
    <mergeCell ref="O26:R26"/>
    <mergeCell ref="F29:I29"/>
    <mergeCell ref="O28:R28"/>
    <mergeCell ref="F28:I28"/>
    <mergeCell ref="F27:I27"/>
    <mergeCell ref="O27:R27"/>
    <mergeCell ref="P10:Q10"/>
    <mergeCell ref="O30:R30"/>
    <mergeCell ref="P9:Q9"/>
    <mergeCell ref="D22:G22"/>
    <mergeCell ref="M22:P22"/>
    <mergeCell ref="F23:I23"/>
    <mergeCell ref="O23:R23"/>
    <mergeCell ref="P18:Q18"/>
    <mergeCell ref="P19:Q19"/>
    <mergeCell ref="F30:I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74</v>
      </c>
      <c r="H2" s="185"/>
      <c r="I2" s="185"/>
      <c r="J2" s="185"/>
      <c r="K2" s="185"/>
      <c r="L2" s="186"/>
      <c r="R2" s="34"/>
      <c r="S2" s="35"/>
      <c r="T2" s="35"/>
      <c r="U2" s="35"/>
      <c r="V2" s="383" t="s">
        <v>4</v>
      </c>
      <c r="W2" s="383"/>
      <c r="X2" s="383"/>
      <c r="Y2" s="38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83" t="s">
        <v>4</v>
      </c>
      <c r="BO2" s="383"/>
      <c r="BP2" s="383"/>
      <c r="BQ2" s="383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75</v>
      </c>
      <c r="CF2" s="185"/>
      <c r="CG2" s="185"/>
      <c r="CH2" s="185"/>
      <c r="CI2" s="185"/>
      <c r="CJ2" s="186"/>
    </row>
    <row r="3" spans="18:77" ht="21" customHeight="1" thickBot="1" thickTop="1">
      <c r="R3" s="377" t="s">
        <v>5</v>
      </c>
      <c r="S3" s="378"/>
      <c r="T3" s="37"/>
      <c r="U3" s="38"/>
      <c r="V3" s="241" t="s">
        <v>43</v>
      </c>
      <c r="W3" s="242"/>
      <c r="X3" s="241" t="s">
        <v>89</v>
      </c>
      <c r="Y3" s="242"/>
      <c r="Z3" s="356"/>
      <c r="AA3" s="357"/>
      <c r="AB3" s="379" t="s">
        <v>6</v>
      </c>
      <c r="AC3" s="38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84" t="s">
        <v>6</v>
      </c>
      <c r="BK3" s="385"/>
      <c r="BL3" s="241"/>
      <c r="BM3" s="242"/>
      <c r="BN3" s="241" t="s">
        <v>89</v>
      </c>
      <c r="BO3" s="242"/>
      <c r="BP3" s="241" t="s">
        <v>43</v>
      </c>
      <c r="BQ3" s="242"/>
      <c r="BR3" s="224"/>
      <c r="BS3" s="225"/>
      <c r="BT3" s="381" t="s">
        <v>5</v>
      </c>
      <c r="BU3" s="38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90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0" t="s">
        <v>73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90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1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1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102</v>
      </c>
      <c r="H6" s="50"/>
      <c r="I6" s="50"/>
      <c r="J6" s="51"/>
      <c r="K6" s="58" t="s">
        <v>103</v>
      </c>
      <c r="L6" s="52"/>
      <c r="Q6" s="194"/>
      <c r="R6" s="208" t="s">
        <v>3</v>
      </c>
      <c r="S6" s="30">
        <v>37.87</v>
      </c>
      <c r="T6" s="8"/>
      <c r="U6" s="10"/>
      <c r="V6" s="234" t="s">
        <v>41</v>
      </c>
      <c r="W6" s="301">
        <v>39.284</v>
      </c>
      <c r="X6" s="237"/>
      <c r="Y6" s="243"/>
      <c r="Z6" s="8"/>
      <c r="AA6" s="10"/>
      <c r="AB6" s="317" t="s">
        <v>49</v>
      </c>
      <c r="AC6" s="318">
        <v>38.815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62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5" t="s">
        <v>66</v>
      </c>
      <c r="BK6" s="207">
        <v>39.662</v>
      </c>
      <c r="BL6" s="234"/>
      <c r="BM6" s="218"/>
      <c r="BN6" s="9"/>
      <c r="BO6" s="319"/>
      <c r="BP6" s="234" t="s">
        <v>42</v>
      </c>
      <c r="BQ6" s="243">
        <v>39.662</v>
      </c>
      <c r="BR6" s="219"/>
      <c r="BS6" s="218"/>
      <c r="BT6" s="21" t="s">
        <v>2</v>
      </c>
      <c r="BU6" s="29">
        <v>41.055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104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7" t="s">
        <v>64</v>
      </c>
      <c r="W7" s="301">
        <v>39.335</v>
      </c>
      <c r="X7" s="237" t="s">
        <v>70</v>
      </c>
      <c r="Y7" s="243">
        <v>39.468</v>
      </c>
      <c r="Z7" s="237"/>
      <c r="AA7" s="243"/>
      <c r="AB7" s="284" t="s">
        <v>50</v>
      </c>
      <c r="AC7" s="206">
        <v>39.148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5" t="s">
        <v>67</v>
      </c>
      <c r="BK7" s="207">
        <v>39.662</v>
      </c>
      <c r="BL7" s="237"/>
      <c r="BM7" s="243"/>
      <c r="BN7" s="237" t="s">
        <v>71</v>
      </c>
      <c r="BO7" s="301">
        <v>39.444</v>
      </c>
      <c r="BP7" s="237" t="s">
        <v>69</v>
      </c>
      <c r="BQ7" s="243">
        <v>39.662</v>
      </c>
      <c r="BR7" s="11"/>
      <c r="BS7" s="218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114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38.7</v>
      </c>
      <c r="T8" s="8"/>
      <c r="U8" s="10"/>
      <c r="V8" s="237" t="s">
        <v>56</v>
      </c>
      <c r="W8" s="301">
        <v>39.284</v>
      </c>
      <c r="X8" s="237"/>
      <c r="Y8" s="243"/>
      <c r="Z8" s="8"/>
      <c r="AA8" s="10"/>
      <c r="AB8" s="284" t="s">
        <v>65</v>
      </c>
      <c r="AC8" s="206">
        <v>39.273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8" t="s">
        <v>115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5" t="s">
        <v>68</v>
      </c>
      <c r="BK8" s="207">
        <v>39.987</v>
      </c>
      <c r="BL8" s="234"/>
      <c r="BM8" s="218"/>
      <c r="BN8" s="234"/>
      <c r="BO8" s="301"/>
      <c r="BP8" s="237" t="s">
        <v>57</v>
      </c>
      <c r="BQ8" s="243">
        <v>39.662</v>
      </c>
      <c r="BR8" s="230"/>
      <c r="BS8" s="231"/>
      <c r="BT8" s="16" t="s">
        <v>1</v>
      </c>
      <c r="BU8" s="17">
        <v>40.335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5"/>
      <c r="W9" s="23"/>
      <c r="X9" s="246"/>
      <c r="Y9" s="24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1"/>
      <c r="BN9" s="24"/>
      <c r="BO9" s="23"/>
      <c r="BP9" s="246"/>
      <c r="BQ9" s="24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105</v>
      </c>
      <c r="H10" s="49"/>
      <c r="I10" s="49"/>
      <c r="J10" s="70" t="s">
        <v>12</v>
      </c>
      <c r="K10" s="351" t="s">
        <v>107</v>
      </c>
      <c r="L10" s="349"/>
      <c r="V10" s="9"/>
      <c r="W10" s="244"/>
      <c r="X10" s="237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9" t="s">
        <v>72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2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106</v>
      </c>
      <c r="H11" s="49"/>
      <c r="I11" s="11"/>
      <c r="J11" s="70" t="s">
        <v>14</v>
      </c>
      <c r="K11" s="351" t="s">
        <v>107</v>
      </c>
      <c r="L11" s="349"/>
      <c r="V11" s="9"/>
      <c r="W11" s="244"/>
      <c r="X11" s="9"/>
      <c r="Y11" s="24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193"/>
      <c r="AQ11" s="352"/>
      <c r="AR11" s="193"/>
      <c r="AS11" s="353"/>
      <c r="AT11" s="193"/>
      <c r="AU11" s="193"/>
      <c r="AV11" s="193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2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350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193"/>
      <c r="AR12" s="193"/>
      <c r="AS12" s="354"/>
      <c r="AT12" s="193"/>
      <c r="AU12" s="193"/>
      <c r="AV12" s="193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54"/>
      <c r="AT13" s="193"/>
      <c r="AU13" s="193"/>
      <c r="AV13" s="193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H14" s="76"/>
      <c r="CI14" s="76"/>
      <c r="CJ14" s="76"/>
    </row>
    <row r="15" spans="7:88" ht="18" customHeight="1">
      <c r="G15" s="263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5"/>
      <c r="CC15" s="75"/>
      <c r="CD15" s="75"/>
      <c r="CE15" s="75"/>
      <c r="CF15" s="75"/>
      <c r="CG15" s="75"/>
      <c r="CH15" s="76"/>
      <c r="CI15" s="76"/>
      <c r="CJ15" s="76"/>
    </row>
    <row r="16" spans="11:88" ht="18" customHeight="1" thickBot="1">
      <c r="K16" s="346" t="s">
        <v>97</v>
      </c>
      <c r="BO16" s="200"/>
      <c r="CA16" s="76"/>
      <c r="CB16" s="291" t="s">
        <v>82</v>
      </c>
      <c r="CC16" s="292"/>
      <c r="CD16" s="292"/>
      <c r="CE16" s="292"/>
      <c r="CF16" s="292"/>
      <c r="CG16" s="293"/>
      <c r="CH16" s="76"/>
      <c r="CI16" s="76"/>
      <c r="CJ16" s="76"/>
    </row>
    <row r="17" spans="11:85" ht="18" customHeight="1" thickTop="1">
      <c r="K17" s="346" t="s">
        <v>98</v>
      </c>
      <c r="O17" s="204"/>
      <c r="BI17" s="200"/>
      <c r="CB17" s="294" t="s">
        <v>76</v>
      </c>
      <c r="CC17" s="295"/>
      <c r="CD17" s="296" t="s">
        <v>116</v>
      </c>
      <c r="CE17" s="297"/>
      <c r="CF17" s="298" t="s">
        <v>77</v>
      </c>
      <c r="CG17" s="299"/>
    </row>
    <row r="18" spans="11:85" ht="18" customHeight="1">
      <c r="K18" s="346" t="s">
        <v>100</v>
      </c>
      <c r="Y18" s="31"/>
      <c r="AQ18" s="31"/>
      <c r="AU18" s="203"/>
      <c r="AX18" s="239"/>
      <c r="BI18" s="200"/>
      <c r="BL18" s="238"/>
      <c r="BO18" s="95"/>
      <c r="CB18" s="300"/>
      <c r="CC18" s="301"/>
      <c r="CD18" s="49"/>
      <c r="CE18" s="302"/>
      <c r="CF18" s="303"/>
      <c r="CG18" s="304"/>
    </row>
    <row r="19" spans="11:85" ht="18" customHeight="1">
      <c r="K19" s="346" t="s">
        <v>99</v>
      </c>
      <c r="AQ19" s="200" t="s">
        <v>94</v>
      </c>
      <c r="AU19" s="31"/>
      <c r="AW19" s="203"/>
      <c r="BE19" s="31"/>
      <c r="BI19" s="189"/>
      <c r="CB19" s="300" t="s">
        <v>78</v>
      </c>
      <c r="CC19" s="243">
        <v>45.24</v>
      </c>
      <c r="CD19" s="49"/>
      <c r="CE19" s="302"/>
      <c r="CF19" s="303" t="s">
        <v>79</v>
      </c>
      <c r="CG19" s="314">
        <v>46.8</v>
      </c>
    </row>
    <row r="20" spans="43:85" ht="18" customHeight="1">
      <c r="AQ20" s="95" t="s">
        <v>112</v>
      </c>
      <c r="AW20" s="31"/>
      <c r="AZ20" s="31"/>
      <c r="BC20" s="31"/>
      <c r="BF20" s="31"/>
      <c r="BG20" s="223"/>
      <c r="BM20" s="203"/>
      <c r="CB20" s="300"/>
      <c r="CC20" s="243"/>
      <c r="CD20" s="49"/>
      <c r="CE20" s="302"/>
      <c r="CF20" s="303"/>
      <c r="CG20" s="314"/>
    </row>
    <row r="21" spans="39:85" ht="18" customHeight="1">
      <c r="AM21" s="203" t="s">
        <v>63</v>
      </c>
      <c r="AQ21" s="31"/>
      <c r="AS21" s="346" t="s">
        <v>97</v>
      </c>
      <c r="AU21" s="348">
        <v>39.61</v>
      </c>
      <c r="AZ21" s="31"/>
      <c r="BD21" s="187"/>
      <c r="BE21" s="187"/>
      <c r="BM21" s="31"/>
      <c r="CB21" s="305" t="s">
        <v>80</v>
      </c>
      <c r="CC21" s="313">
        <v>45.94</v>
      </c>
      <c r="CD21" s="49"/>
      <c r="CE21" s="302"/>
      <c r="CF21" s="16" t="s">
        <v>81</v>
      </c>
      <c r="CG21" s="315">
        <v>45.94</v>
      </c>
    </row>
    <row r="22" spans="8:85" ht="18" customHeight="1" thickBot="1">
      <c r="H22" s="222"/>
      <c r="S22" s="187"/>
      <c r="AM22" s="31"/>
      <c r="AO22" s="200"/>
      <c r="AU22" s="31"/>
      <c r="BD22" s="31"/>
      <c r="BE22" s="31"/>
      <c r="BF22" s="233"/>
      <c r="BI22" s="210"/>
      <c r="BK22" s="255"/>
      <c r="BO22" s="31"/>
      <c r="BP22" s="31"/>
      <c r="BU22" s="233"/>
      <c r="CB22" s="306"/>
      <c r="CC22" s="307"/>
      <c r="CD22" s="20"/>
      <c r="CE22" s="251"/>
      <c r="CF22" s="308"/>
      <c r="CG22" s="309"/>
    </row>
    <row r="23" spans="19:88" ht="18" customHeight="1">
      <c r="S23" s="31"/>
      <c r="V23" s="31"/>
      <c r="AG23" s="203"/>
      <c r="AO23" s="95"/>
      <c r="AY23" s="233" t="s">
        <v>95</v>
      </c>
      <c r="BA23" s="343"/>
      <c r="BB23" s="31"/>
      <c r="BC23" s="31"/>
      <c r="BK23" s="254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1:84" ht="18" customHeight="1">
      <c r="K24" s="347"/>
      <c r="M24" s="362">
        <v>39.195</v>
      </c>
      <c r="Q24" s="187"/>
      <c r="AG24" s="31"/>
      <c r="AR24" s="203">
        <v>4</v>
      </c>
      <c r="AS24" s="31"/>
      <c r="AY24" s="223"/>
      <c r="BK24" s="31"/>
      <c r="BP24" s="210"/>
      <c r="BR24" s="31"/>
      <c r="BU24" s="31"/>
      <c r="BV24" s="31"/>
      <c r="BW24" s="31"/>
      <c r="BZ24" s="201"/>
      <c r="CE24" s="76"/>
      <c r="CF24" s="76"/>
    </row>
    <row r="25" spans="12:85" ht="18" customHeight="1">
      <c r="L25" s="187"/>
      <c r="AB25" s="203"/>
      <c r="AC25" s="228"/>
      <c r="AD25" s="191"/>
      <c r="AE25" s="31"/>
      <c r="AF25" s="31"/>
      <c r="AH25" s="31"/>
      <c r="AI25" s="31"/>
      <c r="AR25" s="31"/>
      <c r="AW25" s="187"/>
      <c r="BG25" s="31"/>
      <c r="BZ25" s="31"/>
      <c r="CD25" s="76"/>
      <c r="CF25" s="76"/>
      <c r="CG25" s="31"/>
    </row>
    <row r="26" spans="11:84" ht="18" customHeight="1">
      <c r="K26" s="187"/>
      <c r="L26" s="31"/>
      <c r="Q26" s="31"/>
      <c r="T26" s="228" t="s">
        <v>56</v>
      </c>
      <c r="U26" s="31"/>
      <c r="V26" s="187"/>
      <c r="W26" s="31"/>
      <c r="Z26" s="211"/>
      <c r="AB26" s="31"/>
      <c r="AM26" s="31"/>
      <c r="AN26" s="187"/>
      <c r="AS26" s="228"/>
      <c r="AU26" s="31"/>
      <c r="AW26" s="31"/>
      <c r="BB26" s="79"/>
      <c r="BH26" s="204"/>
      <c r="BI26" s="31"/>
      <c r="BN26" s="31"/>
      <c r="BO26" s="187"/>
      <c r="BR26" s="31"/>
      <c r="BU26" s="200"/>
      <c r="BV26" s="31"/>
      <c r="BY26" s="187"/>
      <c r="BZ26" s="31"/>
      <c r="CD26" s="76"/>
      <c r="CF26" s="76"/>
    </row>
    <row r="27" spans="1:89" ht="18" customHeight="1">
      <c r="A27" s="81"/>
      <c r="H27" s="31"/>
      <c r="K27" s="31"/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S27" s="31"/>
      <c r="AT27" s="31"/>
      <c r="AY27" s="189" t="s">
        <v>66</v>
      </c>
      <c r="BA27" s="344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T27" s="187">
        <v>5</v>
      </c>
      <c r="BU27" s="201"/>
      <c r="BV27" s="31"/>
      <c r="BY27" s="31"/>
      <c r="CC27" s="193"/>
      <c r="CF27" s="31"/>
      <c r="CK27" s="81"/>
    </row>
    <row r="28" spans="1:81" ht="18" customHeight="1">
      <c r="A28" s="81"/>
      <c r="K28" s="188"/>
      <c r="M28" s="31"/>
      <c r="N28" s="187"/>
      <c r="O28" s="31"/>
      <c r="P28" s="201"/>
      <c r="R28" s="31"/>
      <c r="S28" s="31"/>
      <c r="V28" s="31"/>
      <c r="W28" s="31"/>
      <c r="AD28" s="31"/>
      <c r="AE28" s="31"/>
      <c r="AF28" s="31"/>
      <c r="AG28" s="31"/>
      <c r="AH28" s="31"/>
      <c r="AI28" s="31"/>
      <c r="AO28" s="191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CC28" s="193"/>
    </row>
    <row r="29" spans="1:89" ht="18" customHeight="1">
      <c r="A29" s="81"/>
      <c r="G29" s="188" t="s">
        <v>49</v>
      </c>
      <c r="I29" s="343"/>
      <c r="M29" s="187"/>
      <c r="N29" s="31"/>
      <c r="P29" s="31"/>
      <c r="T29" s="228" t="s">
        <v>41</v>
      </c>
      <c r="U29" s="31"/>
      <c r="AA29" s="31"/>
      <c r="AF29" s="228"/>
      <c r="AG29" s="31"/>
      <c r="AM29" s="203"/>
      <c r="AZ29" s="31"/>
      <c r="BA29" s="31"/>
      <c r="BB29" s="31"/>
      <c r="BH29" s="31"/>
      <c r="BI29" s="250"/>
      <c r="BJ29" s="191"/>
      <c r="BO29" s="31"/>
      <c r="BS29" s="31"/>
      <c r="BU29" s="229"/>
      <c r="BV29" s="187"/>
      <c r="CA29" s="188" t="s">
        <v>68</v>
      </c>
      <c r="CC29" s="197"/>
      <c r="CH29" s="82" t="s">
        <v>1</v>
      </c>
      <c r="CK29" s="81"/>
    </row>
    <row r="30" spans="10:85" ht="18" customHeight="1">
      <c r="J30" s="203"/>
      <c r="K30" s="187">
        <v>1</v>
      </c>
      <c r="M30" s="31"/>
      <c r="N30" s="187">
        <v>2</v>
      </c>
      <c r="O30" s="187"/>
      <c r="S30" s="187"/>
      <c r="U30" s="187"/>
      <c r="V30" s="31"/>
      <c r="X30" s="80"/>
      <c r="AG30" s="31"/>
      <c r="AI30" s="31"/>
      <c r="AM30" s="31"/>
      <c r="AR30" s="31"/>
      <c r="AS30" s="31"/>
      <c r="AT30" s="31"/>
      <c r="AY30" s="250" t="s">
        <v>57</v>
      </c>
      <c r="BB30" s="31"/>
      <c r="BK30" s="31"/>
      <c r="BQ30" s="31"/>
      <c r="BR30" s="187"/>
      <c r="BV30" s="31"/>
      <c r="BW30" s="187"/>
      <c r="BX30" s="187">
        <v>7</v>
      </c>
      <c r="BZ30" s="31"/>
      <c r="CC30" s="198"/>
      <c r="CD30" s="31"/>
      <c r="CG30" s="31"/>
    </row>
    <row r="31" spans="2:88" ht="18" customHeight="1">
      <c r="B31" s="81"/>
      <c r="E31" s="205"/>
      <c r="J31" s="31"/>
      <c r="K31" s="31"/>
      <c r="L31" s="31"/>
      <c r="N31" s="31"/>
      <c r="O31" s="31"/>
      <c r="S31" s="31"/>
      <c r="V31" s="187"/>
      <c r="W31" s="31"/>
      <c r="X31" s="31"/>
      <c r="Y31" s="31"/>
      <c r="AB31" s="31"/>
      <c r="AE31" s="79"/>
      <c r="AG31" s="31"/>
      <c r="AH31" s="79"/>
      <c r="AR31" s="31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T31" s="31"/>
      <c r="BV31" s="31"/>
      <c r="BW31" s="31"/>
      <c r="BX31" s="31"/>
      <c r="BY31" s="31"/>
      <c r="CA31" s="31"/>
      <c r="CC31" s="221"/>
      <c r="CE31" s="220"/>
      <c r="CG31" s="221"/>
      <c r="CJ31" s="81"/>
    </row>
    <row r="32" spans="14:81" ht="18" customHeight="1">
      <c r="N32" s="31"/>
      <c r="O32" s="187"/>
      <c r="S32" s="31"/>
      <c r="T32" s="205"/>
      <c r="X32" s="212" t="s">
        <v>64</v>
      </c>
      <c r="AB32" s="187"/>
      <c r="AG32" s="31"/>
      <c r="AJ32" s="228" t="s">
        <v>70</v>
      </c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9"/>
      <c r="CA32" s="187">
        <v>8</v>
      </c>
      <c r="CC32" s="199"/>
    </row>
    <row r="33" spans="4:75" ht="18" customHeight="1">
      <c r="D33" s="83" t="s">
        <v>0</v>
      </c>
      <c r="G33" s="344"/>
      <c r="I33" s="344"/>
      <c r="J33" s="344" t="s">
        <v>50</v>
      </c>
      <c r="K33" s="95"/>
      <c r="O33" s="187"/>
      <c r="P33" s="31"/>
      <c r="R33" s="31"/>
      <c r="AD33" s="31"/>
      <c r="AG33" s="226"/>
      <c r="AU33" s="31"/>
      <c r="AY33" s="250" t="s">
        <v>42</v>
      </c>
      <c r="BE33" s="31"/>
      <c r="BF33" s="187"/>
      <c r="BH33" s="31"/>
      <c r="BI33" s="187"/>
      <c r="BN33" s="31"/>
      <c r="BO33" s="31"/>
      <c r="BU33" s="31"/>
      <c r="BV33" s="31"/>
      <c r="BW33" s="187"/>
    </row>
    <row r="34" spans="7:75" ht="18" customHeight="1">
      <c r="G34" s="189"/>
      <c r="O34" s="31"/>
      <c r="S34" s="31"/>
      <c r="X34" s="31"/>
      <c r="AD34" s="191"/>
      <c r="AE34" s="31"/>
      <c r="AR34" s="31"/>
      <c r="AS34" s="31"/>
      <c r="AT34" s="31"/>
      <c r="AU34" s="187"/>
      <c r="BG34" s="31"/>
      <c r="BI34" s="202"/>
      <c r="BK34" s="31"/>
      <c r="BN34" s="31"/>
      <c r="BO34" s="212"/>
      <c r="BP34" s="31"/>
      <c r="BQ34" s="31"/>
      <c r="BS34" s="223"/>
      <c r="BT34" s="31"/>
      <c r="BU34" s="31"/>
      <c r="BW34" s="31"/>
    </row>
    <row r="35" spans="7:75" ht="18" customHeight="1">
      <c r="G35" s="31"/>
      <c r="I35" s="31"/>
      <c r="X35" s="187">
        <v>3</v>
      </c>
      <c r="AE35" s="202"/>
      <c r="AH35" s="212" t="s">
        <v>71</v>
      </c>
      <c r="BG35" s="191"/>
      <c r="BK35" s="191"/>
      <c r="BU35" s="189"/>
      <c r="BW35" s="187">
        <v>6</v>
      </c>
    </row>
    <row r="36" spans="7:73" ht="18" customHeight="1">
      <c r="G36" s="31"/>
      <c r="Q36" s="227"/>
      <c r="R36" s="200"/>
      <c r="AH36" s="229"/>
      <c r="AJ36" s="238"/>
      <c r="AU36" s="31"/>
      <c r="AW36" s="31"/>
      <c r="AY36" s="250" t="s">
        <v>69</v>
      </c>
      <c r="BK36" s="96"/>
      <c r="BL36" s="238"/>
      <c r="BU36" s="200"/>
    </row>
    <row r="37" spans="7:73" ht="18" customHeight="1">
      <c r="G37" s="344"/>
      <c r="Q37" s="31"/>
      <c r="R37" s="201"/>
      <c r="T37" s="223" t="s">
        <v>48</v>
      </c>
      <c r="Y37" s="232"/>
      <c r="AA37" s="232"/>
      <c r="AE37" s="31"/>
      <c r="AS37" s="31"/>
      <c r="AW37" s="190"/>
      <c r="BU37" s="201"/>
    </row>
    <row r="38" spans="7:80" ht="18" customHeight="1">
      <c r="G38" s="345"/>
      <c r="K38" s="361">
        <v>39.177</v>
      </c>
      <c r="M38" s="360"/>
      <c r="AI38" s="355" t="s">
        <v>109</v>
      </c>
      <c r="AP38" s="227" t="s">
        <v>101</v>
      </c>
      <c r="AX38" s="31"/>
      <c r="AY38" s="31"/>
      <c r="BT38" s="31"/>
      <c r="BX38" s="31"/>
      <c r="CB38" s="209"/>
    </row>
    <row r="39" spans="19:51" ht="18" customHeight="1">
      <c r="S39" s="95" t="s">
        <v>65</v>
      </c>
      <c r="AP39" s="227"/>
      <c r="AY39" s="232" t="s">
        <v>96</v>
      </c>
    </row>
    <row r="40" spans="39:45" ht="18" customHeight="1">
      <c r="AM40" s="31"/>
      <c r="AS40" s="31"/>
    </row>
    <row r="41" spans="39:51" ht="18" customHeight="1">
      <c r="AM41" s="191"/>
      <c r="AW41" s="200"/>
      <c r="AY41" s="189" t="s">
        <v>67</v>
      </c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CJ45" s="193"/>
    </row>
    <row r="46" spans="11:88" ht="18" customHeight="1">
      <c r="K46" s="75"/>
      <c r="L46" s="75"/>
      <c r="M46" s="58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67" t="s">
        <v>22</v>
      </c>
      <c r="C47" s="268" t="s">
        <v>28</v>
      </c>
      <c r="D47" s="268" t="s">
        <v>29</v>
      </c>
      <c r="E47" s="268" t="s">
        <v>30</v>
      </c>
      <c r="F47" s="269" t="s">
        <v>31</v>
      </c>
      <c r="G47" s="270"/>
      <c r="H47" s="268" t="s">
        <v>22</v>
      </c>
      <c r="I47" s="268" t="s">
        <v>28</v>
      </c>
      <c r="J47" s="268" t="s">
        <v>29</v>
      </c>
      <c r="K47" s="268" t="s">
        <v>30</v>
      </c>
      <c r="L47" s="271" t="s">
        <v>31</v>
      </c>
      <c r="M47" s="258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267" t="s">
        <v>22</v>
      </c>
      <c r="CA47" s="268" t="s">
        <v>28</v>
      </c>
      <c r="CB47" s="268" t="s">
        <v>29</v>
      </c>
      <c r="CC47" s="268" t="s">
        <v>30</v>
      </c>
      <c r="CD47" s="279" t="s">
        <v>31</v>
      </c>
      <c r="CE47" s="270"/>
      <c r="CF47" s="268" t="s">
        <v>22</v>
      </c>
      <c r="CG47" s="268" t="s">
        <v>28</v>
      </c>
      <c r="CH47" s="268" t="s">
        <v>29</v>
      </c>
      <c r="CI47" s="268" t="s">
        <v>30</v>
      </c>
      <c r="CJ47" s="271" t="s">
        <v>31</v>
      </c>
    </row>
    <row r="48" spans="2:88" ht="21" customHeight="1" thickBot="1" thickTop="1">
      <c r="B48" s="86"/>
      <c r="C48" s="4"/>
      <c r="D48" s="4"/>
      <c r="E48" s="4"/>
      <c r="F48" s="3"/>
      <c r="G48" s="3" t="s">
        <v>90</v>
      </c>
      <c r="H48" s="3"/>
      <c r="I48" s="4"/>
      <c r="J48" s="3"/>
      <c r="K48" s="4"/>
      <c r="L48" s="5"/>
      <c r="M48" s="258"/>
      <c r="N48" s="267" t="s">
        <v>22</v>
      </c>
      <c r="O48" s="268" t="s">
        <v>28</v>
      </c>
      <c r="P48" s="268" t="s">
        <v>29</v>
      </c>
      <c r="Q48" s="268" t="s">
        <v>30</v>
      </c>
      <c r="R48" s="279" t="s">
        <v>31</v>
      </c>
      <c r="S48" s="332" t="s">
        <v>91</v>
      </c>
      <c r="T48" s="333"/>
      <c r="U48" s="332"/>
      <c r="V48" s="333"/>
      <c r="W48" s="332"/>
      <c r="X48" s="333"/>
      <c r="AS48" s="78" t="s">
        <v>58</v>
      </c>
      <c r="BR48" s="58"/>
      <c r="BS48" s="58"/>
      <c r="BT48" s="58"/>
      <c r="BU48" s="58"/>
      <c r="BV48" s="58"/>
      <c r="BW48" s="198"/>
      <c r="BX48" s="198"/>
      <c r="BY48" s="198"/>
      <c r="BZ48" s="280"/>
      <c r="CA48" s="4"/>
      <c r="CB48" s="3"/>
      <c r="CC48" s="4"/>
      <c r="CD48" s="4"/>
      <c r="CE48" s="3" t="s">
        <v>90</v>
      </c>
      <c r="CF48" s="3"/>
      <c r="CG48" s="4"/>
      <c r="CH48" s="3"/>
      <c r="CI48" s="4"/>
      <c r="CJ48" s="5"/>
    </row>
    <row r="49" spans="2:88" ht="21" customHeight="1" thickTop="1">
      <c r="B49" s="216"/>
      <c r="C49" s="88"/>
      <c r="D49" s="88"/>
      <c r="E49" s="88"/>
      <c r="F49" s="9"/>
      <c r="G49" s="272"/>
      <c r="H49" s="326"/>
      <c r="I49" s="331"/>
      <c r="J49" s="89"/>
      <c r="K49" s="322"/>
      <c r="L49" s="325"/>
      <c r="M49" s="258"/>
      <c r="N49" s="6"/>
      <c r="O49" s="4"/>
      <c r="P49" s="4"/>
      <c r="Q49" s="4"/>
      <c r="R49" s="3"/>
      <c r="S49" s="3" t="s">
        <v>92</v>
      </c>
      <c r="T49" s="4"/>
      <c r="U49" s="4"/>
      <c r="V49" s="4"/>
      <c r="W49" s="4"/>
      <c r="X49" s="5"/>
      <c r="BR49" s="51"/>
      <c r="BS49" s="51"/>
      <c r="BT49" s="51"/>
      <c r="BU49" s="51"/>
      <c r="BV49" s="58"/>
      <c r="BW49" s="58"/>
      <c r="BX49" s="58"/>
      <c r="BY49" s="51"/>
      <c r="BZ49" s="217"/>
      <c r="CA49" s="91"/>
      <c r="CB49" s="89"/>
      <c r="CC49" s="90"/>
      <c r="CD49" s="214"/>
      <c r="CE49" s="281"/>
      <c r="CF49" s="273"/>
      <c r="CG49" s="91"/>
      <c r="CH49" s="89"/>
      <c r="CI49" s="90"/>
      <c r="CJ49" s="282"/>
    </row>
    <row r="50" spans="2:88" ht="21" customHeight="1">
      <c r="B50" s="217"/>
      <c r="C50" s="91"/>
      <c r="D50" s="89"/>
      <c r="E50" s="90"/>
      <c r="F50" s="11"/>
      <c r="G50" s="274"/>
      <c r="H50" s="323">
        <v>2</v>
      </c>
      <c r="I50" s="324">
        <v>39.209</v>
      </c>
      <c r="J50" s="89">
        <v>51</v>
      </c>
      <c r="K50" s="322">
        <f>I50+J50*0.001</f>
        <v>39.260000000000005</v>
      </c>
      <c r="L50" s="325" t="s">
        <v>61</v>
      </c>
      <c r="M50" s="258"/>
      <c r="N50" s="334"/>
      <c r="O50" s="15"/>
      <c r="P50" s="89"/>
      <c r="Q50" s="90"/>
      <c r="R50" s="335"/>
      <c r="S50" s="336"/>
      <c r="T50" s="75"/>
      <c r="U50" s="75"/>
      <c r="V50" s="337"/>
      <c r="W50" s="75"/>
      <c r="X50" s="194"/>
      <c r="AS50" s="84" t="s">
        <v>21</v>
      </c>
      <c r="BR50" s="259"/>
      <c r="BS50" s="248"/>
      <c r="BT50" s="256"/>
      <c r="BU50" s="257"/>
      <c r="BV50" s="9"/>
      <c r="BW50" s="258"/>
      <c r="BX50" s="193"/>
      <c r="BY50" s="193"/>
      <c r="BZ50" s="327" t="s">
        <v>95</v>
      </c>
      <c r="CA50" s="322">
        <v>39.667</v>
      </c>
      <c r="CB50" s="89"/>
      <c r="CC50" s="322"/>
      <c r="CD50" s="328" t="s">
        <v>61</v>
      </c>
      <c r="CE50" s="274"/>
      <c r="CF50" s="323">
        <v>6</v>
      </c>
      <c r="CG50" s="324">
        <v>39.934</v>
      </c>
      <c r="CH50" s="89">
        <v>-55</v>
      </c>
      <c r="CI50" s="322">
        <f>CG50+CH50*0.001</f>
        <v>39.879</v>
      </c>
      <c r="CJ50" s="325" t="s">
        <v>61</v>
      </c>
    </row>
    <row r="51" spans="2:88" ht="21" customHeight="1">
      <c r="B51" s="320">
        <v>1</v>
      </c>
      <c r="C51" s="321">
        <v>39.173</v>
      </c>
      <c r="D51" s="89">
        <v>51</v>
      </c>
      <c r="E51" s="322">
        <f>C51+D51*0.001</f>
        <v>39.224000000000004</v>
      </c>
      <c r="F51" s="9" t="s">
        <v>61</v>
      </c>
      <c r="G51" s="274"/>
      <c r="H51" s="326" t="s">
        <v>48</v>
      </c>
      <c r="I51" s="322">
        <v>39.277</v>
      </c>
      <c r="J51" s="89"/>
      <c r="K51" s="322"/>
      <c r="L51" s="325" t="s">
        <v>61</v>
      </c>
      <c r="M51" s="258"/>
      <c r="N51" s="338" t="s">
        <v>63</v>
      </c>
      <c r="O51" s="90">
        <v>39.511</v>
      </c>
      <c r="P51" s="89">
        <v>40</v>
      </c>
      <c r="Q51" s="90">
        <f>O51+P51*0.001</f>
        <v>39.551</v>
      </c>
      <c r="R51" s="214" t="s">
        <v>93</v>
      </c>
      <c r="S51" s="336" t="s">
        <v>111</v>
      </c>
      <c r="T51" s="75"/>
      <c r="U51" s="75"/>
      <c r="V51" s="75"/>
      <c r="W51" s="75"/>
      <c r="X51" s="194"/>
      <c r="AS51" s="78" t="s">
        <v>59</v>
      </c>
      <c r="BR51" s="259"/>
      <c r="BS51" s="248"/>
      <c r="BT51" s="256"/>
      <c r="BU51" s="257"/>
      <c r="BV51" s="9"/>
      <c r="BW51" s="258"/>
      <c r="BX51" s="193"/>
      <c r="BY51" s="193"/>
      <c r="BZ51" s="329">
        <v>5</v>
      </c>
      <c r="CA51" s="324">
        <v>39.91</v>
      </c>
      <c r="CB51" s="89">
        <v>-42</v>
      </c>
      <c r="CC51" s="322">
        <f>CA51+CB51*0.001</f>
        <v>39.867999999999995</v>
      </c>
      <c r="CD51" s="328" t="s">
        <v>61</v>
      </c>
      <c r="CE51" s="274"/>
      <c r="CF51" s="323">
        <v>7</v>
      </c>
      <c r="CG51" s="324">
        <v>39.948</v>
      </c>
      <c r="CH51" s="89">
        <v>-55</v>
      </c>
      <c r="CI51" s="322">
        <f>CG51+CH51*0.001</f>
        <v>39.893</v>
      </c>
      <c r="CJ51" s="325" t="s">
        <v>61</v>
      </c>
    </row>
    <row r="52" spans="2:88" ht="21" customHeight="1">
      <c r="B52" s="253"/>
      <c r="C52" s="15"/>
      <c r="D52" s="89"/>
      <c r="E52" s="90"/>
      <c r="F52" s="11"/>
      <c r="G52" s="274"/>
      <c r="H52" s="323">
        <v>3</v>
      </c>
      <c r="I52" s="324">
        <v>39.335</v>
      </c>
      <c r="J52" s="89">
        <v>-55</v>
      </c>
      <c r="K52" s="322">
        <f>I52+J52*0.001</f>
        <v>39.28</v>
      </c>
      <c r="L52" s="325" t="s">
        <v>61</v>
      </c>
      <c r="M52" s="258"/>
      <c r="N52" s="338">
        <v>4</v>
      </c>
      <c r="O52" s="90">
        <v>39.574</v>
      </c>
      <c r="P52" s="89">
        <v>-40</v>
      </c>
      <c r="Q52" s="90">
        <f>O52+P52*0.001</f>
        <v>39.534</v>
      </c>
      <c r="R52" s="214" t="s">
        <v>93</v>
      </c>
      <c r="S52" s="336" t="s">
        <v>110</v>
      </c>
      <c r="T52" s="75"/>
      <c r="U52" s="75"/>
      <c r="V52" s="75"/>
      <c r="W52" s="75"/>
      <c r="X52" s="194"/>
      <c r="AS52" s="78" t="s">
        <v>60</v>
      </c>
      <c r="BR52" s="260"/>
      <c r="BS52" s="257"/>
      <c r="BT52" s="256"/>
      <c r="BU52" s="257"/>
      <c r="BV52" s="9"/>
      <c r="BW52" s="258"/>
      <c r="BX52" s="193"/>
      <c r="BY52" s="193"/>
      <c r="BZ52" s="327" t="s">
        <v>96</v>
      </c>
      <c r="CA52" s="322">
        <v>39.666</v>
      </c>
      <c r="CB52" s="89"/>
      <c r="CC52" s="322"/>
      <c r="CD52" s="328" t="s">
        <v>61</v>
      </c>
      <c r="CE52" s="274"/>
      <c r="CF52" s="330">
        <v>8</v>
      </c>
      <c r="CG52" s="321">
        <v>39.986</v>
      </c>
      <c r="CH52" s="89">
        <v>-55</v>
      </c>
      <c r="CI52" s="322">
        <f>CG52+CH52*0.001</f>
        <v>39.931</v>
      </c>
      <c r="CJ52" s="325" t="s">
        <v>61</v>
      </c>
    </row>
    <row r="53" spans="2:88" ht="21" customHeight="1" thickBot="1">
      <c r="B53" s="92"/>
      <c r="C53" s="93"/>
      <c r="D53" s="94"/>
      <c r="E53" s="94"/>
      <c r="F53" s="275"/>
      <c r="G53" s="276"/>
      <c r="H53" s="277"/>
      <c r="I53" s="278"/>
      <c r="J53" s="196"/>
      <c r="K53" s="195"/>
      <c r="L53" s="249"/>
      <c r="M53" s="262"/>
      <c r="N53" s="339"/>
      <c r="O53" s="195"/>
      <c r="P53" s="196"/>
      <c r="Q53" s="195"/>
      <c r="R53" s="215"/>
      <c r="S53" s="340"/>
      <c r="T53" s="341"/>
      <c r="U53" s="341"/>
      <c r="V53" s="341"/>
      <c r="W53" s="341"/>
      <c r="X53" s="342"/>
      <c r="AD53" s="32"/>
      <c r="AE53" s="33"/>
      <c r="BG53" s="32"/>
      <c r="BH53" s="33"/>
      <c r="BR53" s="261"/>
      <c r="BS53" s="257"/>
      <c r="BT53" s="256"/>
      <c r="BU53" s="257"/>
      <c r="BV53" s="9"/>
      <c r="BW53" s="262"/>
      <c r="BX53" s="193"/>
      <c r="BY53" s="193"/>
      <c r="BZ53" s="283"/>
      <c r="CA53" s="278"/>
      <c r="CB53" s="196"/>
      <c r="CC53" s="195"/>
      <c r="CD53" s="215"/>
      <c r="CE53" s="276"/>
      <c r="CF53" s="277"/>
      <c r="CG53" s="278"/>
      <c r="CH53" s="196"/>
      <c r="CI53" s="195"/>
      <c r="CJ53" s="24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6081313" r:id="rId1"/>
    <oleObject progId="Paint.Picture" shapeId="6189028" r:id="rId2"/>
    <oleObject progId="Paint.Picture" shapeId="6210333" r:id="rId3"/>
    <oleObject progId="Paint.Picture" shapeId="622944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2016-04-08T07:46:03Z</cp:lastPrinted>
  <dcterms:created xsi:type="dcterms:W3CDTF">2003-01-10T15:39:03Z</dcterms:created>
  <dcterms:modified xsi:type="dcterms:W3CDTF">2016-09-12T07:49:41Z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