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Meziměstí" sheetId="2" r:id="rId2"/>
  </sheets>
  <definedNames/>
  <calcPr fullCalcOnLoad="1"/>
</workbook>
</file>

<file path=xl/sharedStrings.xml><?xml version="1.0" encoding="utf-8"?>
<sst xmlns="http://schemas.openxmlformats.org/spreadsheetml/2006/main" count="551" uniqueCount="253">
  <si>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</si>
  <si>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</si>
  <si>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</si>
  <si>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</si>
  <si>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</si>
  <si>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</si>
  <si>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</si>
  <si>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</si>
  <si>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</si>
  <si>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</si>
  <si>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</si>
  <si>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</si>
  <si>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</si>
  <si>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</si>
  <si>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</si>
  <si>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</si>
  <si>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</si>
  <si>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</si>
  <si>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</si>
  <si>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</si>
  <si>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</si>
  <si>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</si>
  <si>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</si>
  <si>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</si>
  <si>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</si>
  <si>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</si>
  <si>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</si>
  <si>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</si>
  <si>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L 1</t>
  </si>
  <si>
    <t>Cestová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</si>
  <si>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</si>
  <si>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</si>
  <si>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</si>
  <si>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</si>
  <si>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</si>
  <si>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</si>
  <si>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</si>
  <si>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</si>
  <si>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</si>
  <si>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</si>
  <si>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</si>
  <si>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</si>
  <si>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</si>
  <si>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</si>
  <si>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</si>
  <si>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</si>
  <si>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</si>
  <si>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</si>
  <si>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</si>
  <si>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</si>
  <si>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</si>
  <si>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</si>
  <si>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</si>
  <si>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</si>
  <si>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</si>
  <si>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na / z  k.č.</t>
  </si>
  <si>
    <t>Počet pracovníků</t>
  </si>
  <si>
    <t>S 3</t>
  </si>
  <si>
    <t>S 5</t>
  </si>
  <si>
    <t>Vk 1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</si>
  <si>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</si>
  <si>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</si>
  <si>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</si>
  <si>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</si>
  <si>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</si>
  <si>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Výpravčí  -  1</t>
  </si>
  <si>
    <t>L 9</t>
  </si>
  <si>
    <t>L 7</t>
  </si>
  <si>
    <t>L 5</t>
  </si>
  <si>
    <t>L 3</t>
  </si>
  <si>
    <t>Vk 4</t>
  </si>
  <si>
    <t>Vk 2</t>
  </si>
  <si>
    <t>Směrový bod  /  PPS  :</t>
  </si>
  <si>
    <t>Km  90,836 = 0,000</t>
  </si>
  <si>
    <t>Km  90,142 = 0,000 spojka B</t>
  </si>
  <si>
    <t>Elektromechanické</t>
  </si>
  <si>
    <t>2. kategorie</t>
  </si>
  <si>
    <t>závislá stavědla St.1 a St.2</t>
  </si>
  <si>
    <t>Kód :  5</t>
  </si>
  <si>
    <t>St. 1</t>
  </si>
  <si>
    <t>Signalista - 1</t>
  </si>
  <si>
    <t>neobsazeno</t>
  </si>
  <si>
    <t>St. 2</t>
  </si>
  <si>
    <t>signalista St.1 hlásí obsluhou</t>
  </si>
  <si>
    <t>zast. :  20</t>
  </si>
  <si>
    <t>proj. :  10</t>
  </si>
  <si>
    <t>směr : Broumov a spojka B</t>
  </si>
  <si>
    <t>signalista St.2 hlásí obsluhou</t>
  </si>
  <si>
    <t>Směr :  Teplice nad Metují a Mieroszów - PKP</t>
  </si>
  <si>
    <t>směr : Mieroszów - PKP a spojka A</t>
  </si>
  <si>
    <t>Směr :  Broumov</t>
  </si>
  <si>
    <t>Telefonické  dorozumívání</t>
  </si>
  <si>
    <t>Reléový  poloautoblok</t>
  </si>
  <si>
    <t>( bez kontroly volnosti tratě )</t>
  </si>
  <si>
    <t>signalista St.1/St.2 (spojka B) hlásí obsluhou</t>
  </si>
  <si>
    <t>510 / 5422</t>
  </si>
  <si>
    <t>přístup na nástupiště č.II. a III. je po přechodech od VB</t>
  </si>
  <si>
    <r>
      <t xml:space="preserve">Hlavní staniční kolej </t>
    </r>
    <r>
      <rPr>
        <sz val="16"/>
        <rFont val="Arial CE"/>
        <family val="0"/>
      </rPr>
      <t>ze směru Teplice nad Metují / spojka A</t>
    </r>
  </si>
  <si>
    <t>Vjezd - odjezd - průjezd</t>
  </si>
  <si>
    <t>3 a</t>
  </si>
  <si>
    <t>5 a</t>
  </si>
  <si>
    <t>5 b</t>
  </si>
  <si>
    <r>
      <t xml:space="preserve">Hlavní staniční kolej </t>
    </r>
    <r>
      <rPr>
        <sz val="16"/>
        <rFont val="Arial CE"/>
        <family val="0"/>
      </rPr>
      <t>ze směru Mieroszów - PKP</t>
    </r>
  </si>
  <si>
    <t>7 b</t>
  </si>
  <si>
    <t>7 c</t>
  </si>
  <si>
    <t>9 a</t>
  </si>
  <si>
    <t>9 b</t>
  </si>
  <si>
    <t>11 a</t>
  </si>
  <si>
    <t>11 b</t>
  </si>
  <si>
    <t>13 a</t>
  </si>
  <si>
    <t>Spojovací koleje</t>
  </si>
  <si>
    <t>Spojka A - pouze průjezd, mimo směr Broumov</t>
  </si>
  <si>
    <t>Spojka B - pouze průjezd, mimo směr Mieroszów - PKP</t>
  </si>
  <si>
    <t>1 A</t>
  </si>
  <si>
    <t>1 B</t>
  </si>
  <si>
    <t>=</t>
  </si>
  <si>
    <t>přepočet do km spojkové koleje B ( 90,142 j.t. 0,000 ) = skutečná délka k.č.1B</t>
  </si>
  <si>
    <t>Km  90,836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</si>
  <si>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</si>
  <si>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</si>
  <si>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</si>
  <si>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</si>
  <si>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</si>
  <si>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</si>
  <si>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Z Mieroszówa - PKP</t>
  </si>
  <si>
    <t>L 11</t>
  </si>
  <si>
    <t>S 7</t>
  </si>
  <si>
    <t>Z Teplic nad Metují</t>
  </si>
  <si>
    <t>Př L</t>
  </si>
  <si>
    <t>L</t>
  </si>
  <si>
    <t>Obvod  signalisty  St.1</t>
  </si>
  <si>
    <t>Z Broumova</t>
  </si>
  <si>
    <t>Obvod  signalisty  St.2</t>
  </si>
  <si>
    <t>Př BL</t>
  </si>
  <si>
    <t>BL</t>
  </si>
  <si>
    <r>
      <t xml:space="preserve">Hlavní staniční kolej </t>
    </r>
    <r>
      <rPr>
        <sz val="16"/>
        <rFont val="Arial CE"/>
        <family val="0"/>
      </rPr>
      <t>ze směru Teplice nad Metují / spojka B a Broumov</t>
    </r>
  </si>
  <si>
    <t>všechny nástupiště jsou konstrukce Tischer</t>
  </si>
  <si>
    <t>S 7c</t>
  </si>
  <si>
    <t>L 9b</t>
  </si>
  <si>
    <t>L 11b</t>
  </si>
  <si>
    <t>L 13a</t>
  </si>
  <si>
    <t>Sc 5b</t>
  </si>
  <si>
    <t>Sc 7b</t>
  </si>
  <si>
    <t>Sc 9a</t>
  </si>
  <si>
    <t>Sc 11a</t>
  </si>
  <si>
    <t>Sc11a</t>
  </si>
  <si>
    <t>Sc 9b</t>
  </si>
  <si>
    <t>Sc 11b</t>
  </si>
  <si>
    <t>Sc11b</t>
  </si>
  <si>
    <t>Sc13a</t>
  </si>
  <si>
    <t>páka</t>
  </si>
  <si>
    <t>11a</t>
  </si>
  <si>
    <t>11b</t>
  </si>
  <si>
    <t>13a</t>
  </si>
  <si>
    <t>13b</t>
  </si>
  <si>
    <t>r/z</t>
  </si>
  <si>
    <t>2XA</t>
  </si>
  <si>
    <t>3XA</t>
  </si>
  <si>
    <t>14XA</t>
  </si>
  <si>
    <t>18XA</t>
  </si>
  <si>
    <t>výměnový zámek, klíč v KZ v.č.25</t>
  </si>
  <si>
    <t>47XA</t>
  </si>
  <si>
    <t>A1</t>
  </si>
  <si>
    <t>V1</t>
  </si>
  <si>
    <t>výměnový zámek, klíč v KZ Vk8</t>
  </si>
  <si>
    <t>km poloha koleje 1B</t>
  </si>
  <si>
    <t>km poloha dle 506A</t>
  </si>
  <si>
    <t>km poloha dle 506B</t>
  </si>
  <si>
    <t>km 90,836 j.t. 0,000</t>
  </si>
  <si>
    <t>km1B</t>
  </si>
  <si>
    <t>km k.č.1B</t>
  </si>
  <si>
    <t>Vk 7</t>
  </si>
  <si>
    <t>Vk 8</t>
  </si>
  <si>
    <t>Vk 9</t>
  </si>
  <si>
    <t>Vjezd - odjezd, mimo směr Broumov</t>
  </si>
  <si>
    <r>
      <t>Vjezd - odjezd, mimo směr Broumov</t>
    </r>
    <r>
      <rPr>
        <sz val="12"/>
        <rFont val="Arial CE"/>
        <family val="2"/>
      </rPr>
      <t xml:space="preserve"> ( 11 + 11a + 11b  =  1373 m )</t>
    </r>
  </si>
  <si>
    <r>
      <t>Vjezd - odjezd, mimo směr Broumov</t>
    </r>
    <r>
      <rPr>
        <sz val="12"/>
        <rFont val="Arial CE"/>
        <family val="2"/>
      </rPr>
      <t xml:space="preserve"> ( 9 + 9a + 9b  =  1439 m )</t>
    </r>
  </si>
  <si>
    <r>
      <t xml:space="preserve">mimo směr Teplice nad Metují </t>
    </r>
    <r>
      <rPr>
        <sz val="12"/>
        <rFont val="Arial CE"/>
        <family val="2"/>
      </rPr>
      <t>( 3 + 3a  =  294 m )</t>
    </r>
  </si>
  <si>
    <r>
      <t xml:space="preserve">mimo směr Teplice nad Metují </t>
    </r>
    <r>
      <rPr>
        <sz val="12"/>
        <rFont val="Arial CE"/>
        <family val="2"/>
      </rPr>
      <t>( 5 + 5a  =  378 m )</t>
    </r>
  </si>
  <si>
    <r>
      <t xml:space="preserve">mimo směr Teplice nad Metují </t>
    </r>
    <r>
      <rPr>
        <sz val="12"/>
        <rFont val="Arial CE"/>
        <family val="2"/>
      </rPr>
      <t>( 5 + 5a + 5b  =  818 m )</t>
    </r>
  </si>
  <si>
    <t>vlečka V4518</t>
  </si>
  <si>
    <t>vlečka V4516</t>
  </si>
  <si>
    <t>vlečka V4517</t>
  </si>
  <si>
    <r>
      <t xml:space="preserve">Vjezd - odjezd, pouze z obvodu osobního nádraží </t>
    </r>
    <r>
      <rPr>
        <sz val="12"/>
        <rFont val="Arial CE"/>
        <family val="2"/>
      </rPr>
      <t>( 9 + 9a  =  731 m )</t>
    </r>
  </si>
  <si>
    <r>
      <t>Vjezd - odjezd, pouze z obvodu osobního nádraží</t>
    </r>
    <r>
      <rPr>
        <sz val="12"/>
        <rFont val="Arial CE"/>
        <family val="2"/>
      </rPr>
      <t xml:space="preserve"> ( 11 + 11a  =  783 m )</t>
    </r>
  </si>
  <si>
    <t>Vjezd - odjezd, pouze směr Mieroszów - PKP</t>
  </si>
  <si>
    <t>Sc 13a</t>
  </si>
  <si>
    <t>Vk 6 snesena, délka koleje za bývalou Vk6 je 30m</t>
  </si>
  <si>
    <t>kolej vyloučena</t>
  </si>
  <si>
    <t>bývalá vlečka ZZN - zrušeno ÚP</t>
  </si>
  <si>
    <t>odtlačný VZ, klíč je držen v KZ Vk 9</t>
  </si>
  <si>
    <t>PSt.</t>
  </si>
  <si>
    <t>EZ v PSt.</t>
  </si>
  <si>
    <t>( Vk8/54 )</t>
  </si>
  <si>
    <t>( Vk9/57t/57 )</t>
  </si>
  <si>
    <t>Hala PP Meziměstí</t>
  </si>
  <si>
    <t>vše zadáno pouze schématicky</t>
  </si>
  <si>
    <t>bývalé</t>
  </si>
  <si>
    <t>bývalé St. III</t>
  </si>
  <si>
    <t>délka N v.č.101 až N v.č.112 = 334 m</t>
  </si>
  <si>
    <t>délka N v.č.101 až N v.č.111 = 310 m</t>
  </si>
  <si>
    <t>nejsou známy km v.č.102 až 111</t>
  </si>
  <si>
    <t>délky MK z podkladů provozního řádu PJ Trutnov - PP Meziměstí</t>
  </si>
  <si>
    <t>délka N v.č.102 až N v.č.110 = 258 m</t>
  </si>
  <si>
    <t>délka N v.č.102 až N v.č.107 = 188 m</t>
  </si>
  <si>
    <t>délka zarážedlo až hrot v.č.105 = 114 m</t>
  </si>
  <si>
    <t>délka N v.č.105 až zarážedlo = 44 m</t>
  </si>
  <si>
    <t>délka N v.č.104 až N v.č.106 = 126 m</t>
  </si>
  <si>
    <t>délka N v.č.103 až N v.č.108 = 140 m</t>
  </si>
  <si>
    <t xml:space="preserve">Vk 5, km 0,744 </t>
  </si>
  <si>
    <t>z / na</t>
  </si>
  <si>
    <t>přes  výhybky</t>
  </si>
  <si>
    <t>staniční  koleje  č. 3</t>
  </si>
  <si>
    <t>14, 15</t>
  </si>
  <si>
    <t>střední  zhlaví</t>
  </si>
  <si>
    <t>staniční  koleje  č. 5</t>
  </si>
  <si>
    <t>5b, 7b</t>
  </si>
  <si>
    <t>staniční  koleje  č. 7</t>
  </si>
  <si>
    <t>13, 19</t>
  </si>
  <si>
    <t>13, 14, 15, 19</t>
  </si>
  <si>
    <t>11, 22</t>
  </si>
  <si>
    <t>11, 13, 19, 22</t>
  </si>
  <si>
    <t>11, 13, 14, 15, 19, 22</t>
  </si>
  <si>
    <t>( km ) zjištěný = 506B</t>
  </si>
  <si>
    <t>( přepočet km ) = 506A</t>
  </si>
  <si>
    <t>( 102 )</t>
  </si>
  <si>
    <t>( 102 ) = neplatná délka, kolej v oblouku s vlastní kilometráží</t>
  </si>
  <si>
    <t>námezník pro zadání začátku k.č.1A</t>
  </si>
  <si>
    <t>Obvod  posunu ( mimo v.č.17 - obvod St.1 )</t>
  </si>
  <si>
    <t xml:space="preserve">Vk A1, km 1,055 </t>
  </si>
  <si>
    <t>KVZ, klíč 25/26 v zástrčkovém</t>
  </si>
  <si>
    <t>zámku K2 v řídícím přístroji v DK</t>
  </si>
  <si>
    <t>zámku K3 v řídícím přístroji v DK</t>
  </si>
  <si>
    <t>vým.zámek, klíč v zástrčkovém</t>
  </si>
  <si>
    <t>obvod ON</t>
  </si>
  <si>
    <t>obvod SN</t>
  </si>
  <si>
    <t>obvod NN</t>
  </si>
  <si>
    <t>staniční  koleje  č. 9</t>
  </si>
  <si>
    <t>25, 26</t>
  </si>
  <si>
    <t xml:space="preserve">Obvod  signalisty  St.2 ( v.č.52 obvod posunu, na St.2 pouze závorník ) </t>
  </si>
  <si>
    <t>Vk 6 v úrovni N v.č.42</t>
  </si>
  <si>
    <t xml:space="preserve">Obvod  signalisty  St.1 ( v.č.22 obvod posunu, na St.1 pouze závorník ) </t>
  </si>
  <si>
    <r>
      <t xml:space="preserve">mimo směr Teplice nad Metují </t>
    </r>
    <r>
      <rPr>
        <sz val="12"/>
        <rFont val="Arial CE"/>
        <family val="2"/>
      </rPr>
      <t>( 7 + 7b  =  725 m )</t>
    </r>
  </si>
  <si>
    <t>( 7 + 7b + 7c  =  1637 m )</t>
  </si>
  <si>
    <t>trvale pojížděna pouze v přímém směru</t>
  </si>
  <si>
    <t>provoz podle SŽDC D1</t>
  </si>
  <si>
    <t>506 A / B</t>
  </si>
  <si>
    <t>KANGO</t>
  </si>
  <si>
    <t>po skončení ROV 43175 bude do odvolání v.č.22</t>
  </si>
  <si>
    <t>VII.  /  2014</t>
  </si>
  <si>
    <t>Vlečka č: V4533</t>
  </si>
  <si>
    <t>č. II,  úrovňové, jednostranné</t>
  </si>
  <si>
    <t>č. III,  úrovňové, jednostranné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</si>
</sst>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26"/>
      <name val="Times New Roman CE"/>
      <family val="0"/>
    </font>
    <font>
      <sz val="20"/>
      <name val="Times New Roman CE"/>
      <family val="1"/>
    </font>
    <font>
      <b/>
      <sz val="14"/>
      <name val="Times New Roman CE"/>
      <family val="1"/>
    </font>
    <font>
      <sz val="11"/>
      <color indexed="10"/>
      <name val="Arial"/>
      <family val="0"/>
    </font>
    <font>
      <sz val="10"/>
      <color indexed="57"/>
      <name val="Arial"/>
      <family val="0"/>
    </font>
    <font>
      <b/>
      <sz val="12"/>
      <color indexed="16"/>
      <name val="Arial"/>
      <family val="2"/>
    </font>
    <font>
      <i/>
      <sz val="12"/>
      <color indexed="12"/>
      <name val="Arial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b/>
      <i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21" applyFont="1" applyAlignment="1">
      <alignment/>
      <protection/>
    </xf>
    <xf numFmtId="0" fontId="31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5" fillId="0" borderId="0" xfId="21" applyFont="1" applyAlignment="1">
      <alignment horizontal="right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 quotePrefix="1">
      <alignment vertical="center"/>
      <protection/>
    </xf>
    <xf numFmtId="0" fontId="31" fillId="0" borderId="0" xfId="21" applyFont="1" applyBorder="1" applyAlignment="1">
      <alignment vertical="center"/>
      <protection/>
    </xf>
    <xf numFmtId="49" fontId="36" fillId="0" borderId="0" xfId="21" applyNumberFormat="1" applyFont="1" applyBorder="1" applyAlignment="1">
      <alignment vertical="center"/>
      <protection/>
    </xf>
    <xf numFmtId="0" fontId="31" fillId="0" borderId="0" xfId="21" applyFont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48" xfId="21" applyFont="1" applyFill="1" applyBorder="1" applyAlignment="1" quotePrefix="1">
      <alignment vertical="center"/>
      <protection/>
    </xf>
    <xf numFmtId="165" fontId="12" fillId="5" borderId="48" xfId="21" applyNumberFormat="1" applyFont="1" applyFill="1" applyBorder="1" applyAlignment="1">
      <alignment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0" xfId="21" applyBorder="1">
      <alignment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50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8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1" xfId="2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40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2" xfId="21" applyFont="1" applyFill="1" applyBorder="1" applyAlignment="1">
      <alignment horizontal="center"/>
      <protection/>
    </xf>
    <xf numFmtId="0" fontId="12" fillId="0" borderId="50" xfId="21" applyFont="1" applyBorder="1" applyAlignment="1">
      <alignment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12" fillId="0" borderId="54" xfId="21" applyFont="1" applyBorder="1" applyAlignment="1">
      <alignment horizontal="center" vertical="center"/>
      <protection/>
    </xf>
    <xf numFmtId="0" fontId="40" fillId="0" borderId="54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40" fillId="0" borderId="55" xfId="21" applyFont="1" applyFill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12" fillId="0" borderId="57" xfId="21" applyFont="1" applyBorder="1" applyAlignment="1">
      <alignment horizontal="center" vertical="center"/>
      <protection/>
    </xf>
    <xf numFmtId="0" fontId="39" fillId="0" borderId="57" xfId="21" applyFont="1" applyBorder="1" applyAlignment="1">
      <alignment horizontal="center" vertical="center"/>
      <protection/>
    </xf>
    <xf numFmtId="0" fontId="40" fillId="0" borderId="57" xfId="21" applyFont="1" applyFill="1" applyBorder="1" applyAlignment="1">
      <alignment horizontal="center" vertical="center"/>
      <protection/>
    </xf>
    <xf numFmtId="0" fontId="12" fillId="0" borderId="58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>
      <alignment horizontal="center" vertical="center"/>
      <protection/>
    </xf>
    <xf numFmtId="0" fontId="44" fillId="6" borderId="60" xfId="21" applyFont="1" applyFill="1" applyBorder="1" applyAlignment="1">
      <alignment horizontal="center" vertical="center"/>
      <protection/>
    </xf>
    <xf numFmtId="0" fontId="12" fillId="6" borderId="60" xfId="21" applyFont="1" applyFill="1" applyBorder="1" applyAlignment="1" quotePrefix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40" fillId="6" borderId="20" xfId="21" applyFont="1" applyFill="1" applyBorder="1" applyAlignment="1">
      <alignment horizontal="center" vertical="center"/>
      <protection/>
    </xf>
    <xf numFmtId="0" fontId="40" fillId="6" borderId="46" xfId="21" applyFont="1" applyFill="1" applyBorder="1" applyAlignment="1">
      <alignment horizontal="center" vertical="center"/>
      <protection/>
    </xf>
    <xf numFmtId="0" fontId="40" fillId="6" borderId="62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vertical="center"/>
      <protection/>
    </xf>
    <xf numFmtId="0" fontId="12" fillId="6" borderId="64" xfId="21" applyFont="1" applyFill="1" applyBorder="1" applyAlignment="1">
      <alignment vertical="center"/>
      <protection/>
    </xf>
    <xf numFmtId="0" fontId="40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5" fillId="0" borderId="0" xfId="21" applyNumberFormat="1" applyFont="1" applyBorder="1" applyAlignment="1">
      <alignment horizontal="center" vertical="center"/>
      <protection/>
    </xf>
    <xf numFmtId="1" fontId="45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6" fillId="0" borderId="31" xfId="21" applyNumberFormat="1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12" fillId="5" borderId="5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6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65" fontId="12" fillId="0" borderId="67" xfId="21" applyNumberFormat="1" applyFont="1" applyBorder="1" applyAlignment="1">
      <alignment vertical="center"/>
      <protection/>
    </xf>
    <xf numFmtId="1" fontId="12" fillId="0" borderId="58" xfId="21" applyNumberFormat="1" applyFont="1" applyBorder="1" applyAlignment="1">
      <alignment vertical="center"/>
      <protection/>
    </xf>
    <xf numFmtId="1" fontId="12" fillId="0" borderId="68" xfId="21" applyNumberFormat="1" applyFont="1" applyBorder="1" applyAlignment="1">
      <alignment vertical="center"/>
      <protection/>
    </xf>
    <xf numFmtId="1" fontId="12" fillId="0" borderId="57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49" fontId="12" fillId="0" borderId="66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65" fontId="12" fillId="0" borderId="67" xfId="21" applyNumberFormat="1" applyFont="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1" fontId="12" fillId="0" borderId="68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42" fillId="0" borderId="0" xfId="21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7" xfId="0" applyBorder="1" applyAlignment="1">
      <alignment vertical="center"/>
    </xf>
    <xf numFmtId="0" fontId="34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0" fillId="0" borderId="6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53" fillId="2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40" fillId="0" borderId="56" xfId="21" applyFont="1" applyFill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65" fontId="32" fillId="0" borderId="15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0" fontId="46" fillId="0" borderId="31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5" fontId="33" fillId="0" borderId="0" xfId="21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12" fillId="7" borderId="68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17" fillId="4" borderId="44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39" fillId="0" borderId="0" xfId="21" applyFont="1" applyFill="1" applyBorder="1" applyAlignment="1">
      <alignment horizont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32" fillId="0" borderId="15" xfId="21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4" fillId="0" borderId="0" xfId="0" applyFont="1" applyAlignment="1">
      <alignment horizontal="left" vertical="center"/>
    </xf>
    <xf numFmtId="0" fontId="51" fillId="0" borderId="0" xfId="20" applyFont="1" applyBorder="1" applyAlignment="1">
      <alignment horizontal="center" vertical="center"/>
      <protection/>
    </xf>
    <xf numFmtId="0" fontId="40" fillId="0" borderId="52" xfId="21" applyFont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0" fontId="12" fillId="7" borderId="0" xfId="0" applyFont="1" applyFill="1" applyBorder="1" applyAlignment="1">
      <alignment/>
    </xf>
    <xf numFmtId="0" fontId="13" fillId="3" borderId="39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2" borderId="0" xfId="21" applyFont="1" applyFill="1" applyBorder="1">
      <alignment/>
      <protection/>
    </xf>
    <xf numFmtId="49" fontId="68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 vertical="top"/>
      <protection/>
    </xf>
    <xf numFmtId="0" fontId="40" fillId="0" borderId="0" xfId="21" applyFont="1" applyBorder="1" applyAlignment="1">
      <alignment horizontal="center" vertical="top"/>
      <protection/>
    </xf>
    <xf numFmtId="0" fontId="43" fillId="0" borderId="0" xfId="21" applyFont="1" applyFill="1" applyBorder="1" applyAlignment="1">
      <alignment horizontal="center"/>
      <protection/>
    </xf>
    <xf numFmtId="0" fontId="35" fillId="0" borderId="0" xfId="21" applyFont="1" applyFill="1" applyAlignment="1">
      <alignment horizontal="center" vertical="center"/>
      <protection/>
    </xf>
    <xf numFmtId="165" fontId="68" fillId="0" borderId="0" xfId="21" applyNumberFormat="1" applyFont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165" fontId="35" fillId="0" borderId="15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4" fillId="0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Continuous" vertical="center"/>
    </xf>
    <xf numFmtId="0" fontId="0" fillId="0" borderId="42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52" fillId="0" borderId="1" xfId="0" applyNumberFormat="1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Continuous" vertical="center"/>
    </xf>
    <xf numFmtId="0" fontId="13" fillId="3" borderId="39" xfId="0" applyFont="1" applyFill="1" applyBorder="1" applyAlignment="1">
      <alignment horizontal="centerContinuous" vertical="center"/>
    </xf>
    <xf numFmtId="0" fontId="13" fillId="3" borderId="41" xfId="0" applyFont="1" applyFill="1" applyBorder="1" applyAlignment="1">
      <alignment horizontal="centerContinuous" vertical="center"/>
    </xf>
    <xf numFmtId="0" fontId="28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3" borderId="39" xfId="0" applyFont="1" applyFill="1" applyBorder="1" applyAlignment="1">
      <alignment vertical="center"/>
    </xf>
    <xf numFmtId="0" fontId="69" fillId="3" borderId="76" xfId="0" applyFont="1" applyFill="1" applyBorder="1" applyAlignment="1">
      <alignment vertical="center"/>
    </xf>
    <xf numFmtId="0" fontId="12" fillId="3" borderId="76" xfId="0" applyFont="1" applyFill="1" applyBorder="1" applyAlignment="1">
      <alignment vertical="center"/>
    </xf>
    <xf numFmtId="0" fontId="69" fillId="3" borderId="76" xfId="0" applyFont="1" applyFill="1" applyBorder="1" applyAlignment="1">
      <alignment horizontal="centerContinuous" vertical="center"/>
    </xf>
    <xf numFmtId="0" fontId="12" fillId="3" borderId="76" xfId="0" applyFont="1" applyFill="1" applyBorder="1" applyAlignment="1">
      <alignment horizontal="centerContinuous" vertical="center"/>
    </xf>
    <xf numFmtId="0" fontId="69" fillId="3" borderId="76" xfId="0" applyFont="1" applyFill="1" applyBorder="1" applyAlignment="1">
      <alignment vertical="center" wrapText="1"/>
    </xf>
    <xf numFmtId="0" fontId="69" fillId="3" borderId="77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center" vertical="center"/>
    </xf>
    <xf numFmtId="165" fontId="40" fillId="0" borderId="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7" fillId="4" borderId="4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7" fillId="0" borderId="50" xfId="0" applyFont="1" applyBorder="1" applyAlignment="1">
      <alignment horizontal="centerContinuous" vertical="center"/>
    </xf>
    <xf numFmtId="0" fontId="64" fillId="0" borderId="0" xfId="0" applyFont="1" applyBorder="1" applyAlignment="1">
      <alignment horizontal="center" vertical="center"/>
    </xf>
    <xf numFmtId="0" fontId="12" fillId="3" borderId="41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165" fontId="40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3" borderId="39" xfId="0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40" fillId="0" borderId="12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78" xfId="0" applyBorder="1" applyAlignment="1">
      <alignment horizontal="centerContinuous"/>
    </xf>
    <xf numFmtId="0" fontId="28" fillId="0" borderId="6" xfId="0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0" fontId="13" fillId="3" borderId="39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74" fillId="0" borderId="0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Continuous" vertical="center"/>
    </xf>
    <xf numFmtId="0" fontId="69" fillId="3" borderId="75" xfId="0" applyFont="1" applyFill="1" applyBorder="1" applyAlignment="1">
      <alignment horizontal="centerContinuous" vertical="center"/>
    </xf>
    <xf numFmtId="0" fontId="70" fillId="0" borderId="5" xfId="0" applyFont="1" applyBorder="1" applyAlignment="1">
      <alignment horizontal="center" vertical="center"/>
    </xf>
    <xf numFmtId="0" fontId="12" fillId="3" borderId="72" xfId="0" applyFont="1" applyFill="1" applyBorder="1" applyAlignment="1">
      <alignment horizontal="centerContinuous" vertical="center"/>
    </xf>
    <xf numFmtId="0" fontId="69" fillId="3" borderId="72" xfId="0" applyFont="1" applyFill="1" applyBorder="1" applyAlignment="1">
      <alignment horizontal="centerContinuous" vertical="center"/>
    </xf>
    <xf numFmtId="0" fontId="13" fillId="3" borderId="40" xfId="0" applyFont="1" applyFill="1" applyBorder="1" applyAlignment="1">
      <alignment horizontal="centerContinuous" vertical="center"/>
    </xf>
    <xf numFmtId="0" fontId="13" fillId="3" borderId="79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7" fillId="4" borderId="44" xfId="0" applyFon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2" fillId="2" borderId="72" xfId="0" applyFont="1" applyFill="1" applyBorder="1" applyAlignment="1">
      <alignment horizontal="centerContinuous" vertical="center"/>
    </xf>
    <xf numFmtId="0" fontId="2" fillId="2" borderId="7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2" borderId="62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165" fontId="77" fillId="0" borderId="25" xfId="0" applyNumberFormat="1" applyFont="1" applyFill="1" applyBorder="1" applyAlignment="1">
      <alignment horizontal="center" vertical="center"/>
    </xf>
    <xf numFmtId="165" fontId="7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57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80" fillId="0" borderId="0" xfId="0" applyFont="1" applyAlignment="1">
      <alignment horizontal="center" vertical="top"/>
    </xf>
    <xf numFmtId="0" fontId="8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165" fontId="4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82" fillId="0" borderId="0" xfId="0" applyFont="1" applyAlignment="1">
      <alignment horizontal="center" vertical="center"/>
    </xf>
    <xf numFmtId="0" fontId="47" fillId="0" borderId="0" xfId="2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83" fillId="0" borderId="0" xfId="0" applyFont="1" applyAlignment="1">
      <alignment horizontal="center"/>
    </xf>
    <xf numFmtId="165" fontId="84" fillId="0" borderId="0" xfId="0" applyNumberFormat="1" applyFont="1" applyAlignment="1">
      <alignment horizontal="center"/>
    </xf>
    <xf numFmtId="0" fontId="85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top"/>
    </xf>
    <xf numFmtId="0" fontId="61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87" fillId="0" borderId="0" xfId="21" applyFont="1" applyBorder="1" applyAlignment="1">
      <alignment horizontal="center"/>
      <protection/>
    </xf>
    <xf numFmtId="0" fontId="8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49" fontId="35" fillId="0" borderId="1" xfId="21" applyNumberFormat="1" applyFont="1" applyBorder="1" applyAlignment="1">
      <alignment horizontal="center" vertical="center"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84" fillId="0" borderId="0" xfId="0" applyFont="1" applyAlignment="1">
      <alignment horizontal="right"/>
    </xf>
    <xf numFmtId="0" fontId="12" fillId="0" borderId="0" xfId="21" applyFont="1" applyFill="1" applyBorder="1">
      <alignment/>
      <protection/>
    </xf>
    <xf numFmtId="0" fontId="12" fillId="0" borderId="52" xfId="21" applyBorder="1">
      <alignment/>
      <protection/>
    </xf>
    <xf numFmtId="0" fontId="52" fillId="0" borderId="52" xfId="21" applyFont="1" applyBorder="1" applyAlignment="1">
      <alignment horizontal="center" vertical="center"/>
      <protection/>
    </xf>
    <xf numFmtId="0" fontId="49" fillId="0" borderId="52" xfId="21" applyFont="1" applyBorder="1" applyAlignment="1">
      <alignment horizontal="center" vertical="center"/>
      <protection/>
    </xf>
    <xf numFmtId="0" fontId="12" fillId="0" borderId="53" xfId="2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40" fillId="0" borderId="0" xfId="21" applyFont="1" applyFill="1" applyBorder="1" applyAlignment="1">
      <alignment horizontal="center" vertical="center"/>
      <protection/>
    </xf>
    <xf numFmtId="0" fontId="40" fillId="0" borderId="1" xfId="21" applyFont="1" applyFill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4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 vertical="top"/>
      <protection/>
    </xf>
    <xf numFmtId="0" fontId="37" fillId="0" borderId="0" xfId="21" applyFont="1" applyFill="1" applyBorder="1" applyAlignment="1">
      <alignment horizontal="center" vertical="top"/>
      <protection/>
    </xf>
    <xf numFmtId="0" fontId="41" fillId="0" borderId="81" xfId="21" applyFont="1" applyFill="1" applyBorder="1" applyAlignment="1">
      <alignment horizontal="center"/>
      <protection/>
    </xf>
    <xf numFmtId="0" fontId="41" fillId="0" borderId="55" xfId="21" applyFont="1" applyFill="1" applyBorder="1" applyAlignment="1">
      <alignment horizont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40" fillId="0" borderId="51" xfId="21" applyFont="1" applyBorder="1" applyAlignment="1">
      <alignment horizontal="center" vertical="center"/>
      <protection/>
    </xf>
    <xf numFmtId="0" fontId="40" fillId="0" borderId="52" xfId="21" applyFont="1" applyBorder="1" applyAlignment="1">
      <alignment horizontal="center" vertical="center"/>
      <protection/>
    </xf>
    <xf numFmtId="0" fontId="40" fillId="0" borderId="4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40" fillId="0" borderId="68" xfId="21" applyFont="1" applyBorder="1" applyAlignment="1">
      <alignment horizontal="center" vertical="center"/>
      <protection/>
    </xf>
    <xf numFmtId="0" fontId="40" fillId="0" borderId="57" xfId="21" applyFont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/>
      <protection/>
    </xf>
    <xf numFmtId="0" fontId="40" fillId="0" borderId="67" xfId="21" applyFont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center"/>
      <protection/>
    </xf>
    <xf numFmtId="0" fontId="37" fillId="0" borderId="15" xfId="21" applyFont="1" applyFill="1" applyBorder="1" applyAlignment="1">
      <alignment horizontal="center" vertical="top"/>
      <protection/>
    </xf>
    <xf numFmtId="0" fontId="40" fillId="0" borderId="82" xfId="21" applyFont="1" applyBorder="1" applyAlignment="1">
      <alignment horizontal="center" vertical="center"/>
      <protection/>
    </xf>
    <xf numFmtId="0" fontId="40" fillId="0" borderId="83" xfId="21" applyFont="1" applyBorder="1" applyAlignment="1">
      <alignment horizontal="center" vertical="center"/>
      <protection/>
    </xf>
    <xf numFmtId="0" fontId="40" fillId="0" borderId="15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Meziměstí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409575</xdr:colOff>
      <xdr:row>55</xdr:row>
      <xdr:rowOff>161925</xdr:rowOff>
    </xdr:from>
    <xdr:to>
      <xdr:col>75</xdr:col>
      <xdr:colOff>28575</xdr:colOff>
      <xdr:row>67</xdr:row>
      <xdr:rowOff>76200</xdr:rowOff>
    </xdr:to>
    <xdr:sp>
      <xdr:nvSpPr>
        <xdr:cNvPr id="1" name="Line 609"/>
        <xdr:cNvSpPr>
          <a:spLocks/>
        </xdr:cNvSpPr>
      </xdr:nvSpPr>
      <xdr:spPr>
        <a:xfrm>
          <a:off x="42757725" y="13315950"/>
          <a:ext cx="5648325" cy="2657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38</xdr:col>
      <xdr:colOff>0</xdr:colOff>
      <xdr:row>43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11049000" y="10525125"/>
          <a:ext cx="1316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24</xdr:col>
      <xdr:colOff>0</xdr:colOff>
      <xdr:row>83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90976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6670475" y="190976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Meziměstí</a:t>
          </a:r>
        </a:p>
      </xdr:txBody>
    </xdr:sp>
    <xdr:clientData/>
  </xdr:twoCellAnchor>
  <xdr:twoCellAnchor>
    <xdr:from>
      <xdr:col>42</xdr:col>
      <xdr:colOff>438150</xdr:colOff>
      <xdr:row>37</xdr:row>
      <xdr:rowOff>114300</xdr:rowOff>
    </xdr:from>
    <xdr:to>
      <xdr:col>47</xdr:col>
      <xdr:colOff>219075</xdr:colOff>
      <xdr:row>40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7241500" y="91535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49</xdr:row>
      <xdr:rowOff>114300</xdr:rowOff>
    </xdr:from>
    <xdr:to>
      <xdr:col>27</xdr:col>
      <xdr:colOff>200025</xdr:colOff>
      <xdr:row>49</xdr:row>
      <xdr:rowOff>114300</xdr:rowOff>
    </xdr:to>
    <xdr:sp>
      <xdr:nvSpPr>
        <xdr:cNvPr id="8" name="Line 51"/>
        <xdr:cNvSpPr>
          <a:spLocks/>
        </xdr:cNvSpPr>
      </xdr:nvSpPr>
      <xdr:spPr>
        <a:xfrm flipH="1">
          <a:off x="5172075" y="11896725"/>
          <a:ext cx="1231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30</xdr:col>
      <xdr:colOff>419100</xdr:colOff>
      <xdr:row>50</xdr:row>
      <xdr:rowOff>114300</xdr:rowOff>
    </xdr:to>
    <xdr:sp>
      <xdr:nvSpPr>
        <xdr:cNvPr id="9" name="Line 171"/>
        <xdr:cNvSpPr>
          <a:spLocks/>
        </xdr:cNvSpPr>
      </xdr:nvSpPr>
      <xdr:spPr>
        <a:xfrm>
          <a:off x="18811875" y="11896725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114300</xdr:rowOff>
    </xdr:from>
    <xdr:to>
      <xdr:col>34</xdr:col>
      <xdr:colOff>247650</xdr:colOff>
      <xdr:row>43</xdr:row>
      <xdr:rowOff>114300</xdr:rowOff>
    </xdr:to>
    <xdr:sp>
      <xdr:nvSpPr>
        <xdr:cNvPr id="10" name="Line 222"/>
        <xdr:cNvSpPr>
          <a:spLocks/>
        </xdr:cNvSpPr>
      </xdr:nvSpPr>
      <xdr:spPr>
        <a:xfrm flipV="1">
          <a:off x="20107275" y="1006792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51</xdr:row>
      <xdr:rowOff>85725</xdr:rowOff>
    </xdr:from>
    <xdr:to>
      <xdr:col>32</xdr:col>
      <xdr:colOff>419100</xdr:colOff>
      <xdr:row>52</xdr:row>
      <xdr:rowOff>0</xdr:rowOff>
    </xdr:to>
    <xdr:sp>
      <xdr:nvSpPr>
        <xdr:cNvPr id="11" name="Line 249"/>
        <xdr:cNvSpPr>
          <a:spLocks/>
        </xdr:cNvSpPr>
      </xdr:nvSpPr>
      <xdr:spPr>
        <a:xfrm>
          <a:off x="20097750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50</xdr:row>
      <xdr:rowOff>114300</xdr:rowOff>
    </xdr:from>
    <xdr:to>
      <xdr:col>31</xdr:col>
      <xdr:colOff>219075</xdr:colOff>
      <xdr:row>51</xdr:row>
      <xdr:rowOff>85725</xdr:rowOff>
    </xdr:to>
    <xdr:sp>
      <xdr:nvSpPr>
        <xdr:cNvPr id="12" name="Line 250"/>
        <xdr:cNvSpPr>
          <a:spLocks/>
        </xdr:cNvSpPr>
      </xdr:nvSpPr>
      <xdr:spPr>
        <a:xfrm>
          <a:off x="19450050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52</xdr:row>
      <xdr:rowOff>76200</xdr:rowOff>
    </xdr:from>
    <xdr:to>
      <xdr:col>34</xdr:col>
      <xdr:colOff>419100</xdr:colOff>
      <xdr:row>52</xdr:row>
      <xdr:rowOff>114300</xdr:rowOff>
    </xdr:to>
    <xdr:sp>
      <xdr:nvSpPr>
        <xdr:cNvPr id="13" name="Line 251"/>
        <xdr:cNvSpPr>
          <a:spLocks/>
        </xdr:cNvSpPr>
      </xdr:nvSpPr>
      <xdr:spPr>
        <a:xfrm>
          <a:off x="213931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52</xdr:row>
      <xdr:rowOff>0</xdr:rowOff>
    </xdr:from>
    <xdr:to>
      <xdr:col>33</xdr:col>
      <xdr:colOff>219075</xdr:colOff>
      <xdr:row>52</xdr:row>
      <xdr:rowOff>76200</xdr:rowOff>
    </xdr:to>
    <xdr:sp>
      <xdr:nvSpPr>
        <xdr:cNvPr id="14" name="Line 252"/>
        <xdr:cNvSpPr>
          <a:spLocks/>
        </xdr:cNvSpPr>
      </xdr:nvSpPr>
      <xdr:spPr>
        <a:xfrm>
          <a:off x="207454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114300</xdr:rowOff>
    </xdr:from>
    <xdr:to>
      <xdr:col>46</xdr:col>
      <xdr:colOff>409575</xdr:colOff>
      <xdr:row>46</xdr:row>
      <xdr:rowOff>114300</xdr:rowOff>
    </xdr:to>
    <xdr:sp>
      <xdr:nvSpPr>
        <xdr:cNvPr id="15" name="Line 257"/>
        <xdr:cNvSpPr>
          <a:spLocks/>
        </xdr:cNvSpPr>
      </xdr:nvSpPr>
      <xdr:spPr>
        <a:xfrm>
          <a:off x="26584275" y="105251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24</xdr:row>
      <xdr:rowOff>85725</xdr:rowOff>
    </xdr:from>
    <xdr:to>
      <xdr:col>62</xdr:col>
      <xdr:colOff>76200</xdr:colOff>
      <xdr:row>26</xdr:row>
      <xdr:rowOff>123825</xdr:rowOff>
    </xdr:to>
    <xdr:sp>
      <xdr:nvSpPr>
        <xdr:cNvPr id="16" name="Line 273"/>
        <xdr:cNvSpPr>
          <a:spLocks/>
        </xdr:cNvSpPr>
      </xdr:nvSpPr>
      <xdr:spPr>
        <a:xfrm flipH="1">
          <a:off x="38233350" y="6153150"/>
          <a:ext cx="16002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22</xdr:row>
      <xdr:rowOff>152400</xdr:rowOff>
    </xdr:from>
    <xdr:to>
      <xdr:col>64</xdr:col>
      <xdr:colOff>723900</xdr:colOff>
      <xdr:row>23</xdr:row>
      <xdr:rowOff>0</xdr:rowOff>
    </xdr:to>
    <xdr:sp>
      <xdr:nvSpPr>
        <xdr:cNvPr id="17" name="Line 275"/>
        <xdr:cNvSpPr>
          <a:spLocks/>
        </xdr:cNvSpPr>
      </xdr:nvSpPr>
      <xdr:spPr>
        <a:xfrm flipV="1">
          <a:off x="411289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22</xdr:row>
      <xdr:rowOff>114300</xdr:rowOff>
    </xdr:from>
    <xdr:to>
      <xdr:col>66</xdr:col>
      <xdr:colOff>76200</xdr:colOff>
      <xdr:row>22</xdr:row>
      <xdr:rowOff>152400</xdr:rowOff>
    </xdr:to>
    <xdr:sp>
      <xdr:nvSpPr>
        <xdr:cNvPr id="18" name="Line 276"/>
        <xdr:cNvSpPr>
          <a:spLocks/>
        </xdr:cNvSpPr>
      </xdr:nvSpPr>
      <xdr:spPr>
        <a:xfrm flipV="1">
          <a:off x="417766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23</xdr:row>
      <xdr:rowOff>0</xdr:rowOff>
    </xdr:from>
    <xdr:to>
      <xdr:col>64</xdr:col>
      <xdr:colOff>76200</xdr:colOff>
      <xdr:row>23</xdr:row>
      <xdr:rowOff>142875</xdr:rowOff>
    </xdr:to>
    <xdr:sp>
      <xdr:nvSpPr>
        <xdr:cNvPr id="19" name="Line 279"/>
        <xdr:cNvSpPr>
          <a:spLocks/>
        </xdr:cNvSpPr>
      </xdr:nvSpPr>
      <xdr:spPr>
        <a:xfrm flipH="1">
          <a:off x="40481250" y="5838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19</xdr:row>
      <xdr:rowOff>114300</xdr:rowOff>
    </xdr:from>
    <xdr:to>
      <xdr:col>86</xdr:col>
      <xdr:colOff>419100</xdr:colOff>
      <xdr:row>22</xdr:row>
      <xdr:rowOff>114300</xdr:rowOff>
    </xdr:to>
    <xdr:sp>
      <xdr:nvSpPr>
        <xdr:cNvPr id="20" name="Line 284"/>
        <xdr:cNvSpPr>
          <a:spLocks/>
        </xdr:cNvSpPr>
      </xdr:nvSpPr>
      <xdr:spPr>
        <a:xfrm flipH="1" flipV="1">
          <a:off x="51844575" y="5038725"/>
          <a:ext cx="38766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40</xdr:row>
      <xdr:rowOff>114300</xdr:rowOff>
    </xdr:from>
    <xdr:to>
      <xdr:col>114</xdr:col>
      <xdr:colOff>428625</xdr:colOff>
      <xdr:row>43</xdr:row>
      <xdr:rowOff>114300</xdr:rowOff>
    </xdr:to>
    <xdr:sp>
      <xdr:nvSpPr>
        <xdr:cNvPr id="21" name="Line 465"/>
        <xdr:cNvSpPr>
          <a:spLocks/>
        </xdr:cNvSpPr>
      </xdr:nvSpPr>
      <xdr:spPr>
        <a:xfrm flipV="1">
          <a:off x="70627875" y="9839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46</xdr:row>
      <xdr:rowOff>0</xdr:rowOff>
    </xdr:from>
    <xdr:to>
      <xdr:col>98</xdr:col>
      <xdr:colOff>438150</xdr:colOff>
      <xdr:row>46</xdr:row>
      <xdr:rowOff>76200</xdr:rowOff>
    </xdr:to>
    <xdr:sp>
      <xdr:nvSpPr>
        <xdr:cNvPr id="22" name="Line 569"/>
        <xdr:cNvSpPr>
          <a:spLocks/>
        </xdr:cNvSpPr>
      </xdr:nvSpPr>
      <xdr:spPr>
        <a:xfrm flipV="1">
          <a:off x="628650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46</xdr:row>
      <xdr:rowOff>76200</xdr:rowOff>
    </xdr:from>
    <xdr:to>
      <xdr:col>97</xdr:col>
      <xdr:colOff>238125</xdr:colOff>
      <xdr:row>46</xdr:row>
      <xdr:rowOff>114300</xdr:rowOff>
    </xdr:to>
    <xdr:sp>
      <xdr:nvSpPr>
        <xdr:cNvPr id="23" name="Line 570"/>
        <xdr:cNvSpPr>
          <a:spLocks/>
        </xdr:cNvSpPr>
      </xdr:nvSpPr>
      <xdr:spPr>
        <a:xfrm flipV="1">
          <a:off x="622173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24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53</xdr:row>
      <xdr:rowOff>0</xdr:rowOff>
    </xdr:from>
    <xdr:to>
      <xdr:col>14</xdr:col>
      <xdr:colOff>647700</xdr:colOff>
      <xdr:row>53</xdr:row>
      <xdr:rowOff>76200</xdr:rowOff>
    </xdr:to>
    <xdr:sp>
      <xdr:nvSpPr>
        <xdr:cNvPr id="25" name="Line 691"/>
        <xdr:cNvSpPr>
          <a:spLocks/>
        </xdr:cNvSpPr>
      </xdr:nvSpPr>
      <xdr:spPr>
        <a:xfrm flipV="1">
          <a:off x="8667750" y="1269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53</xdr:row>
      <xdr:rowOff>76200</xdr:rowOff>
    </xdr:from>
    <xdr:to>
      <xdr:col>14</xdr:col>
      <xdr:colOff>0</xdr:colOff>
      <xdr:row>53</xdr:row>
      <xdr:rowOff>114300</xdr:rowOff>
    </xdr:to>
    <xdr:sp>
      <xdr:nvSpPr>
        <xdr:cNvPr id="26" name="Line 692"/>
        <xdr:cNvSpPr>
          <a:spLocks/>
        </xdr:cNvSpPr>
      </xdr:nvSpPr>
      <xdr:spPr>
        <a:xfrm flipV="1">
          <a:off x="80200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314325</xdr:colOff>
      <xdr:row>25</xdr:row>
      <xdr:rowOff>114300</xdr:rowOff>
    </xdr:from>
    <xdr:to>
      <xdr:col>160</xdr:col>
      <xdr:colOff>800100</xdr:colOff>
      <xdr:row>25</xdr:row>
      <xdr:rowOff>114300</xdr:rowOff>
    </xdr:to>
    <xdr:sp>
      <xdr:nvSpPr>
        <xdr:cNvPr id="27" name="Line 699"/>
        <xdr:cNvSpPr>
          <a:spLocks/>
        </xdr:cNvSpPr>
      </xdr:nvSpPr>
      <xdr:spPr>
        <a:xfrm>
          <a:off x="101803200" y="64103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48</xdr:col>
      <xdr:colOff>695325</xdr:colOff>
      <xdr:row>56</xdr:row>
      <xdr:rowOff>133350</xdr:rowOff>
    </xdr:from>
    <xdr:to>
      <xdr:col>50</xdr:col>
      <xdr:colOff>495300</xdr:colOff>
      <xdr:row>58</xdr:row>
      <xdr:rowOff>133350</xdr:rowOff>
    </xdr:to>
    <xdr:pic>
      <xdr:nvPicPr>
        <xdr:cNvPr id="2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84875" y="13515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476250</xdr:colOff>
      <xdr:row>14</xdr:row>
      <xdr:rowOff>9525</xdr:rowOff>
    </xdr:from>
    <xdr:to>
      <xdr:col>107</xdr:col>
      <xdr:colOff>276225</xdr:colOff>
      <xdr:row>18</xdr:row>
      <xdr:rowOff>123825</xdr:rowOff>
    </xdr:to>
    <xdr:sp>
      <xdr:nvSpPr>
        <xdr:cNvPr id="29" name="Line 205"/>
        <xdr:cNvSpPr>
          <a:spLocks/>
        </xdr:cNvSpPr>
      </xdr:nvSpPr>
      <xdr:spPr>
        <a:xfrm>
          <a:off x="63550800" y="37909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514350</xdr:colOff>
      <xdr:row>25</xdr:row>
      <xdr:rowOff>76200</xdr:rowOff>
    </xdr:from>
    <xdr:to>
      <xdr:col>157</xdr:col>
      <xdr:colOff>314325</xdr:colOff>
      <xdr:row>25</xdr:row>
      <xdr:rowOff>114300</xdr:rowOff>
    </xdr:to>
    <xdr:sp>
      <xdr:nvSpPr>
        <xdr:cNvPr id="30" name="Line 208"/>
        <xdr:cNvSpPr>
          <a:spLocks/>
        </xdr:cNvSpPr>
      </xdr:nvSpPr>
      <xdr:spPr>
        <a:xfrm>
          <a:off x="101155500" y="637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314325</xdr:colOff>
      <xdr:row>25</xdr:row>
      <xdr:rowOff>0</xdr:rowOff>
    </xdr:from>
    <xdr:to>
      <xdr:col>156</xdr:col>
      <xdr:colOff>514350</xdr:colOff>
      <xdr:row>25</xdr:row>
      <xdr:rowOff>76200</xdr:rowOff>
    </xdr:to>
    <xdr:sp>
      <xdr:nvSpPr>
        <xdr:cNvPr id="31" name="Line 209"/>
        <xdr:cNvSpPr>
          <a:spLocks/>
        </xdr:cNvSpPr>
      </xdr:nvSpPr>
      <xdr:spPr>
        <a:xfrm>
          <a:off x="100507800" y="629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342900</xdr:colOff>
      <xdr:row>21</xdr:row>
      <xdr:rowOff>114300</xdr:rowOff>
    </xdr:from>
    <xdr:to>
      <xdr:col>155</xdr:col>
      <xdr:colOff>314325</xdr:colOff>
      <xdr:row>25</xdr:row>
      <xdr:rowOff>0</xdr:rowOff>
    </xdr:to>
    <xdr:sp>
      <xdr:nvSpPr>
        <xdr:cNvPr id="32" name="Line 210"/>
        <xdr:cNvSpPr>
          <a:spLocks/>
        </xdr:cNvSpPr>
      </xdr:nvSpPr>
      <xdr:spPr>
        <a:xfrm>
          <a:off x="97097850" y="5495925"/>
          <a:ext cx="3409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34</xdr:col>
      <xdr:colOff>0</xdr:colOff>
      <xdr:row>83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59924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47625</xdr:colOff>
      <xdr:row>40</xdr:row>
      <xdr:rowOff>152400</xdr:rowOff>
    </xdr:from>
    <xdr:to>
      <xdr:col>36</xdr:col>
      <xdr:colOff>247650</xdr:colOff>
      <xdr:row>41</xdr:row>
      <xdr:rowOff>0</xdr:rowOff>
    </xdr:to>
    <xdr:sp>
      <xdr:nvSpPr>
        <xdr:cNvPr id="34" name="Line 570"/>
        <xdr:cNvSpPr>
          <a:spLocks/>
        </xdr:cNvSpPr>
      </xdr:nvSpPr>
      <xdr:spPr>
        <a:xfrm flipV="1">
          <a:off x="225171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40</xdr:row>
      <xdr:rowOff>114300</xdr:rowOff>
    </xdr:from>
    <xdr:to>
      <xdr:col>37</xdr:col>
      <xdr:colOff>47625</xdr:colOff>
      <xdr:row>40</xdr:row>
      <xdr:rowOff>152400</xdr:rowOff>
    </xdr:to>
    <xdr:sp>
      <xdr:nvSpPr>
        <xdr:cNvPr id="35" name="Line 571"/>
        <xdr:cNvSpPr>
          <a:spLocks/>
        </xdr:cNvSpPr>
      </xdr:nvSpPr>
      <xdr:spPr>
        <a:xfrm flipV="1">
          <a:off x="231648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247650</xdr:colOff>
      <xdr:row>41</xdr:row>
      <xdr:rowOff>0</xdr:rowOff>
    </xdr:from>
    <xdr:to>
      <xdr:col>35</xdr:col>
      <xdr:colOff>47625</xdr:colOff>
      <xdr:row>41</xdr:row>
      <xdr:rowOff>114300</xdr:rowOff>
    </xdr:to>
    <xdr:sp>
      <xdr:nvSpPr>
        <xdr:cNvPr id="36" name="Line 572"/>
        <xdr:cNvSpPr>
          <a:spLocks/>
        </xdr:cNvSpPr>
      </xdr:nvSpPr>
      <xdr:spPr>
        <a:xfrm flipV="1">
          <a:off x="21869400" y="9953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76200</xdr:colOff>
      <xdr:row>23</xdr:row>
      <xdr:rowOff>142875</xdr:rowOff>
    </xdr:from>
    <xdr:to>
      <xdr:col>62</xdr:col>
      <xdr:colOff>723900</xdr:colOff>
      <xdr:row>24</xdr:row>
      <xdr:rowOff>85725</xdr:rowOff>
    </xdr:to>
    <xdr:sp>
      <xdr:nvSpPr>
        <xdr:cNvPr id="37" name="Line 585"/>
        <xdr:cNvSpPr>
          <a:spLocks/>
        </xdr:cNvSpPr>
      </xdr:nvSpPr>
      <xdr:spPr>
        <a:xfrm flipH="1">
          <a:off x="39833550" y="59817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590550</xdr:colOff>
      <xdr:row>16</xdr:row>
      <xdr:rowOff>114300</xdr:rowOff>
    </xdr:from>
    <xdr:to>
      <xdr:col>80</xdr:col>
      <xdr:colOff>390525</xdr:colOff>
      <xdr:row>16</xdr:row>
      <xdr:rowOff>114300</xdr:rowOff>
    </xdr:to>
    <xdr:sp>
      <xdr:nvSpPr>
        <xdr:cNvPr id="38" name="Line 586"/>
        <xdr:cNvSpPr>
          <a:spLocks/>
        </xdr:cNvSpPr>
      </xdr:nvSpPr>
      <xdr:spPr>
        <a:xfrm>
          <a:off x="42938700" y="43529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13</xdr:row>
      <xdr:rowOff>114300</xdr:rowOff>
    </xdr:from>
    <xdr:to>
      <xdr:col>96</xdr:col>
      <xdr:colOff>476250</xdr:colOff>
      <xdr:row>13</xdr:row>
      <xdr:rowOff>114300</xdr:rowOff>
    </xdr:to>
    <xdr:sp>
      <xdr:nvSpPr>
        <xdr:cNvPr id="39" name="Line 627"/>
        <xdr:cNvSpPr>
          <a:spLocks/>
        </xdr:cNvSpPr>
      </xdr:nvSpPr>
      <xdr:spPr>
        <a:xfrm>
          <a:off x="44072175" y="3667125"/>
          <a:ext cx="1818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61</xdr:col>
      <xdr:colOff>238125</xdr:colOff>
      <xdr:row>52</xdr:row>
      <xdr:rowOff>114300</xdr:rowOff>
    </xdr:to>
    <xdr:sp>
      <xdr:nvSpPr>
        <xdr:cNvPr id="40" name="Line 632"/>
        <xdr:cNvSpPr>
          <a:spLocks/>
        </xdr:cNvSpPr>
      </xdr:nvSpPr>
      <xdr:spPr>
        <a:xfrm flipV="1">
          <a:off x="36299775" y="118967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476250</xdr:colOff>
      <xdr:row>13</xdr:row>
      <xdr:rowOff>114300</xdr:rowOff>
    </xdr:from>
    <xdr:to>
      <xdr:col>97</xdr:col>
      <xdr:colOff>276225</xdr:colOff>
      <xdr:row>13</xdr:row>
      <xdr:rowOff>161925</xdr:rowOff>
    </xdr:to>
    <xdr:sp>
      <xdr:nvSpPr>
        <xdr:cNvPr id="41" name="Line 674"/>
        <xdr:cNvSpPr>
          <a:spLocks/>
        </xdr:cNvSpPr>
      </xdr:nvSpPr>
      <xdr:spPr>
        <a:xfrm>
          <a:off x="62255400" y="36671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276225</xdr:colOff>
      <xdr:row>13</xdr:row>
      <xdr:rowOff>161925</xdr:rowOff>
    </xdr:from>
    <xdr:to>
      <xdr:col>98</xdr:col>
      <xdr:colOff>476250</xdr:colOff>
      <xdr:row>14</xdr:row>
      <xdr:rowOff>9525</xdr:rowOff>
    </xdr:to>
    <xdr:sp>
      <xdr:nvSpPr>
        <xdr:cNvPr id="42" name="Line 675"/>
        <xdr:cNvSpPr>
          <a:spLocks/>
        </xdr:cNvSpPr>
      </xdr:nvSpPr>
      <xdr:spPr>
        <a:xfrm>
          <a:off x="62903100" y="371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19</xdr:row>
      <xdr:rowOff>114300</xdr:rowOff>
    </xdr:from>
    <xdr:to>
      <xdr:col>148</xdr:col>
      <xdr:colOff>333375</xdr:colOff>
      <xdr:row>20</xdr:row>
      <xdr:rowOff>0</xdr:rowOff>
    </xdr:to>
    <xdr:sp>
      <xdr:nvSpPr>
        <xdr:cNvPr id="43" name="Line 685"/>
        <xdr:cNvSpPr>
          <a:spLocks/>
        </xdr:cNvSpPr>
      </xdr:nvSpPr>
      <xdr:spPr>
        <a:xfrm>
          <a:off x="95002350" y="50387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333375</xdr:colOff>
      <xdr:row>20</xdr:row>
      <xdr:rowOff>0</xdr:rowOff>
    </xdr:from>
    <xdr:to>
      <xdr:col>149</xdr:col>
      <xdr:colOff>133350</xdr:colOff>
      <xdr:row>20</xdr:row>
      <xdr:rowOff>142875</xdr:rowOff>
    </xdr:to>
    <xdr:sp>
      <xdr:nvSpPr>
        <xdr:cNvPr id="44" name="Line 686"/>
        <xdr:cNvSpPr>
          <a:spLocks/>
        </xdr:cNvSpPr>
      </xdr:nvSpPr>
      <xdr:spPr>
        <a:xfrm>
          <a:off x="95792925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104775</xdr:colOff>
      <xdr:row>19</xdr:row>
      <xdr:rowOff>114300</xdr:rowOff>
    </xdr:from>
    <xdr:to>
      <xdr:col>146</xdr:col>
      <xdr:colOff>828675</xdr:colOff>
      <xdr:row>19</xdr:row>
      <xdr:rowOff>114300</xdr:rowOff>
    </xdr:to>
    <xdr:sp>
      <xdr:nvSpPr>
        <xdr:cNvPr id="45" name="Line 689"/>
        <xdr:cNvSpPr>
          <a:spLocks/>
        </xdr:cNvSpPr>
      </xdr:nvSpPr>
      <xdr:spPr>
        <a:xfrm>
          <a:off x="92525850" y="503872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40</xdr:row>
      <xdr:rowOff>114300</xdr:rowOff>
    </xdr:from>
    <xdr:to>
      <xdr:col>168</xdr:col>
      <xdr:colOff>0</xdr:colOff>
      <xdr:row>40</xdr:row>
      <xdr:rowOff>114300</xdr:rowOff>
    </xdr:to>
    <xdr:sp>
      <xdr:nvSpPr>
        <xdr:cNvPr id="46" name="Line 712"/>
        <xdr:cNvSpPr>
          <a:spLocks/>
        </xdr:cNvSpPr>
      </xdr:nvSpPr>
      <xdr:spPr>
        <a:xfrm>
          <a:off x="93716475" y="9839325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45</xdr:row>
      <xdr:rowOff>0</xdr:rowOff>
    </xdr:from>
    <xdr:to>
      <xdr:col>100</xdr:col>
      <xdr:colOff>438150</xdr:colOff>
      <xdr:row>46</xdr:row>
      <xdr:rowOff>0</xdr:rowOff>
    </xdr:to>
    <xdr:sp>
      <xdr:nvSpPr>
        <xdr:cNvPr id="47" name="Line 763"/>
        <xdr:cNvSpPr>
          <a:spLocks/>
        </xdr:cNvSpPr>
      </xdr:nvSpPr>
      <xdr:spPr>
        <a:xfrm flipV="1">
          <a:off x="63512700" y="10868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44</xdr:row>
      <xdr:rowOff>85725</xdr:rowOff>
    </xdr:from>
    <xdr:to>
      <xdr:col>101</xdr:col>
      <xdr:colOff>238125</xdr:colOff>
      <xdr:row>45</xdr:row>
      <xdr:rowOff>0</xdr:rowOff>
    </xdr:to>
    <xdr:sp>
      <xdr:nvSpPr>
        <xdr:cNvPr id="48" name="Line 768"/>
        <xdr:cNvSpPr>
          <a:spLocks/>
        </xdr:cNvSpPr>
      </xdr:nvSpPr>
      <xdr:spPr>
        <a:xfrm flipV="1">
          <a:off x="64808100" y="10725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43</xdr:row>
      <xdr:rowOff>114300</xdr:rowOff>
    </xdr:from>
    <xdr:to>
      <xdr:col>102</xdr:col>
      <xdr:colOff>438150</xdr:colOff>
      <xdr:row>44</xdr:row>
      <xdr:rowOff>85725</xdr:rowOff>
    </xdr:to>
    <xdr:sp>
      <xdr:nvSpPr>
        <xdr:cNvPr id="49" name="Line 771"/>
        <xdr:cNvSpPr>
          <a:spLocks/>
        </xdr:cNvSpPr>
      </xdr:nvSpPr>
      <xdr:spPr>
        <a:xfrm flipV="1">
          <a:off x="65455800" y="10525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114300</xdr:rowOff>
    </xdr:from>
    <xdr:to>
      <xdr:col>17</xdr:col>
      <xdr:colOff>228600</xdr:colOff>
      <xdr:row>52</xdr:row>
      <xdr:rowOff>114300</xdr:rowOff>
    </xdr:to>
    <xdr:sp>
      <xdr:nvSpPr>
        <xdr:cNvPr id="50" name="Line 802"/>
        <xdr:cNvSpPr>
          <a:spLocks/>
        </xdr:cNvSpPr>
      </xdr:nvSpPr>
      <xdr:spPr>
        <a:xfrm flipH="1">
          <a:off x="9963150" y="12125325"/>
          <a:ext cx="1076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58</xdr:row>
      <xdr:rowOff>9525</xdr:rowOff>
    </xdr:from>
    <xdr:to>
      <xdr:col>91</xdr:col>
      <xdr:colOff>295275</xdr:colOff>
      <xdr:row>58</xdr:row>
      <xdr:rowOff>76200</xdr:rowOff>
    </xdr:to>
    <xdr:sp>
      <xdr:nvSpPr>
        <xdr:cNvPr id="51" name="Line 803"/>
        <xdr:cNvSpPr>
          <a:spLocks/>
        </xdr:cNvSpPr>
      </xdr:nvSpPr>
      <xdr:spPr>
        <a:xfrm flipV="1">
          <a:off x="58388250" y="1384935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58</xdr:row>
      <xdr:rowOff>76200</xdr:rowOff>
    </xdr:from>
    <xdr:to>
      <xdr:col>90</xdr:col>
      <xdr:colOff>504825</xdr:colOff>
      <xdr:row>58</xdr:row>
      <xdr:rowOff>114300</xdr:rowOff>
    </xdr:to>
    <xdr:sp>
      <xdr:nvSpPr>
        <xdr:cNvPr id="52" name="Line 804"/>
        <xdr:cNvSpPr>
          <a:spLocks/>
        </xdr:cNvSpPr>
      </xdr:nvSpPr>
      <xdr:spPr>
        <a:xfrm flipV="1">
          <a:off x="57750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38</xdr:row>
      <xdr:rowOff>219075</xdr:rowOff>
    </xdr:from>
    <xdr:to>
      <xdr:col>74</xdr:col>
      <xdr:colOff>561975</xdr:colOff>
      <xdr:row>40</xdr:row>
      <xdr:rowOff>114300</xdr:rowOff>
    </xdr:to>
    <xdr:grpSp>
      <xdr:nvGrpSpPr>
        <xdr:cNvPr id="53" name="Group 821"/>
        <xdr:cNvGrpSpPr>
          <a:grpSpLocks noChangeAspect="1"/>
        </xdr:cNvGrpSpPr>
      </xdr:nvGrpSpPr>
      <xdr:grpSpPr>
        <a:xfrm>
          <a:off x="47825025" y="9486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144</xdr:col>
      <xdr:colOff>0</xdr:colOff>
      <xdr:row>40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92868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b</a:t>
          </a:r>
        </a:p>
      </xdr:txBody>
    </xdr:sp>
    <xdr:clientData/>
  </xdr:oneCellAnchor>
  <xdr:twoCellAnchor>
    <xdr:from>
      <xdr:col>14</xdr:col>
      <xdr:colOff>647700</xdr:colOff>
      <xdr:row>52</xdr:row>
      <xdr:rowOff>114300</xdr:rowOff>
    </xdr:from>
    <xdr:to>
      <xdr:col>16</xdr:col>
      <xdr:colOff>0</xdr:colOff>
      <xdr:row>53</xdr:row>
      <xdr:rowOff>0</xdr:rowOff>
    </xdr:to>
    <xdr:sp>
      <xdr:nvSpPr>
        <xdr:cNvPr id="57" name="Line 870"/>
        <xdr:cNvSpPr>
          <a:spLocks/>
        </xdr:cNvSpPr>
      </xdr:nvSpPr>
      <xdr:spPr>
        <a:xfrm flipV="1">
          <a:off x="9315450" y="1258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72</xdr:row>
      <xdr:rowOff>0</xdr:rowOff>
    </xdr:from>
    <xdr:to>
      <xdr:col>86</xdr:col>
      <xdr:colOff>314325</xdr:colOff>
      <xdr:row>72</xdr:row>
      <xdr:rowOff>76200</xdr:rowOff>
    </xdr:to>
    <xdr:sp>
      <xdr:nvSpPr>
        <xdr:cNvPr id="58" name="Line 874"/>
        <xdr:cNvSpPr>
          <a:spLocks/>
        </xdr:cNvSpPr>
      </xdr:nvSpPr>
      <xdr:spPr>
        <a:xfrm flipV="1">
          <a:off x="54968775" y="1704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314325</xdr:colOff>
      <xdr:row>72</xdr:row>
      <xdr:rowOff>76200</xdr:rowOff>
    </xdr:from>
    <xdr:to>
      <xdr:col>85</xdr:col>
      <xdr:colOff>114300</xdr:colOff>
      <xdr:row>72</xdr:row>
      <xdr:rowOff>114300</xdr:rowOff>
    </xdr:to>
    <xdr:sp>
      <xdr:nvSpPr>
        <xdr:cNvPr id="59" name="Line 875"/>
        <xdr:cNvSpPr>
          <a:spLocks/>
        </xdr:cNvSpPr>
      </xdr:nvSpPr>
      <xdr:spPr>
        <a:xfrm flipV="1">
          <a:off x="54321075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71</xdr:row>
      <xdr:rowOff>85725</xdr:rowOff>
    </xdr:from>
    <xdr:to>
      <xdr:col>87</xdr:col>
      <xdr:colOff>114300</xdr:colOff>
      <xdr:row>72</xdr:row>
      <xdr:rowOff>0</xdr:rowOff>
    </xdr:to>
    <xdr:sp>
      <xdr:nvSpPr>
        <xdr:cNvPr id="60" name="Line 876"/>
        <xdr:cNvSpPr>
          <a:spLocks/>
        </xdr:cNvSpPr>
      </xdr:nvSpPr>
      <xdr:spPr>
        <a:xfrm flipV="1">
          <a:off x="55616475" y="16897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55</xdr:row>
      <xdr:rowOff>114300</xdr:rowOff>
    </xdr:from>
    <xdr:to>
      <xdr:col>94</xdr:col>
      <xdr:colOff>400050</xdr:colOff>
      <xdr:row>59</xdr:row>
      <xdr:rowOff>114300</xdr:rowOff>
    </xdr:to>
    <xdr:sp>
      <xdr:nvSpPr>
        <xdr:cNvPr id="61" name="Line 879"/>
        <xdr:cNvSpPr>
          <a:spLocks/>
        </xdr:cNvSpPr>
      </xdr:nvSpPr>
      <xdr:spPr>
        <a:xfrm flipV="1">
          <a:off x="59226450" y="13268325"/>
          <a:ext cx="16573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39</xdr:col>
      <xdr:colOff>0</xdr:colOff>
      <xdr:row>44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242125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oneCellAnchor>
    <xdr:from>
      <xdr:col>94</xdr:col>
      <xdr:colOff>200025</xdr:colOff>
      <xdr:row>13</xdr:row>
      <xdr:rowOff>0</xdr:rowOff>
    </xdr:from>
    <xdr:ext cx="447675" cy="228600"/>
    <xdr:sp>
      <xdr:nvSpPr>
        <xdr:cNvPr id="63" name="text 7125"/>
        <xdr:cNvSpPr txBox="1">
          <a:spLocks noChangeArrowheads="1"/>
        </xdr:cNvSpPr>
      </xdr:nvSpPr>
      <xdr:spPr>
        <a:xfrm>
          <a:off x="606837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64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a</a:t>
          </a:r>
        </a:p>
      </xdr:txBody>
    </xdr:sp>
    <xdr:clientData/>
  </xdr:oneCellAnchor>
  <xdr:twoCellAnchor>
    <xdr:from>
      <xdr:col>149</xdr:col>
      <xdr:colOff>142875</xdr:colOff>
      <xdr:row>20</xdr:row>
      <xdr:rowOff>142875</xdr:rowOff>
    </xdr:from>
    <xdr:to>
      <xdr:col>150</xdr:col>
      <xdr:colOff>342900</xdr:colOff>
      <xdr:row>21</xdr:row>
      <xdr:rowOff>114300</xdr:rowOff>
    </xdr:to>
    <xdr:sp>
      <xdr:nvSpPr>
        <xdr:cNvPr id="65" name="Line 1000"/>
        <xdr:cNvSpPr>
          <a:spLocks/>
        </xdr:cNvSpPr>
      </xdr:nvSpPr>
      <xdr:spPr>
        <a:xfrm>
          <a:off x="96450150" y="5295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52</xdr:row>
      <xdr:rowOff>114300</xdr:rowOff>
    </xdr:from>
    <xdr:to>
      <xdr:col>62</xdr:col>
      <xdr:colOff>419100</xdr:colOff>
      <xdr:row>52</xdr:row>
      <xdr:rowOff>152400</xdr:rowOff>
    </xdr:to>
    <xdr:sp>
      <xdr:nvSpPr>
        <xdr:cNvPr id="66" name="Line 1019"/>
        <xdr:cNvSpPr>
          <a:spLocks/>
        </xdr:cNvSpPr>
      </xdr:nvSpPr>
      <xdr:spPr>
        <a:xfrm>
          <a:off x="395287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52</xdr:row>
      <xdr:rowOff>152400</xdr:rowOff>
    </xdr:from>
    <xdr:to>
      <xdr:col>63</xdr:col>
      <xdr:colOff>219075</xdr:colOff>
      <xdr:row>53</xdr:row>
      <xdr:rowOff>0</xdr:rowOff>
    </xdr:to>
    <xdr:sp>
      <xdr:nvSpPr>
        <xdr:cNvPr id="67" name="Line 1020"/>
        <xdr:cNvSpPr>
          <a:spLocks/>
        </xdr:cNvSpPr>
      </xdr:nvSpPr>
      <xdr:spPr>
        <a:xfrm>
          <a:off x="401764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53</xdr:row>
      <xdr:rowOff>0</xdr:rowOff>
    </xdr:from>
    <xdr:to>
      <xdr:col>64</xdr:col>
      <xdr:colOff>419100</xdr:colOff>
      <xdr:row>53</xdr:row>
      <xdr:rowOff>142875</xdr:rowOff>
    </xdr:to>
    <xdr:sp>
      <xdr:nvSpPr>
        <xdr:cNvPr id="68" name="Line 1021"/>
        <xdr:cNvSpPr>
          <a:spLocks/>
        </xdr:cNvSpPr>
      </xdr:nvSpPr>
      <xdr:spPr>
        <a:xfrm>
          <a:off x="408241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142875</xdr:rowOff>
    </xdr:from>
    <xdr:to>
      <xdr:col>65</xdr:col>
      <xdr:colOff>219075</xdr:colOff>
      <xdr:row>54</xdr:row>
      <xdr:rowOff>114300</xdr:rowOff>
    </xdr:to>
    <xdr:sp>
      <xdr:nvSpPr>
        <xdr:cNvPr id="69" name="Line 1022"/>
        <xdr:cNvSpPr>
          <a:spLocks/>
        </xdr:cNvSpPr>
      </xdr:nvSpPr>
      <xdr:spPr>
        <a:xfrm>
          <a:off x="414718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52</xdr:row>
      <xdr:rowOff>9525</xdr:rowOff>
    </xdr:from>
    <xdr:to>
      <xdr:col>95</xdr:col>
      <xdr:colOff>238125</xdr:colOff>
      <xdr:row>52</xdr:row>
      <xdr:rowOff>85725</xdr:rowOff>
    </xdr:to>
    <xdr:sp>
      <xdr:nvSpPr>
        <xdr:cNvPr id="70" name="Line 45"/>
        <xdr:cNvSpPr>
          <a:spLocks/>
        </xdr:cNvSpPr>
      </xdr:nvSpPr>
      <xdr:spPr>
        <a:xfrm flipV="1">
          <a:off x="60921900" y="12477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342900</xdr:colOff>
      <xdr:row>52</xdr:row>
      <xdr:rowOff>85725</xdr:rowOff>
    </xdr:from>
    <xdr:to>
      <xdr:col>94</xdr:col>
      <xdr:colOff>438150</xdr:colOff>
      <xdr:row>52</xdr:row>
      <xdr:rowOff>114300</xdr:rowOff>
    </xdr:to>
    <xdr:sp>
      <xdr:nvSpPr>
        <xdr:cNvPr id="71" name="Line 46"/>
        <xdr:cNvSpPr>
          <a:spLocks/>
        </xdr:cNvSpPr>
      </xdr:nvSpPr>
      <xdr:spPr>
        <a:xfrm flipV="1">
          <a:off x="60378975" y="12553950"/>
          <a:ext cx="5429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51</xdr:row>
      <xdr:rowOff>9525</xdr:rowOff>
    </xdr:from>
    <xdr:to>
      <xdr:col>97</xdr:col>
      <xdr:colOff>238125</xdr:colOff>
      <xdr:row>52</xdr:row>
      <xdr:rowOff>9525</xdr:rowOff>
    </xdr:to>
    <xdr:sp>
      <xdr:nvSpPr>
        <xdr:cNvPr id="72" name="Line 47"/>
        <xdr:cNvSpPr>
          <a:spLocks/>
        </xdr:cNvSpPr>
      </xdr:nvSpPr>
      <xdr:spPr>
        <a:xfrm flipV="1">
          <a:off x="61569600" y="122491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50</xdr:row>
      <xdr:rowOff>85725</xdr:rowOff>
    </xdr:from>
    <xdr:to>
      <xdr:col>98</xdr:col>
      <xdr:colOff>438150</xdr:colOff>
      <xdr:row>51</xdr:row>
      <xdr:rowOff>9525</xdr:rowOff>
    </xdr:to>
    <xdr:sp>
      <xdr:nvSpPr>
        <xdr:cNvPr id="73" name="Line 48"/>
        <xdr:cNvSpPr>
          <a:spLocks/>
        </xdr:cNvSpPr>
      </xdr:nvSpPr>
      <xdr:spPr>
        <a:xfrm flipV="1">
          <a:off x="62865000" y="120967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49</xdr:row>
      <xdr:rowOff>114300</xdr:rowOff>
    </xdr:from>
    <xdr:to>
      <xdr:col>99</xdr:col>
      <xdr:colOff>238125</xdr:colOff>
      <xdr:row>50</xdr:row>
      <xdr:rowOff>85725</xdr:rowOff>
    </xdr:to>
    <xdr:sp>
      <xdr:nvSpPr>
        <xdr:cNvPr id="74" name="Line 49"/>
        <xdr:cNvSpPr>
          <a:spLocks/>
        </xdr:cNvSpPr>
      </xdr:nvSpPr>
      <xdr:spPr>
        <a:xfrm flipV="1">
          <a:off x="63512700" y="11896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495300</xdr:colOff>
      <xdr:row>53</xdr:row>
      <xdr:rowOff>76200</xdr:rowOff>
    </xdr:from>
    <xdr:to>
      <xdr:col>96</xdr:col>
      <xdr:colOff>390525</xdr:colOff>
      <xdr:row>57</xdr:row>
      <xdr:rowOff>114300</xdr:rowOff>
    </xdr:to>
    <xdr:sp>
      <xdr:nvSpPr>
        <xdr:cNvPr id="75" name="Line 77"/>
        <xdr:cNvSpPr>
          <a:spLocks/>
        </xdr:cNvSpPr>
      </xdr:nvSpPr>
      <xdr:spPr>
        <a:xfrm flipV="1">
          <a:off x="59683650" y="12773025"/>
          <a:ext cx="2486025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285750</xdr:colOff>
      <xdr:row>57</xdr:row>
      <xdr:rowOff>114300</xdr:rowOff>
    </xdr:from>
    <xdr:to>
      <xdr:col>92</xdr:col>
      <xdr:colOff>495300</xdr:colOff>
      <xdr:row>58</xdr:row>
      <xdr:rowOff>9525</xdr:rowOff>
    </xdr:to>
    <xdr:sp>
      <xdr:nvSpPr>
        <xdr:cNvPr id="76" name="Line 80"/>
        <xdr:cNvSpPr>
          <a:spLocks/>
        </xdr:cNvSpPr>
      </xdr:nvSpPr>
      <xdr:spPr>
        <a:xfrm flipV="1">
          <a:off x="59026425" y="13725525"/>
          <a:ext cx="6572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45</xdr:row>
      <xdr:rowOff>114300</xdr:rowOff>
    </xdr:from>
    <xdr:to>
      <xdr:col>21</xdr:col>
      <xdr:colOff>361950</xdr:colOff>
      <xdr:row>47</xdr:row>
      <xdr:rowOff>28575</xdr:rowOff>
    </xdr:to>
    <xdr:grpSp>
      <xdr:nvGrpSpPr>
        <xdr:cNvPr id="77" name="Group 119"/>
        <xdr:cNvGrpSpPr>
          <a:grpSpLocks noChangeAspect="1"/>
        </xdr:cNvGrpSpPr>
      </xdr:nvGrpSpPr>
      <xdr:grpSpPr>
        <a:xfrm>
          <a:off x="134969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54</xdr:row>
      <xdr:rowOff>114300</xdr:rowOff>
    </xdr:from>
    <xdr:to>
      <xdr:col>66</xdr:col>
      <xdr:colOff>419100</xdr:colOff>
      <xdr:row>55</xdr:row>
      <xdr:rowOff>161925</xdr:rowOff>
    </xdr:to>
    <xdr:sp>
      <xdr:nvSpPr>
        <xdr:cNvPr id="80" name="Line 139"/>
        <xdr:cNvSpPr>
          <a:spLocks/>
        </xdr:cNvSpPr>
      </xdr:nvSpPr>
      <xdr:spPr>
        <a:xfrm>
          <a:off x="42119550" y="130397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19</xdr:row>
      <xdr:rowOff>0</xdr:rowOff>
    </xdr:from>
    <xdr:ext cx="457200" cy="228600"/>
    <xdr:sp>
      <xdr:nvSpPr>
        <xdr:cNvPr id="81" name="text 7125"/>
        <xdr:cNvSpPr txBox="1">
          <a:spLocks noChangeArrowheads="1"/>
        </xdr:cNvSpPr>
      </xdr:nvSpPr>
      <xdr:spPr>
        <a:xfrm>
          <a:off x="930687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>
    <xdr:from>
      <xdr:col>17</xdr:col>
      <xdr:colOff>104775</xdr:colOff>
      <xdr:row>41</xdr:row>
      <xdr:rowOff>219075</xdr:rowOff>
    </xdr:from>
    <xdr:to>
      <xdr:col>17</xdr:col>
      <xdr:colOff>371475</xdr:colOff>
      <xdr:row>43</xdr:row>
      <xdr:rowOff>114300</xdr:rowOff>
    </xdr:to>
    <xdr:grpSp>
      <xdr:nvGrpSpPr>
        <xdr:cNvPr id="82" name="Group 159"/>
        <xdr:cNvGrpSpPr>
          <a:grpSpLocks noChangeAspect="1"/>
        </xdr:cNvGrpSpPr>
      </xdr:nvGrpSpPr>
      <xdr:grpSpPr>
        <a:xfrm>
          <a:off x="109156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38</xdr:row>
      <xdr:rowOff>219075</xdr:rowOff>
    </xdr:from>
    <xdr:to>
      <xdr:col>42</xdr:col>
      <xdr:colOff>571500</xdr:colOff>
      <xdr:row>40</xdr:row>
      <xdr:rowOff>114300</xdr:rowOff>
    </xdr:to>
    <xdr:grpSp>
      <xdr:nvGrpSpPr>
        <xdr:cNvPr id="85" name="Group 255"/>
        <xdr:cNvGrpSpPr>
          <a:grpSpLocks noChangeAspect="1"/>
        </xdr:cNvGrpSpPr>
      </xdr:nvGrpSpPr>
      <xdr:grpSpPr>
        <a:xfrm>
          <a:off x="27108150" y="9486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52</xdr:row>
      <xdr:rowOff>114300</xdr:rowOff>
    </xdr:from>
    <xdr:to>
      <xdr:col>56</xdr:col>
      <xdr:colOff>561975</xdr:colOff>
      <xdr:row>54</xdr:row>
      <xdr:rowOff>28575</xdr:rowOff>
    </xdr:to>
    <xdr:grpSp>
      <xdr:nvGrpSpPr>
        <xdr:cNvPr id="88" name="Group 270"/>
        <xdr:cNvGrpSpPr>
          <a:grpSpLocks noChangeAspect="1"/>
        </xdr:cNvGrpSpPr>
      </xdr:nvGrpSpPr>
      <xdr:grpSpPr>
        <a:xfrm>
          <a:off x="36166425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45</xdr:row>
      <xdr:rowOff>123825</xdr:rowOff>
    </xdr:from>
    <xdr:to>
      <xdr:col>22</xdr:col>
      <xdr:colOff>285750</xdr:colOff>
      <xdr:row>46</xdr:row>
      <xdr:rowOff>0</xdr:rowOff>
    </xdr:to>
    <xdr:sp>
      <xdr:nvSpPr>
        <xdr:cNvPr id="91" name="Line 283"/>
        <xdr:cNvSpPr>
          <a:spLocks/>
        </xdr:cNvSpPr>
      </xdr:nvSpPr>
      <xdr:spPr>
        <a:xfrm>
          <a:off x="13658850" y="10991850"/>
          <a:ext cx="476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46</xdr:row>
      <xdr:rowOff>0</xdr:rowOff>
    </xdr:from>
    <xdr:to>
      <xdr:col>23</xdr:col>
      <xdr:colOff>85725</xdr:colOff>
      <xdr:row>46</xdr:row>
      <xdr:rowOff>76200</xdr:rowOff>
    </xdr:to>
    <xdr:sp>
      <xdr:nvSpPr>
        <xdr:cNvPr id="92" name="Line 286"/>
        <xdr:cNvSpPr>
          <a:spLocks/>
        </xdr:cNvSpPr>
      </xdr:nvSpPr>
      <xdr:spPr>
        <a:xfrm>
          <a:off x="141351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46</xdr:row>
      <xdr:rowOff>76200</xdr:rowOff>
    </xdr:from>
    <xdr:to>
      <xdr:col>24</xdr:col>
      <xdr:colOff>285750</xdr:colOff>
      <xdr:row>46</xdr:row>
      <xdr:rowOff>114300</xdr:rowOff>
    </xdr:to>
    <xdr:sp>
      <xdr:nvSpPr>
        <xdr:cNvPr id="93" name="Line 287"/>
        <xdr:cNvSpPr>
          <a:spLocks/>
        </xdr:cNvSpPr>
      </xdr:nvSpPr>
      <xdr:spPr>
        <a:xfrm>
          <a:off x="147828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70</xdr:row>
      <xdr:rowOff>104775</xdr:rowOff>
    </xdr:from>
    <xdr:to>
      <xdr:col>88</xdr:col>
      <xdr:colOff>323850</xdr:colOff>
      <xdr:row>71</xdr:row>
      <xdr:rowOff>85725</xdr:rowOff>
    </xdr:to>
    <xdr:sp>
      <xdr:nvSpPr>
        <xdr:cNvPr id="94" name="Line 292"/>
        <xdr:cNvSpPr>
          <a:spLocks/>
        </xdr:cNvSpPr>
      </xdr:nvSpPr>
      <xdr:spPr>
        <a:xfrm flipV="1">
          <a:off x="56264175" y="16687800"/>
          <a:ext cx="65722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52</xdr:row>
      <xdr:rowOff>114300</xdr:rowOff>
    </xdr:from>
    <xdr:to>
      <xdr:col>55</xdr:col>
      <xdr:colOff>361950</xdr:colOff>
      <xdr:row>54</xdr:row>
      <xdr:rowOff>28575</xdr:rowOff>
    </xdr:to>
    <xdr:grpSp>
      <xdr:nvGrpSpPr>
        <xdr:cNvPr id="95" name="Group 359"/>
        <xdr:cNvGrpSpPr>
          <a:grpSpLocks noChangeAspect="1"/>
        </xdr:cNvGrpSpPr>
      </xdr:nvGrpSpPr>
      <xdr:grpSpPr>
        <a:xfrm>
          <a:off x="35518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95250</xdr:colOff>
      <xdr:row>33</xdr:row>
      <xdr:rowOff>38100</xdr:rowOff>
    </xdr:from>
    <xdr:to>
      <xdr:col>51</xdr:col>
      <xdr:colOff>400050</xdr:colOff>
      <xdr:row>33</xdr:row>
      <xdr:rowOff>161925</xdr:rowOff>
    </xdr:to>
    <xdr:sp>
      <xdr:nvSpPr>
        <xdr:cNvPr id="98" name="kreslení 16"/>
        <xdr:cNvSpPr>
          <a:spLocks/>
        </xdr:cNvSpPr>
      </xdr:nvSpPr>
      <xdr:spPr>
        <a:xfrm>
          <a:off x="32927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0</xdr:rowOff>
    </xdr:from>
    <xdr:to>
      <xdr:col>28</xdr:col>
      <xdr:colOff>428625</xdr:colOff>
      <xdr:row>52</xdr:row>
      <xdr:rowOff>9525</xdr:rowOff>
    </xdr:to>
    <xdr:sp>
      <xdr:nvSpPr>
        <xdr:cNvPr id="99" name="Line 492"/>
        <xdr:cNvSpPr>
          <a:spLocks/>
        </xdr:cNvSpPr>
      </xdr:nvSpPr>
      <xdr:spPr>
        <a:xfrm>
          <a:off x="18164175" y="9953625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39</xdr:row>
      <xdr:rowOff>0</xdr:rowOff>
    </xdr:from>
    <xdr:ext cx="847725" cy="457200"/>
    <xdr:sp>
      <xdr:nvSpPr>
        <xdr:cNvPr id="100" name="text 774"/>
        <xdr:cNvSpPr txBox="1">
          <a:spLocks noChangeArrowheads="1"/>
        </xdr:cNvSpPr>
      </xdr:nvSpPr>
      <xdr:spPr>
        <a:xfrm>
          <a:off x="17735550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90,986</a:t>
          </a:r>
        </a:p>
      </xdr:txBody>
    </xdr:sp>
    <xdr:clientData/>
  </xdr:oneCellAnchor>
  <xdr:twoCellAnchor editAs="absolute">
    <xdr:from>
      <xdr:col>57</xdr:col>
      <xdr:colOff>19050</xdr:colOff>
      <xdr:row>50</xdr:row>
      <xdr:rowOff>66675</xdr:rowOff>
    </xdr:from>
    <xdr:to>
      <xdr:col>57</xdr:col>
      <xdr:colOff>276225</xdr:colOff>
      <xdr:row>50</xdr:row>
      <xdr:rowOff>180975</xdr:rowOff>
    </xdr:to>
    <xdr:grpSp>
      <xdr:nvGrpSpPr>
        <xdr:cNvPr id="101" name="Group 499"/>
        <xdr:cNvGrpSpPr>
          <a:grpSpLocks noChangeAspect="1"/>
        </xdr:cNvGrpSpPr>
      </xdr:nvGrpSpPr>
      <xdr:grpSpPr>
        <a:xfrm>
          <a:off x="36737925" y="12077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2" name="Oval 5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5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42</xdr:row>
      <xdr:rowOff>66675</xdr:rowOff>
    </xdr:from>
    <xdr:to>
      <xdr:col>46</xdr:col>
      <xdr:colOff>552450</xdr:colOff>
      <xdr:row>42</xdr:row>
      <xdr:rowOff>180975</xdr:rowOff>
    </xdr:to>
    <xdr:grpSp>
      <xdr:nvGrpSpPr>
        <xdr:cNvPr id="105" name="Group 517"/>
        <xdr:cNvGrpSpPr>
          <a:grpSpLocks noChangeAspect="1"/>
        </xdr:cNvGrpSpPr>
      </xdr:nvGrpSpPr>
      <xdr:grpSpPr>
        <a:xfrm>
          <a:off x="296894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200025</xdr:colOff>
      <xdr:row>49</xdr:row>
      <xdr:rowOff>0</xdr:rowOff>
    </xdr:from>
    <xdr:to>
      <xdr:col>116</xdr:col>
      <xdr:colOff>647700</xdr:colOff>
      <xdr:row>50</xdr:row>
      <xdr:rowOff>0</xdr:rowOff>
    </xdr:to>
    <xdr:grpSp>
      <xdr:nvGrpSpPr>
        <xdr:cNvPr id="109" name="Group 521"/>
        <xdr:cNvGrpSpPr>
          <a:grpSpLocks/>
        </xdr:cNvGrpSpPr>
      </xdr:nvGrpSpPr>
      <xdr:grpSpPr>
        <a:xfrm>
          <a:off x="74933175" y="11782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10" name="Polygon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104775</xdr:colOff>
      <xdr:row>59</xdr:row>
      <xdr:rowOff>47625</xdr:rowOff>
    </xdr:from>
    <xdr:to>
      <xdr:col>105</xdr:col>
      <xdr:colOff>409575</xdr:colOff>
      <xdr:row>59</xdr:row>
      <xdr:rowOff>171450</xdr:rowOff>
    </xdr:to>
    <xdr:sp>
      <xdr:nvSpPr>
        <xdr:cNvPr id="113" name="kreslení 16"/>
        <xdr:cNvSpPr>
          <a:spLocks/>
        </xdr:cNvSpPr>
      </xdr:nvSpPr>
      <xdr:spPr>
        <a:xfrm>
          <a:off x="67913250" y="14116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295275</xdr:colOff>
      <xdr:row>30</xdr:row>
      <xdr:rowOff>28575</xdr:rowOff>
    </xdr:from>
    <xdr:to>
      <xdr:col>130</xdr:col>
      <xdr:colOff>600075</xdr:colOff>
      <xdr:row>30</xdr:row>
      <xdr:rowOff>152400</xdr:rowOff>
    </xdr:to>
    <xdr:sp>
      <xdr:nvSpPr>
        <xdr:cNvPr id="114" name="kreslení 16"/>
        <xdr:cNvSpPr>
          <a:spLocks/>
        </xdr:cNvSpPr>
      </xdr:nvSpPr>
      <xdr:spPr>
        <a:xfrm>
          <a:off x="84096225" y="7467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15" name="Line 13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16" name="Line 14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17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18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581025</xdr:colOff>
      <xdr:row>8</xdr:row>
      <xdr:rowOff>161925</xdr:rowOff>
    </xdr:from>
    <xdr:to>
      <xdr:col>94</xdr:col>
      <xdr:colOff>257175</xdr:colOff>
      <xdr:row>12</xdr:row>
      <xdr:rowOff>161925</xdr:rowOff>
    </xdr:to>
    <xdr:sp>
      <xdr:nvSpPr>
        <xdr:cNvPr id="119" name="text 3"/>
        <xdr:cNvSpPr txBox="1">
          <a:spLocks noChangeArrowheads="1"/>
        </xdr:cNvSpPr>
      </xdr:nvSpPr>
      <xdr:spPr>
        <a:xfrm>
          <a:off x="55883175" y="2381250"/>
          <a:ext cx="4857750" cy="1066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Times New Roman CE"/>
              <a:ea typeface="Times New Roman CE"/>
              <a:cs typeface="Times New Roman CE"/>
            </a:rPr>
            <a:t>obvod seřaďovací nádraží</a:t>
          </a:r>
          <a:r>
            <a:rPr lang="en-US" cap="none" sz="2000" b="0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v.č.28 - 48 )
začátek a konec obvodu SN je vyznačen ve schématu</a:t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47</xdr:col>
      <xdr:colOff>0</xdr:colOff>
      <xdr:row>4</xdr:row>
      <xdr:rowOff>0</xdr:rowOff>
    </xdr:to>
    <xdr:sp>
      <xdr:nvSpPr>
        <xdr:cNvPr id="120" name="text 3"/>
        <xdr:cNvSpPr txBox="1">
          <a:spLocks noChangeArrowheads="1"/>
        </xdr:cNvSpPr>
      </xdr:nvSpPr>
      <xdr:spPr>
        <a:xfrm>
          <a:off x="25507950" y="161925"/>
          <a:ext cx="4733925" cy="9906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Times New Roman CE"/>
              <a:ea typeface="Times New Roman CE"/>
              <a:cs typeface="Times New Roman CE"/>
            </a:rPr>
            <a:t>obvod osobní nádraží</a:t>
          </a:r>
          <a:r>
            <a:rPr lang="en-US" cap="none" sz="2000" b="0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v.č.2 - 28 )
začátek a konec obvodu ON je vyznačen ve schématu</a:t>
          </a:r>
        </a:p>
      </xdr:txBody>
    </xdr:sp>
    <xdr:clientData/>
  </xdr:twoCellAnchor>
  <xdr:twoCellAnchor>
    <xdr:from>
      <xdr:col>136</xdr:col>
      <xdr:colOff>0</xdr:colOff>
      <xdr:row>1</xdr:row>
      <xdr:rowOff>0</xdr:rowOff>
    </xdr:from>
    <xdr:to>
      <xdr:col>143</xdr:col>
      <xdr:colOff>0</xdr:colOff>
      <xdr:row>4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87687150" y="161925"/>
          <a:ext cx="4733925" cy="9906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Times New Roman CE"/>
              <a:ea typeface="Times New Roman CE"/>
              <a:cs typeface="Times New Roman CE"/>
            </a:rPr>
            <a:t>obvod nákladní nádraží</a:t>
          </a:r>
          <a:r>
            <a:rPr lang="en-US" cap="none" sz="2000" b="0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v.č.40 - 57 )
začátek a konec obvodu NN je vyznačen ve schématu</a:t>
          </a:r>
        </a:p>
      </xdr:txBody>
    </xdr:sp>
    <xdr:clientData/>
  </xdr:twoCellAnchor>
  <xdr:twoCellAnchor>
    <xdr:from>
      <xdr:col>37</xdr:col>
      <xdr:colOff>0</xdr:colOff>
      <xdr:row>81</xdr:row>
      <xdr:rowOff>0</xdr:rowOff>
    </xdr:from>
    <xdr:to>
      <xdr:col>46</xdr:col>
      <xdr:colOff>0</xdr:colOff>
      <xdr:row>83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237648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81</xdr:row>
      <xdr:rowOff>0</xdr:rowOff>
    </xdr:from>
    <xdr:to>
      <xdr:col>58</xdr:col>
      <xdr:colOff>0</xdr:colOff>
      <xdr:row>83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31537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81</xdr:row>
      <xdr:rowOff>0</xdr:rowOff>
    </xdr:from>
    <xdr:to>
      <xdr:col>68</xdr:col>
      <xdr:colOff>0</xdr:colOff>
      <xdr:row>83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380142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132</xdr:col>
      <xdr:colOff>0</xdr:colOff>
      <xdr:row>83</xdr:row>
      <xdr:rowOff>0</xdr:rowOff>
    </xdr:to>
    <xdr:sp>
      <xdr:nvSpPr>
        <xdr:cNvPr id="125" name="text 6"/>
        <xdr:cNvSpPr txBox="1">
          <a:spLocks noChangeArrowheads="1"/>
        </xdr:cNvSpPr>
      </xdr:nvSpPr>
      <xdr:spPr>
        <a:xfrm>
          <a:off x="794670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81</xdr:row>
      <xdr:rowOff>0</xdr:rowOff>
    </xdr:from>
    <xdr:to>
      <xdr:col>154</xdr:col>
      <xdr:colOff>0</xdr:colOff>
      <xdr:row>83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937164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155</xdr:col>
      <xdr:colOff>0</xdr:colOff>
      <xdr:row>81</xdr:row>
      <xdr:rowOff>0</xdr:rowOff>
    </xdr:from>
    <xdr:to>
      <xdr:col>164</xdr:col>
      <xdr:colOff>0</xdr:colOff>
      <xdr:row>83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1001934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28" name="text 6"/>
        <xdr:cNvSpPr txBox="1">
          <a:spLocks noChangeArrowheads="1"/>
        </xdr:cNvSpPr>
      </xdr:nvSpPr>
      <xdr:spPr>
        <a:xfrm>
          <a:off x="859440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29" name="text 3"/>
        <xdr:cNvSpPr txBox="1">
          <a:spLocks noChangeArrowheads="1"/>
        </xdr:cNvSpPr>
      </xdr:nvSpPr>
      <xdr:spPr>
        <a:xfrm>
          <a:off x="447675" y="9725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130" name="Line 31"/>
        <xdr:cNvSpPr>
          <a:spLocks/>
        </xdr:cNvSpPr>
      </xdr:nvSpPr>
      <xdr:spPr>
        <a:xfrm>
          <a:off x="504825" y="9839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190500</xdr:colOff>
      <xdr:row>42</xdr:row>
      <xdr:rowOff>57150</xdr:rowOff>
    </xdr:from>
    <xdr:to>
      <xdr:col>188</xdr:col>
      <xdr:colOff>800100</xdr:colOff>
      <xdr:row>42</xdr:row>
      <xdr:rowOff>171450</xdr:rowOff>
    </xdr:to>
    <xdr:grpSp>
      <xdr:nvGrpSpPr>
        <xdr:cNvPr id="131" name="Group 47"/>
        <xdr:cNvGrpSpPr>
          <a:grpSpLocks noChangeAspect="1"/>
        </xdr:cNvGrpSpPr>
      </xdr:nvGrpSpPr>
      <xdr:grpSpPr>
        <a:xfrm>
          <a:off x="121558050" y="102393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32" name="Line 4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5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5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5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5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91</xdr:row>
      <xdr:rowOff>47625</xdr:rowOff>
    </xdr:from>
    <xdr:to>
      <xdr:col>99</xdr:col>
      <xdr:colOff>438150</xdr:colOff>
      <xdr:row>93</xdr:row>
      <xdr:rowOff>200025</xdr:rowOff>
    </xdr:to>
    <xdr:grpSp>
      <xdr:nvGrpSpPr>
        <xdr:cNvPr id="138" name="Group 54"/>
        <xdr:cNvGrpSpPr>
          <a:grpSpLocks noChangeAspect="1"/>
        </xdr:cNvGrpSpPr>
      </xdr:nvGrpSpPr>
      <xdr:grpSpPr>
        <a:xfrm rot="5400000">
          <a:off x="64246125" y="21774150"/>
          <a:ext cx="114300" cy="685800"/>
          <a:chOff x="162" y="119"/>
          <a:chExt cx="64" cy="12"/>
        </a:xfrm>
        <a:solidFill>
          <a:srgbClr val="FFFFFF"/>
        </a:solidFill>
      </xdr:grpSpPr>
      <xdr:sp>
        <xdr:nvSpPr>
          <xdr:cNvPr id="139" name="Line 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94</xdr:row>
      <xdr:rowOff>0</xdr:rowOff>
    </xdr:from>
    <xdr:to>
      <xdr:col>100</xdr:col>
      <xdr:colOff>0</xdr:colOff>
      <xdr:row>95</xdr:row>
      <xdr:rowOff>0</xdr:rowOff>
    </xdr:to>
    <xdr:sp>
      <xdr:nvSpPr>
        <xdr:cNvPr id="145" name="text 3"/>
        <xdr:cNvSpPr txBox="1">
          <a:spLocks noChangeArrowheads="1"/>
        </xdr:cNvSpPr>
      </xdr:nvSpPr>
      <xdr:spPr>
        <a:xfrm>
          <a:off x="63922275" y="2252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57150</xdr:colOff>
      <xdr:row>94</xdr:row>
      <xdr:rowOff>114300</xdr:rowOff>
    </xdr:from>
    <xdr:to>
      <xdr:col>99</xdr:col>
      <xdr:colOff>390525</xdr:colOff>
      <xdr:row>94</xdr:row>
      <xdr:rowOff>114300</xdr:rowOff>
    </xdr:to>
    <xdr:sp>
      <xdr:nvSpPr>
        <xdr:cNvPr id="146" name="Line 62"/>
        <xdr:cNvSpPr>
          <a:spLocks/>
        </xdr:cNvSpPr>
      </xdr:nvSpPr>
      <xdr:spPr>
        <a:xfrm>
          <a:off x="63979425" y="2264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47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148" name="Line 64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228600</xdr:colOff>
      <xdr:row>19</xdr:row>
      <xdr:rowOff>114300</xdr:rowOff>
    </xdr:from>
    <xdr:to>
      <xdr:col>99</xdr:col>
      <xdr:colOff>276225</xdr:colOff>
      <xdr:row>19</xdr:row>
      <xdr:rowOff>114300</xdr:rowOff>
    </xdr:to>
    <xdr:sp>
      <xdr:nvSpPr>
        <xdr:cNvPr id="149" name="Line 67"/>
        <xdr:cNvSpPr>
          <a:spLocks/>
        </xdr:cNvSpPr>
      </xdr:nvSpPr>
      <xdr:spPr>
        <a:xfrm>
          <a:off x="42576750" y="5038725"/>
          <a:ext cx="2162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19</xdr:row>
      <xdr:rowOff>0</xdr:rowOff>
    </xdr:from>
    <xdr:ext cx="447675" cy="228600"/>
    <xdr:sp>
      <xdr:nvSpPr>
        <xdr:cNvPr id="150" name="text 7125"/>
        <xdr:cNvSpPr txBox="1">
          <a:spLocks noChangeArrowheads="1"/>
        </xdr:cNvSpPr>
      </xdr:nvSpPr>
      <xdr:spPr>
        <a:xfrm>
          <a:off x="606837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66</xdr:col>
      <xdr:colOff>85725</xdr:colOff>
      <xdr:row>22</xdr:row>
      <xdr:rowOff>114300</xdr:rowOff>
    </xdr:from>
    <xdr:to>
      <xdr:col>106</xdr:col>
      <xdr:colOff>428625</xdr:colOff>
      <xdr:row>22</xdr:row>
      <xdr:rowOff>114300</xdr:rowOff>
    </xdr:to>
    <xdr:sp>
      <xdr:nvSpPr>
        <xdr:cNvPr id="151" name="Line 69"/>
        <xdr:cNvSpPr>
          <a:spLocks/>
        </xdr:cNvSpPr>
      </xdr:nvSpPr>
      <xdr:spPr>
        <a:xfrm>
          <a:off x="42433875" y="5724525"/>
          <a:ext cx="2625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22</xdr:row>
      <xdr:rowOff>0</xdr:rowOff>
    </xdr:from>
    <xdr:ext cx="447675" cy="228600"/>
    <xdr:sp>
      <xdr:nvSpPr>
        <xdr:cNvPr id="152" name="text 7125"/>
        <xdr:cNvSpPr txBox="1">
          <a:spLocks noChangeArrowheads="1"/>
        </xdr:cNvSpPr>
      </xdr:nvSpPr>
      <xdr:spPr>
        <a:xfrm>
          <a:off x="606837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93</xdr:col>
      <xdr:colOff>104775</xdr:colOff>
      <xdr:row>25</xdr:row>
      <xdr:rowOff>114300</xdr:rowOff>
    </xdr:from>
    <xdr:to>
      <xdr:col>104</xdr:col>
      <xdr:colOff>0</xdr:colOff>
      <xdr:row>25</xdr:row>
      <xdr:rowOff>114300</xdr:rowOff>
    </xdr:to>
    <xdr:sp>
      <xdr:nvSpPr>
        <xdr:cNvPr id="153" name="Line 71"/>
        <xdr:cNvSpPr>
          <a:spLocks/>
        </xdr:cNvSpPr>
      </xdr:nvSpPr>
      <xdr:spPr>
        <a:xfrm>
          <a:off x="60140850" y="6410325"/>
          <a:ext cx="6819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25</xdr:row>
      <xdr:rowOff>0</xdr:rowOff>
    </xdr:from>
    <xdr:ext cx="447675" cy="228600"/>
    <xdr:sp>
      <xdr:nvSpPr>
        <xdr:cNvPr id="154" name="text 7125"/>
        <xdr:cNvSpPr txBox="1">
          <a:spLocks noChangeArrowheads="1"/>
        </xdr:cNvSpPr>
      </xdr:nvSpPr>
      <xdr:spPr>
        <a:xfrm>
          <a:off x="606837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90</xdr:col>
      <xdr:colOff>247650</xdr:colOff>
      <xdr:row>28</xdr:row>
      <xdr:rowOff>114300</xdr:rowOff>
    </xdr:from>
    <xdr:to>
      <xdr:col>107</xdr:col>
      <xdr:colOff>295275</xdr:colOff>
      <xdr:row>28</xdr:row>
      <xdr:rowOff>114300</xdr:rowOff>
    </xdr:to>
    <xdr:sp>
      <xdr:nvSpPr>
        <xdr:cNvPr id="155" name="Line 73"/>
        <xdr:cNvSpPr>
          <a:spLocks/>
        </xdr:cNvSpPr>
      </xdr:nvSpPr>
      <xdr:spPr>
        <a:xfrm>
          <a:off x="58140600" y="7096125"/>
          <a:ext cx="1125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266700</xdr:colOff>
      <xdr:row>31</xdr:row>
      <xdr:rowOff>114300</xdr:rowOff>
    </xdr:from>
    <xdr:to>
      <xdr:col>112</xdr:col>
      <xdr:colOff>28575</xdr:colOff>
      <xdr:row>31</xdr:row>
      <xdr:rowOff>114300</xdr:rowOff>
    </xdr:to>
    <xdr:sp>
      <xdr:nvSpPr>
        <xdr:cNvPr id="156" name="Line 75"/>
        <xdr:cNvSpPr>
          <a:spLocks/>
        </xdr:cNvSpPr>
      </xdr:nvSpPr>
      <xdr:spPr>
        <a:xfrm>
          <a:off x="56864250" y="7781925"/>
          <a:ext cx="1530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31</xdr:row>
      <xdr:rowOff>0</xdr:rowOff>
    </xdr:from>
    <xdr:ext cx="447675" cy="228600"/>
    <xdr:sp>
      <xdr:nvSpPr>
        <xdr:cNvPr id="157" name="text 7125"/>
        <xdr:cNvSpPr txBox="1">
          <a:spLocks noChangeArrowheads="1"/>
        </xdr:cNvSpPr>
      </xdr:nvSpPr>
      <xdr:spPr>
        <a:xfrm>
          <a:off x="593883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86</xdr:col>
      <xdr:colOff>304800</xdr:colOff>
      <xdr:row>34</xdr:row>
      <xdr:rowOff>114300</xdr:rowOff>
    </xdr:from>
    <xdr:to>
      <xdr:col>126</xdr:col>
      <xdr:colOff>419100</xdr:colOff>
      <xdr:row>34</xdr:row>
      <xdr:rowOff>114300</xdr:rowOff>
    </xdr:to>
    <xdr:sp>
      <xdr:nvSpPr>
        <xdr:cNvPr id="158" name="Line 77"/>
        <xdr:cNvSpPr>
          <a:spLocks/>
        </xdr:cNvSpPr>
      </xdr:nvSpPr>
      <xdr:spPr>
        <a:xfrm>
          <a:off x="55606950" y="8467725"/>
          <a:ext cx="2602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34</xdr:row>
      <xdr:rowOff>0</xdr:rowOff>
    </xdr:from>
    <xdr:ext cx="447675" cy="228600"/>
    <xdr:sp>
      <xdr:nvSpPr>
        <xdr:cNvPr id="159" name="text 7125"/>
        <xdr:cNvSpPr txBox="1">
          <a:spLocks noChangeArrowheads="1"/>
        </xdr:cNvSpPr>
      </xdr:nvSpPr>
      <xdr:spPr>
        <a:xfrm>
          <a:off x="580929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47</xdr:col>
      <xdr:colOff>228600</xdr:colOff>
      <xdr:row>37</xdr:row>
      <xdr:rowOff>114300</xdr:rowOff>
    </xdr:from>
    <xdr:to>
      <xdr:col>90</xdr:col>
      <xdr:colOff>19050</xdr:colOff>
      <xdr:row>37</xdr:row>
      <xdr:rowOff>114300</xdr:rowOff>
    </xdr:to>
    <xdr:sp>
      <xdr:nvSpPr>
        <xdr:cNvPr id="160" name="Line 79"/>
        <xdr:cNvSpPr>
          <a:spLocks/>
        </xdr:cNvSpPr>
      </xdr:nvSpPr>
      <xdr:spPr>
        <a:xfrm>
          <a:off x="30470475" y="91535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37</xdr:row>
      <xdr:rowOff>114300</xdr:rowOff>
    </xdr:from>
    <xdr:to>
      <xdr:col>144</xdr:col>
      <xdr:colOff>0</xdr:colOff>
      <xdr:row>37</xdr:row>
      <xdr:rowOff>114300</xdr:rowOff>
    </xdr:to>
    <xdr:sp>
      <xdr:nvSpPr>
        <xdr:cNvPr id="161" name="Line 80"/>
        <xdr:cNvSpPr>
          <a:spLocks/>
        </xdr:cNvSpPr>
      </xdr:nvSpPr>
      <xdr:spPr>
        <a:xfrm>
          <a:off x="58721625" y="91535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37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78929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</a:t>
          </a:r>
        </a:p>
      </xdr:txBody>
    </xdr:sp>
    <xdr:clientData/>
  </xdr:oneCellAnchor>
  <xdr:twoCellAnchor>
    <xdr:from>
      <xdr:col>37</xdr:col>
      <xdr:colOff>47625</xdr:colOff>
      <xdr:row>40</xdr:row>
      <xdr:rowOff>114300</xdr:rowOff>
    </xdr:from>
    <xdr:to>
      <xdr:col>90</xdr:col>
      <xdr:colOff>19050</xdr:colOff>
      <xdr:row>40</xdr:row>
      <xdr:rowOff>114300</xdr:rowOff>
    </xdr:to>
    <xdr:sp>
      <xdr:nvSpPr>
        <xdr:cNvPr id="163" name="Line 82"/>
        <xdr:cNvSpPr>
          <a:spLocks/>
        </xdr:cNvSpPr>
      </xdr:nvSpPr>
      <xdr:spPr>
        <a:xfrm>
          <a:off x="23812500" y="9839325"/>
          <a:ext cx="3409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40</xdr:row>
      <xdr:rowOff>114300</xdr:rowOff>
    </xdr:from>
    <xdr:to>
      <xdr:col>144</xdr:col>
      <xdr:colOff>0</xdr:colOff>
      <xdr:row>40</xdr:row>
      <xdr:rowOff>114300</xdr:rowOff>
    </xdr:to>
    <xdr:sp>
      <xdr:nvSpPr>
        <xdr:cNvPr id="164" name="Line 83"/>
        <xdr:cNvSpPr>
          <a:spLocks/>
        </xdr:cNvSpPr>
      </xdr:nvSpPr>
      <xdr:spPr>
        <a:xfrm>
          <a:off x="58721625" y="98393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40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57892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oneCellAnchor>
  <xdr:twoCellAnchor>
    <xdr:from>
      <xdr:col>41</xdr:col>
      <xdr:colOff>219075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66" name="Line 85"/>
        <xdr:cNvSpPr>
          <a:spLocks/>
        </xdr:cNvSpPr>
      </xdr:nvSpPr>
      <xdr:spPr>
        <a:xfrm flipH="1">
          <a:off x="26574750" y="1052512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167" name="Line 86"/>
        <xdr:cNvSpPr>
          <a:spLocks/>
        </xdr:cNvSpPr>
      </xdr:nvSpPr>
      <xdr:spPr>
        <a:xfrm flipH="1">
          <a:off x="58702575" y="10525125"/>
          <a:ext cx="6436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78929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b</a:t>
          </a:r>
        </a:p>
      </xdr:txBody>
    </xdr:sp>
    <xdr:clientData/>
  </xdr:twoCellAnchor>
  <xdr:twoCellAnchor>
    <xdr:from>
      <xdr:col>46</xdr:col>
      <xdr:colOff>419100</xdr:colOff>
      <xdr:row>46</xdr:row>
      <xdr:rowOff>114300</xdr:rowOff>
    </xdr:from>
    <xdr:to>
      <xdr:col>90</xdr:col>
      <xdr:colOff>9525</xdr:colOff>
      <xdr:row>46</xdr:row>
      <xdr:rowOff>114300</xdr:rowOff>
    </xdr:to>
    <xdr:sp>
      <xdr:nvSpPr>
        <xdr:cNvPr id="169" name="Line 88"/>
        <xdr:cNvSpPr>
          <a:spLocks/>
        </xdr:cNvSpPr>
      </xdr:nvSpPr>
      <xdr:spPr>
        <a:xfrm>
          <a:off x="29813250" y="112109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46</xdr:row>
      <xdr:rowOff>114300</xdr:rowOff>
    </xdr:from>
    <xdr:to>
      <xdr:col>96</xdr:col>
      <xdr:colOff>438150</xdr:colOff>
      <xdr:row>46</xdr:row>
      <xdr:rowOff>114300</xdr:rowOff>
    </xdr:to>
    <xdr:sp>
      <xdr:nvSpPr>
        <xdr:cNvPr id="170" name="Line 89"/>
        <xdr:cNvSpPr>
          <a:spLocks/>
        </xdr:cNvSpPr>
      </xdr:nvSpPr>
      <xdr:spPr>
        <a:xfrm>
          <a:off x="58721625" y="112109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7892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twoCellAnchor>
    <xdr:from>
      <xdr:col>59</xdr:col>
      <xdr:colOff>228600</xdr:colOff>
      <xdr:row>52</xdr:row>
      <xdr:rowOff>114300</xdr:rowOff>
    </xdr:from>
    <xdr:to>
      <xdr:col>93</xdr:col>
      <xdr:colOff>342900</xdr:colOff>
      <xdr:row>52</xdr:row>
      <xdr:rowOff>114300</xdr:rowOff>
    </xdr:to>
    <xdr:sp>
      <xdr:nvSpPr>
        <xdr:cNvPr id="172" name="Line 91"/>
        <xdr:cNvSpPr>
          <a:spLocks/>
        </xdr:cNvSpPr>
      </xdr:nvSpPr>
      <xdr:spPr>
        <a:xfrm>
          <a:off x="38242875" y="12582525"/>
          <a:ext cx="2213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52</xdr:row>
      <xdr:rowOff>0</xdr:rowOff>
    </xdr:from>
    <xdr:ext cx="447675" cy="228600"/>
    <xdr:sp>
      <xdr:nvSpPr>
        <xdr:cNvPr id="173" name="text 7125"/>
        <xdr:cNvSpPr txBox="1">
          <a:spLocks noChangeArrowheads="1"/>
        </xdr:cNvSpPr>
      </xdr:nvSpPr>
      <xdr:spPr>
        <a:xfrm>
          <a:off x="58092975" y="12468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72</xdr:col>
      <xdr:colOff>133350</xdr:colOff>
      <xdr:row>54</xdr:row>
      <xdr:rowOff>114300</xdr:rowOff>
    </xdr:from>
    <xdr:to>
      <xdr:col>92</xdr:col>
      <xdr:colOff>781050</xdr:colOff>
      <xdr:row>54</xdr:row>
      <xdr:rowOff>114300</xdr:rowOff>
    </xdr:to>
    <xdr:sp>
      <xdr:nvSpPr>
        <xdr:cNvPr id="174" name="Line 93"/>
        <xdr:cNvSpPr>
          <a:spLocks/>
        </xdr:cNvSpPr>
      </xdr:nvSpPr>
      <xdr:spPr>
        <a:xfrm>
          <a:off x="46367700" y="13039725"/>
          <a:ext cx="1360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54</xdr:row>
      <xdr:rowOff>0</xdr:rowOff>
    </xdr:from>
    <xdr:ext cx="447675" cy="228600"/>
    <xdr:sp>
      <xdr:nvSpPr>
        <xdr:cNvPr id="175" name="text 7125"/>
        <xdr:cNvSpPr txBox="1">
          <a:spLocks noChangeArrowheads="1"/>
        </xdr:cNvSpPr>
      </xdr:nvSpPr>
      <xdr:spPr>
        <a:xfrm>
          <a:off x="58092975" y="12925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74</xdr:col>
      <xdr:colOff>190500</xdr:colOff>
      <xdr:row>58</xdr:row>
      <xdr:rowOff>114300</xdr:rowOff>
    </xdr:from>
    <xdr:to>
      <xdr:col>89</xdr:col>
      <xdr:colOff>304800</xdr:colOff>
      <xdr:row>58</xdr:row>
      <xdr:rowOff>114300</xdr:rowOff>
    </xdr:to>
    <xdr:sp>
      <xdr:nvSpPr>
        <xdr:cNvPr id="176" name="Line 95"/>
        <xdr:cNvSpPr>
          <a:spLocks/>
        </xdr:cNvSpPr>
      </xdr:nvSpPr>
      <xdr:spPr>
        <a:xfrm>
          <a:off x="47720250" y="13954125"/>
          <a:ext cx="1002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58</xdr:row>
      <xdr:rowOff>0</xdr:rowOff>
    </xdr:from>
    <xdr:ext cx="447675" cy="228600"/>
    <xdr:sp>
      <xdr:nvSpPr>
        <xdr:cNvPr id="177" name="text 7125"/>
        <xdr:cNvSpPr txBox="1">
          <a:spLocks noChangeArrowheads="1"/>
        </xdr:cNvSpPr>
      </xdr:nvSpPr>
      <xdr:spPr>
        <a:xfrm>
          <a:off x="55502175" y="13839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76</xdr:col>
      <xdr:colOff>171450</xdr:colOff>
      <xdr:row>60</xdr:row>
      <xdr:rowOff>114300</xdr:rowOff>
    </xdr:from>
    <xdr:to>
      <xdr:col>88</xdr:col>
      <xdr:colOff>685800</xdr:colOff>
      <xdr:row>60</xdr:row>
      <xdr:rowOff>114300</xdr:rowOff>
    </xdr:to>
    <xdr:sp>
      <xdr:nvSpPr>
        <xdr:cNvPr id="178" name="Line 97"/>
        <xdr:cNvSpPr>
          <a:spLocks/>
        </xdr:cNvSpPr>
      </xdr:nvSpPr>
      <xdr:spPr>
        <a:xfrm>
          <a:off x="48996600" y="14411325"/>
          <a:ext cx="828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60</xdr:row>
      <xdr:rowOff>0</xdr:rowOff>
    </xdr:from>
    <xdr:ext cx="447675" cy="228600"/>
    <xdr:sp>
      <xdr:nvSpPr>
        <xdr:cNvPr id="179" name="text 7125"/>
        <xdr:cNvSpPr txBox="1">
          <a:spLocks noChangeArrowheads="1"/>
        </xdr:cNvSpPr>
      </xdr:nvSpPr>
      <xdr:spPr>
        <a:xfrm>
          <a:off x="55502175" y="14297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76</xdr:col>
      <xdr:colOff>333375</xdr:colOff>
      <xdr:row>64</xdr:row>
      <xdr:rowOff>114300</xdr:rowOff>
    </xdr:from>
    <xdr:to>
      <xdr:col>84</xdr:col>
      <xdr:colOff>457200</xdr:colOff>
      <xdr:row>64</xdr:row>
      <xdr:rowOff>114300</xdr:rowOff>
    </xdr:to>
    <xdr:sp>
      <xdr:nvSpPr>
        <xdr:cNvPr id="180" name="Line 99"/>
        <xdr:cNvSpPr>
          <a:spLocks/>
        </xdr:cNvSpPr>
      </xdr:nvSpPr>
      <xdr:spPr>
        <a:xfrm>
          <a:off x="49158525" y="15325725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64</xdr:row>
      <xdr:rowOff>0</xdr:rowOff>
    </xdr:from>
    <xdr:ext cx="447675" cy="228600"/>
    <xdr:sp>
      <xdr:nvSpPr>
        <xdr:cNvPr id="181" name="text 7125"/>
        <xdr:cNvSpPr txBox="1">
          <a:spLocks noChangeArrowheads="1"/>
        </xdr:cNvSpPr>
      </xdr:nvSpPr>
      <xdr:spPr>
        <a:xfrm>
          <a:off x="53559075" y="15211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twoCellAnchor>
    <xdr:from>
      <xdr:col>78</xdr:col>
      <xdr:colOff>66675</xdr:colOff>
      <xdr:row>66</xdr:row>
      <xdr:rowOff>114300</xdr:rowOff>
    </xdr:from>
    <xdr:to>
      <xdr:col>84</xdr:col>
      <xdr:colOff>57150</xdr:colOff>
      <xdr:row>66</xdr:row>
      <xdr:rowOff>114300</xdr:rowOff>
    </xdr:to>
    <xdr:sp>
      <xdr:nvSpPr>
        <xdr:cNvPr id="182" name="Line 101"/>
        <xdr:cNvSpPr>
          <a:spLocks/>
        </xdr:cNvSpPr>
      </xdr:nvSpPr>
      <xdr:spPr>
        <a:xfrm>
          <a:off x="50187225" y="157829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66</xdr:row>
      <xdr:rowOff>0</xdr:rowOff>
    </xdr:from>
    <xdr:ext cx="447675" cy="228600"/>
    <xdr:sp>
      <xdr:nvSpPr>
        <xdr:cNvPr id="183" name="text 7125"/>
        <xdr:cNvSpPr txBox="1">
          <a:spLocks noChangeArrowheads="1"/>
        </xdr:cNvSpPr>
      </xdr:nvSpPr>
      <xdr:spPr>
        <a:xfrm>
          <a:off x="53559075" y="1566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</a:t>
          </a:r>
        </a:p>
      </xdr:txBody>
    </xdr:sp>
    <xdr:clientData/>
  </xdr:oneCellAnchor>
  <xdr:twoCellAnchor>
    <xdr:from>
      <xdr:col>78</xdr:col>
      <xdr:colOff>247650</xdr:colOff>
      <xdr:row>68</xdr:row>
      <xdr:rowOff>114300</xdr:rowOff>
    </xdr:from>
    <xdr:to>
      <xdr:col>84</xdr:col>
      <xdr:colOff>571500</xdr:colOff>
      <xdr:row>68</xdr:row>
      <xdr:rowOff>114300</xdr:rowOff>
    </xdr:to>
    <xdr:sp>
      <xdr:nvSpPr>
        <xdr:cNvPr id="184" name="Line 103"/>
        <xdr:cNvSpPr>
          <a:spLocks/>
        </xdr:cNvSpPr>
      </xdr:nvSpPr>
      <xdr:spPr>
        <a:xfrm>
          <a:off x="50368200" y="162401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68</xdr:row>
      <xdr:rowOff>0</xdr:rowOff>
    </xdr:from>
    <xdr:ext cx="447675" cy="228600"/>
    <xdr:sp>
      <xdr:nvSpPr>
        <xdr:cNvPr id="185" name="text 7125"/>
        <xdr:cNvSpPr txBox="1">
          <a:spLocks noChangeArrowheads="1"/>
        </xdr:cNvSpPr>
      </xdr:nvSpPr>
      <xdr:spPr>
        <a:xfrm>
          <a:off x="53559075" y="16125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twoCellAnchor>
    <xdr:from>
      <xdr:col>82</xdr:col>
      <xdr:colOff>685800</xdr:colOff>
      <xdr:row>72</xdr:row>
      <xdr:rowOff>114300</xdr:rowOff>
    </xdr:from>
    <xdr:to>
      <xdr:col>84</xdr:col>
      <xdr:colOff>323850</xdr:colOff>
      <xdr:row>72</xdr:row>
      <xdr:rowOff>114300</xdr:rowOff>
    </xdr:to>
    <xdr:sp>
      <xdr:nvSpPr>
        <xdr:cNvPr id="186" name="Line 105"/>
        <xdr:cNvSpPr>
          <a:spLocks/>
        </xdr:cNvSpPr>
      </xdr:nvSpPr>
      <xdr:spPr>
        <a:xfrm>
          <a:off x="53397150" y="17154525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72</xdr:row>
      <xdr:rowOff>0</xdr:rowOff>
    </xdr:from>
    <xdr:ext cx="447675" cy="228600"/>
    <xdr:sp>
      <xdr:nvSpPr>
        <xdr:cNvPr id="187" name="text 7125"/>
        <xdr:cNvSpPr txBox="1">
          <a:spLocks noChangeArrowheads="1"/>
        </xdr:cNvSpPr>
      </xdr:nvSpPr>
      <xdr:spPr>
        <a:xfrm>
          <a:off x="53559075" y="1704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</a:t>
          </a:r>
        </a:p>
      </xdr:txBody>
    </xdr:sp>
    <xdr:clientData/>
  </xdr:oneCellAnchor>
  <xdr:twoCellAnchor>
    <xdr:from>
      <xdr:col>2</xdr:col>
      <xdr:colOff>0</xdr:colOff>
      <xdr:row>40</xdr:row>
      <xdr:rowOff>114300</xdr:rowOff>
    </xdr:from>
    <xdr:to>
      <xdr:col>12</xdr:col>
      <xdr:colOff>447675</xdr:colOff>
      <xdr:row>40</xdr:row>
      <xdr:rowOff>114300</xdr:rowOff>
    </xdr:to>
    <xdr:sp>
      <xdr:nvSpPr>
        <xdr:cNvPr id="188" name="Line 107"/>
        <xdr:cNvSpPr>
          <a:spLocks/>
        </xdr:cNvSpPr>
      </xdr:nvSpPr>
      <xdr:spPr>
        <a:xfrm flipH="1">
          <a:off x="895350" y="9839325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209550</xdr:colOff>
      <xdr:row>41</xdr:row>
      <xdr:rowOff>171450</xdr:rowOff>
    </xdr:to>
    <xdr:grpSp>
      <xdr:nvGrpSpPr>
        <xdr:cNvPr id="189" name="Group 118"/>
        <xdr:cNvGrpSpPr>
          <a:grpSpLocks noChangeAspect="1"/>
        </xdr:cNvGrpSpPr>
      </xdr:nvGrpSpPr>
      <xdr:grpSpPr>
        <a:xfrm>
          <a:off x="1790700" y="100107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0" name="Line 11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12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2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2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2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2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447675</xdr:colOff>
      <xdr:row>42</xdr:row>
      <xdr:rowOff>114300</xdr:rowOff>
    </xdr:from>
    <xdr:to>
      <xdr:col>17</xdr:col>
      <xdr:colOff>238125</xdr:colOff>
      <xdr:row>43</xdr:row>
      <xdr:rowOff>114300</xdr:rowOff>
    </xdr:to>
    <xdr:sp>
      <xdr:nvSpPr>
        <xdr:cNvPr id="196" name="Line 125"/>
        <xdr:cNvSpPr>
          <a:spLocks/>
        </xdr:cNvSpPr>
      </xdr:nvSpPr>
      <xdr:spPr>
        <a:xfrm>
          <a:off x="10410825" y="10296525"/>
          <a:ext cx="6381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40</xdr:row>
      <xdr:rowOff>114300</xdr:rowOff>
    </xdr:from>
    <xdr:to>
      <xdr:col>13</xdr:col>
      <xdr:colOff>247650</xdr:colOff>
      <xdr:row>40</xdr:row>
      <xdr:rowOff>152400</xdr:rowOff>
    </xdr:to>
    <xdr:sp>
      <xdr:nvSpPr>
        <xdr:cNvPr id="197" name="Line 126"/>
        <xdr:cNvSpPr>
          <a:spLocks/>
        </xdr:cNvSpPr>
      </xdr:nvSpPr>
      <xdr:spPr>
        <a:xfrm>
          <a:off x="78200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152400</xdr:rowOff>
    </xdr:from>
    <xdr:to>
      <xdr:col>14</xdr:col>
      <xdr:colOff>447675</xdr:colOff>
      <xdr:row>41</xdr:row>
      <xdr:rowOff>0</xdr:rowOff>
    </xdr:to>
    <xdr:sp>
      <xdr:nvSpPr>
        <xdr:cNvPr id="198" name="Line 127"/>
        <xdr:cNvSpPr>
          <a:spLocks/>
        </xdr:cNvSpPr>
      </xdr:nvSpPr>
      <xdr:spPr>
        <a:xfrm>
          <a:off x="8467725" y="9877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41</xdr:row>
      <xdr:rowOff>0</xdr:rowOff>
    </xdr:from>
    <xdr:to>
      <xdr:col>15</xdr:col>
      <xdr:colOff>247650</xdr:colOff>
      <xdr:row>41</xdr:row>
      <xdr:rowOff>142875</xdr:rowOff>
    </xdr:to>
    <xdr:sp>
      <xdr:nvSpPr>
        <xdr:cNvPr id="199" name="Line 128"/>
        <xdr:cNvSpPr>
          <a:spLocks/>
        </xdr:cNvSpPr>
      </xdr:nvSpPr>
      <xdr:spPr>
        <a:xfrm>
          <a:off x="9115425" y="9953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41</xdr:row>
      <xdr:rowOff>142875</xdr:rowOff>
    </xdr:from>
    <xdr:to>
      <xdr:col>16</xdr:col>
      <xdr:colOff>447675</xdr:colOff>
      <xdr:row>42</xdr:row>
      <xdr:rowOff>114300</xdr:rowOff>
    </xdr:to>
    <xdr:sp>
      <xdr:nvSpPr>
        <xdr:cNvPr id="200" name="Line 129"/>
        <xdr:cNvSpPr>
          <a:spLocks/>
        </xdr:cNvSpPr>
      </xdr:nvSpPr>
      <xdr:spPr>
        <a:xfrm>
          <a:off x="9763125" y="100965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46</xdr:row>
      <xdr:rowOff>114300</xdr:rowOff>
    </xdr:from>
    <xdr:to>
      <xdr:col>40</xdr:col>
      <xdr:colOff>0</xdr:colOff>
      <xdr:row>46</xdr:row>
      <xdr:rowOff>114300</xdr:rowOff>
    </xdr:to>
    <xdr:sp>
      <xdr:nvSpPr>
        <xdr:cNvPr id="201" name="Line 130"/>
        <xdr:cNvSpPr>
          <a:spLocks/>
        </xdr:cNvSpPr>
      </xdr:nvSpPr>
      <xdr:spPr>
        <a:xfrm>
          <a:off x="15420975" y="11210925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114300</xdr:rowOff>
    </xdr:from>
    <xdr:to>
      <xdr:col>46</xdr:col>
      <xdr:colOff>419100</xdr:colOff>
      <xdr:row>46</xdr:row>
      <xdr:rowOff>114300</xdr:rowOff>
    </xdr:to>
    <xdr:sp>
      <xdr:nvSpPr>
        <xdr:cNvPr id="202" name="Line 131"/>
        <xdr:cNvSpPr>
          <a:spLocks/>
        </xdr:cNvSpPr>
      </xdr:nvSpPr>
      <xdr:spPr>
        <a:xfrm>
          <a:off x="26355675" y="112109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0</xdr:colOff>
      <xdr:row>46</xdr:row>
      <xdr:rowOff>0</xdr:rowOff>
    </xdr:from>
    <xdr:ext cx="847725" cy="228600"/>
    <xdr:sp>
      <xdr:nvSpPr>
        <xdr:cNvPr id="203" name="text 7166"/>
        <xdr:cNvSpPr txBox="1">
          <a:spLocks noChangeArrowheads="1"/>
        </xdr:cNvSpPr>
      </xdr:nvSpPr>
      <xdr:spPr>
        <a:xfrm>
          <a:off x="25507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27</xdr:col>
      <xdr:colOff>228600</xdr:colOff>
      <xdr:row>49</xdr:row>
      <xdr:rowOff>114300</xdr:rowOff>
    </xdr:from>
    <xdr:to>
      <xdr:col>42</xdr:col>
      <xdr:colOff>0</xdr:colOff>
      <xdr:row>49</xdr:row>
      <xdr:rowOff>114300</xdr:rowOff>
    </xdr:to>
    <xdr:sp>
      <xdr:nvSpPr>
        <xdr:cNvPr id="204" name="Line 133"/>
        <xdr:cNvSpPr>
          <a:spLocks/>
        </xdr:cNvSpPr>
      </xdr:nvSpPr>
      <xdr:spPr>
        <a:xfrm>
          <a:off x="17516475" y="11896725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114300</xdr:rowOff>
    </xdr:from>
    <xdr:to>
      <xdr:col>61</xdr:col>
      <xdr:colOff>238125</xdr:colOff>
      <xdr:row>49</xdr:row>
      <xdr:rowOff>114300</xdr:rowOff>
    </xdr:to>
    <xdr:sp>
      <xdr:nvSpPr>
        <xdr:cNvPr id="205" name="Line 134"/>
        <xdr:cNvSpPr>
          <a:spLocks/>
        </xdr:cNvSpPr>
      </xdr:nvSpPr>
      <xdr:spPr>
        <a:xfrm>
          <a:off x="27651075" y="118967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0</xdr:colOff>
      <xdr:row>49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268033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333375</xdr:colOff>
      <xdr:row>52</xdr:row>
      <xdr:rowOff>114300</xdr:rowOff>
    </xdr:from>
    <xdr:to>
      <xdr:col>44</xdr:col>
      <xdr:colOff>0</xdr:colOff>
      <xdr:row>52</xdr:row>
      <xdr:rowOff>114300</xdr:rowOff>
    </xdr:to>
    <xdr:sp>
      <xdr:nvSpPr>
        <xdr:cNvPr id="207" name="Line 136"/>
        <xdr:cNvSpPr>
          <a:spLocks/>
        </xdr:cNvSpPr>
      </xdr:nvSpPr>
      <xdr:spPr>
        <a:xfrm flipH="1">
          <a:off x="21955125" y="12582525"/>
          <a:ext cx="614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114300</xdr:rowOff>
    </xdr:from>
    <xdr:to>
      <xdr:col>59</xdr:col>
      <xdr:colOff>247650</xdr:colOff>
      <xdr:row>52</xdr:row>
      <xdr:rowOff>114300</xdr:rowOff>
    </xdr:to>
    <xdr:sp>
      <xdr:nvSpPr>
        <xdr:cNvPr id="208" name="Line 137"/>
        <xdr:cNvSpPr>
          <a:spLocks/>
        </xdr:cNvSpPr>
      </xdr:nvSpPr>
      <xdr:spPr>
        <a:xfrm flipH="1">
          <a:off x="28946475" y="12582525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45</xdr:col>
      <xdr:colOff>0</xdr:colOff>
      <xdr:row>53</xdr:row>
      <xdr:rowOff>0</xdr:rowOff>
    </xdr:to>
    <xdr:sp>
      <xdr:nvSpPr>
        <xdr:cNvPr id="209" name="text 7166"/>
        <xdr:cNvSpPr txBox="1">
          <a:spLocks noChangeArrowheads="1"/>
        </xdr:cNvSpPr>
      </xdr:nvSpPr>
      <xdr:spPr>
        <a:xfrm>
          <a:off x="28098750" y="12468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21</xdr:col>
      <xdr:colOff>228600</xdr:colOff>
      <xdr:row>45</xdr:row>
      <xdr:rowOff>114300</xdr:rowOff>
    </xdr:to>
    <xdr:sp>
      <xdr:nvSpPr>
        <xdr:cNvPr id="210" name="Line 142"/>
        <xdr:cNvSpPr>
          <a:spLocks/>
        </xdr:cNvSpPr>
      </xdr:nvSpPr>
      <xdr:spPr>
        <a:xfrm>
          <a:off x="11049000" y="10525125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47</xdr:row>
      <xdr:rowOff>219075</xdr:rowOff>
    </xdr:from>
    <xdr:to>
      <xdr:col>27</xdr:col>
      <xdr:colOff>361950</xdr:colOff>
      <xdr:row>49</xdr:row>
      <xdr:rowOff>114300</xdr:rowOff>
    </xdr:to>
    <xdr:grpSp>
      <xdr:nvGrpSpPr>
        <xdr:cNvPr id="211" name="Group 143"/>
        <xdr:cNvGrpSpPr>
          <a:grpSpLocks noChangeAspect="1"/>
        </xdr:cNvGrpSpPr>
      </xdr:nvGrpSpPr>
      <xdr:grpSpPr>
        <a:xfrm>
          <a:off x="173831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49</xdr:row>
      <xdr:rowOff>76200</xdr:rowOff>
    </xdr:from>
    <xdr:to>
      <xdr:col>27</xdr:col>
      <xdr:colOff>228600</xdr:colOff>
      <xdr:row>49</xdr:row>
      <xdr:rowOff>114300</xdr:rowOff>
    </xdr:to>
    <xdr:sp>
      <xdr:nvSpPr>
        <xdr:cNvPr id="214" name="Line 146"/>
        <xdr:cNvSpPr>
          <a:spLocks/>
        </xdr:cNvSpPr>
      </xdr:nvSpPr>
      <xdr:spPr>
        <a:xfrm>
          <a:off x="168687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49</xdr:row>
      <xdr:rowOff>0</xdr:rowOff>
    </xdr:from>
    <xdr:to>
      <xdr:col>26</xdr:col>
      <xdr:colOff>428625</xdr:colOff>
      <xdr:row>49</xdr:row>
      <xdr:rowOff>76200</xdr:rowOff>
    </xdr:to>
    <xdr:sp>
      <xdr:nvSpPr>
        <xdr:cNvPr id="215" name="Line 147"/>
        <xdr:cNvSpPr>
          <a:spLocks/>
        </xdr:cNvSpPr>
      </xdr:nvSpPr>
      <xdr:spPr>
        <a:xfrm>
          <a:off x="162210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48</xdr:row>
      <xdr:rowOff>85725</xdr:rowOff>
    </xdr:from>
    <xdr:to>
      <xdr:col>25</xdr:col>
      <xdr:colOff>228600</xdr:colOff>
      <xdr:row>49</xdr:row>
      <xdr:rowOff>0</xdr:rowOff>
    </xdr:to>
    <xdr:sp>
      <xdr:nvSpPr>
        <xdr:cNvPr id="216" name="Line 148"/>
        <xdr:cNvSpPr>
          <a:spLocks/>
        </xdr:cNvSpPr>
      </xdr:nvSpPr>
      <xdr:spPr>
        <a:xfrm>
          <a:off x="15573375" y="1163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114300</xdr:rowOff>
    </xdr:from>
    <xdr:to>
      <xdr:col>24</xdr:col>
      <xdr:colOff>428625</xdr:colOff>
      <xdr:row>48</xdr:row>
      <xdr:rowOff>85725</xdr:rowOff>
    </xdr:to>
    <xdr:sp>
      <xdr:nvSpPr>
        <xdr:cNvPr id="217" name="Line 149"/>
        <xdr:cNvSpPr>
          <a:spLocks/>
        </xdr:cNvSpPr>
      </xdr:nvSpPr>
      <xdr:spPr>
        <a:xfrm>
          <a:off x="13630275" y="10982325"/>
          <a:ext cx="1943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66675</xdr:colOff>
      <xdr:row>51</xdr:row>
      <xdr:rowOff>57150</xdr:rowOff>
    </xdr:from>
    <xdr:to>
      <xdr:col>34</xdr:col>
      <xdr:colOff>228600</xdr:colOff>
      <xdr:row>51</xdr:row>
      <xdr:rowOff>171450</xdr:rowOff>
    </xdr:to>
    <xdr:grpSp>
      <xdr:nvGrpSpPr>
        <xdr:cNvPr id="218" name="Group 150"/>
        <xdr:cNvGrpSpPr>
          <a:grpSpLocks noChangeAspect="1"/>
        </xdr:cNvGrpSpPr>
      </xdr:nvGrpSpPr>
      <xdr:grpSpPr>
        <a:xfrm>
          <a:off x="21240750" y="12296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1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1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1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1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1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41</xdr:row>
      <xdr:rowOff>219075</xdr:rowOff>
    </xdr:from>
    <xdr:to>
      <xdr:col>41</xdr:col>
      <xdr:colOff>361950</xdr:colOff>
      <xdr:row>43</xdr:row>
      <xdr:rowOff>114300</xdr:rowOff>
    </xdr:to>
    <xdr:grpSp>
      <xdr:nvGrpSpPr>
        <xdr:cNvPr id="225" name="Group 159"/>
        <xdr:cNvGrpSpPr>
          <a:grpSpLocks noChangeAspect="1"/>
        </xdr:cNvGrpSpPr>
      </xdr:nvGrpSpPr>
      <xdr:grpSpPr>
        <a:xfrm>
          <a:off x="26450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47</xdr:row>
      <xdr:rowOff>219075</xdr:rowOff>
    </xdr:from>
    <xdr:to>
      <xdr:col>29</xdr:col>
      <xdr:colOff>361950</xdr:colOff>
      <xdr:row>49</xdr:row>
      <xdr:rowOff>114300</xdr:rowOff>
    </xdr:to>
    <xdr:grpSp>
      <xdr:nvGrpSpPr>
        <xdr:cNvPr id="228" name="Group 164"/>
        <xdr:cNvGrpSpPr>
          <a:grpSpLocks noChangeAspect="1"/>
        </xdr:cNvGrpSpPr>
      </xdr:nvGrpSpPr>
      <xdr:grpSpPr>
        <a:xfrm>
          <a:off x="186785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200025</xdr:colOff>
      <xdr:row>49</xdr:row>
      <xdr:rowOff>0</xdr:rowOff>
    </xdr:from>
    <xdr:ext cx="457200" cy="228600"/>
    <xdr:sp>
      <xdr:nvSpPr>
        <xdr:cNvPr id="231" name="text 7125"/>
        <xdr:cNvSpPr txBox="1">
          <a:spLocks noChangeArrowheads="1"/>
        </xdr:cNvSpPr>
      </xdr:nvSpPr>
      <xdr:spPr>
        <a:xfrm>
          <a:off x="6276975" y="11782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8</xdr:col>
      <xdr:colOff>352425</xdr:colOff>
      <xdr:row>51</xdr:row>
      <xdr:rowOff>114300</xdr:rowOff>
    </xdr:from>
    <xdr:to>
      <xdr:col>14</xdr:col>
      <xdr:colOff>428625</xdr:colOff>
      <xdr:row>51</xdr:row>
      <xdr:rowOff>114300</xdr:rowOff>
    </xdr:to>
    <xdr:sp>
      <xdr:nvSpPr>
        <xdr:cNvPr id="232" name="Line 170"/>
        <xdr:cNvSpPr>
          <a:spLocks/>
        </xdr:cNvSpPr>
      </xdr:nvSpPr>
      <xdr:spPr>
        <a:xfrm flipH="1">
          <a:off x="5133975" y="12353925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51</xdr:row>
      <xdr:rowOff>0</xdr:rowOff>
    </xdr:from>
    <xdr:ext cx="457200" cy="228600"/>
    <xdr:sp>
      <xdr:nvSpPr>
        <xdr:cNvPr id="233" name="text 7125"/>
        <xdr:cNvSpPr txBox="1">
          <a:spLocks noChangeArrowheads="1"/>
        </xdr:cNvSpPr>
      </xdr:nvSpPr>
      <xdr:spPr>
        <a:xfrm>
          <a:off x="6276975" y="12239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twoCellAnchor>
    <xdr:from>
      <xdr:col>8</xdr:col>
      <xdr:colOff>600075</xdr:colOff>
      <xdr:row>53</xdr:row>
      <xdr:rowOff>114300</xdr:rowOff>
    </xdr:from>
    <xdr:to>
      <xdr:col>12</xdr:col>
      <xdr:colOff>657225</xdr:colOff>
      <xdr:row>53</xdr:row>
      <xdr:rowOff>114300</xdr:rowOff>
    </xdr:to>
    <xdr:sp>
      <xdr:nvSpPr>
        <xdr:cNvPr id="234" name="Line 172"/>
        <xdr:cNvSpPr>
          <a:spLocks/>
        </xdr:cNvSpPr>
      </xdr:nvSpPr>
      <xdr:spPr>
        <a:xfrm flipH="1">
          <a:off x="5381625" y="128111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52</xdr:row>
      <xdr:rowOff>0</xdr:rowOff>
    </xdr:from>
    <xdr:ext cx="847725" cy="228600"/>
    <xdr:sp>
      <xdr:nvSpPr>
        <xdr:cNvPr id="235" name="text 774"/>
        <xdr:cNvSpPr txBox="1">
          <a:spLocks noChangeArrowheads="1"/>
        </xdr:cNvSpPr>
      </xdr:nvSpPr>
      <xdr:spPr>
        <a:xfrm>
          <a:off x="17735550" y="124682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31</xdr:col>
      <xdr:colOff>95250</xdr:colOff>
      <xdr:row>41</xdr:row>
      <xdr:rowOff>219075</xdr:rowOff>
    </xdr:from>
    <xdr:to>
      <xdr:col>31</xdr:col>
      <xdr:colOff>361950</xdr:colOff>
      <xdr:row>43</xdr:row>
      <xdr:rowOff>114300</xdr:rowOff>
    </xdr:to>
    <xdr:grpSp>
      <xdr:nvGrpSpPr>
        <xdr:cNvPr id="236" name="Group 180"/>
        <xdr:cNvGrpSpPr>
          <a:grpSpLocks noChangeAspect="1"/>
        </xdr:cNvGrpSpPr>
      </xdr:nvGrpSpPr>
      <xdr:grpSpPr>
        <a:xfrm>
          <a:off x="19973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1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1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638175</xdr:colOff>
      <xdr:row>42</xdr:row>
      <xdr:rowOff>57150</xdr:rowOff>
    </xdr:from>
    <xdr:to>
      <xdr:col>37</xdr:col>
      <xdr:colOff>400050</xdr:colOff>
      <xdr:row>42</xdr:row>
      <xdr:rowOff>171450</xdr:rowOff>
    </xdr:to>
    <xdr:grpSp>
      <xdr:nvGrpSpPr>
        <xdr:cNvPr id="239" name="Group 183"/>
        <xdr:cNvGrpSpPr>
          <a:grpSpLocks noChangeAspect="1"/>
        </xdr:cNvGrpSpPr>
      </xdr:nvGrpSpPr>
      <xdr:grpSpPr>
        <a:xfrm>
          <a:off x="23555325" y="102393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40" name="Line 1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1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1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1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1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542925</xdr:colOff>
      <xdr:row>48</xdr:row>
      <xdr:rowOff>171450</xdr:rowOff>
    </xdr:from>
    <xdr:to>
      <xdr:col>33</xdr:col>
      <xdr:colOff>304800</xdr:colOff>
      <xdr:row>49</xdr:row>
      <xdr:rowOff>57150</xdr:rowOff>
    </xdr:to>
    <xdr:grpSp>
      <xdr:nvGrpSpPr>
        <xdr:cNvPr id="246" name="Group 190"/>
        <xdr:cNvGrpSpPr>
          <a:grpSpLocks noChangeAspect="1"/>
        </xdr:cNvGrpSpPr>
      </xdr:nvGrpSpPr>
      <xdr:grpSpPr>
        <a:xfrm>
          <a:off x="20869275" y="11725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47" name="Line 1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1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1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1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1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45</xdr:row>
      <xdr:rowOff>57150</xdr:rowOff>
    </xdr:from>
    <xdr:to>
      <xdr:col>29</xdr:col>
      <xdr:colOff>409575</xdr:colOff>
      <xdr:row>45</xdr:row>
      <xdr:rowOff>171450</xdr:rowOff>
    </xdr:to>
    <xdr:grpSp>
      <xdr:nvGrpSpPr>
        <xdr:cNvPr id="253" name="Group 197"/>
        <xdr:cNvGrpSpPr>
          <a:grpSpLocks noChangeAspect="1"/>
        </xdr:cNvGrpSpPr>
      </xdr:nvGrpSpPr>
      <xdr:grpSpPr>
        <a:xfrm>
          <a:off x="18383250" y="109251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4" name="Line 1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1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33</xdr:row>
      <xdr:rowOff>0</xdr:rowOff>
    </xdr:from>
    <xdr:to>
      <xdr:col>45</xdr:col>
      <xdr:colOff>381000</xdr:colOff>
      <xdr:row>34</xdr:row>
      <xdr:rowOff>0</xdr:rowOff>
    </xdr:to>
    <xdr:grpSp>
      <xdr:nvGrpSpPr>
        <xdr:cNvPr id="260" name="Group 204"/>
        <xdr:cNvGrpSpPr>
          <a:grpSpLocks/>
        </xdr:cNvGrpSpPr>
      </xdr:nvGrpSpPr>
      <xdr:grpSpPr>
        <a:xfrm>
          <a:off x="28879800" y="81248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0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20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46</xdr:row>
      <xdr:rowOff>114300</xdr:rowOff>
    </xdr:from>
    <xdr:to>
      <xdr:col>46</xdr:col>
      <xdr:colOff>428625</xdr:colOff>
      <xdr:row>47</xdr:row>
      <xdr:rowOff>0</xdr:rowOff>
    </xdr:to>
    <xdr:sp>
      <xdr:nvSpPr>
        <xdr:cNvPr id="264" name="Line 208"/>
        <xdr:cNvSpPr>
          <a:spLocks noChangeAspect="1"/>
        </xdr:cNvSpPr>
      </xdr:nvSpPr>
      <xdr:spPr>
        <a:xfrm>
          <a:off x="29822775" y="112109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47</xdr:row>
      <xdr:rowOff>0</xdr:rowOff>
    </xdr:from>
    <xdr:to>
      <xdr:col>46</xdr:col>
      <xdr:colOff>581025</xdr:colOff>
      <xdr:row>48</xdr:row>
      <xdr:rowOff>0</xdr:rowOff>
    </xdr:to>
    <xdr:sp>
      <xdr:nvSpPr>
        <xdr:cNvPr id="265" name="Rectangle 209"/>
        <xdr:cNvSpPr>
          <a:spLocks noChangeAspect="1"/>
        </xdr:cNvSpPr>
      </xdr:nvSpPr>
      <xdr:spPr>
        <a:xfrm>
          <a:off x="29670375" y="113252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35</xdr:row>
      <xdr:rowOff>219075</xdr:rowOff>
    </xdr:from>
    <xdr:to>
      <xdr:col>47</xdr:col>
      <xdr:colOff>361950</xdr:colOff>
      <xdr:row>37</xdr:row>
      <xdr:rowOff>114300</xdr:rowOff>
    </xdr:to>
    <xdr:grpSp>
      <xdr:nvGrpSpPr>
        <xdr:cNvPr id="266" name="Group 210"/>
        <xdr:cNvGrpSpPr>
          <a:grpSpLocks noChangeAspect="1"/>
        </xdr:cNvGrpSpPr>
      </xdr:nvGrpSpPr>
      <xdr:grpSpPr>
        <a:xfrm>
          <a:off x="30337125" y="8801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2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2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49</xdr:row>
      <xdr:rowOff>114300</xdr:rowOff>
    </xdr:from>
    <xdr:to>
      <xdr:col>50</xdr:col>
      <xdr:colOff>428625</xdr:colOff>
      <xdr:row>50</xdr:row>
      <xdr:rowOff>0</xdr:rowOff>
    </xdr:to>
    <xdr:sp>
      <xdr:nvSpPr>
        <xdr:cNvPr id="269" name="Line 213"/>
        <xdr:cNvSpPr>
          <a:spLocks noChangeAspect="1"/>
        </xdr:cNvSpPr>
      </xdr:nvSpPr>
      <xdr:spPr>
        <a:xfrm>
          <a:off x="32413575" y="118967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50</xdr:row>
      <xdr:rowOff>0</xdr:rowOff>
    </xdr:from>
    <xdr:to>
      <xdr:col>50</xdr:col>
      <xdr:colOff>581025</xdr:colOff>
      <xdr:row>51</xdr:row>
      <xdr:rowOff>0</xdr:rowOff>
    </xdr:to>
    <xdr:sp>
      <xdr:nvSpPr>
        <xdr:cNvPr id="270" name="Rectangle 214"/>
        <xdr:cNvSpPr>
          <a:spLocks noChangeAspect="1"/>
        </xdr:cNvSpPr>
      </xdr:nvSpPr>
      <xdr:spPr>
        <a:xfrm>
          <a:off x="32261175" y="120110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52</xdr:row>
      <xdr:rowOff>114300</xdr:rowOff>
    </xdr:from>
    <xdr:to>
      <xdr:col>59</xdr:col>
      <xdr:colOff>361950</xdr:colOff>
      <xdr:row>54</xdr:row>
      <xdr:rowOff>28575</xdr:rowOff>
    </xdr:to>
    <xdr:grpSp>
      <xdr:nvGrpSpPr>
        <xdr:cNvPr id="271" name="Group 215"/>
        <xdr:cNvGrpSpPr>
          <a:grpSpLocks noChangeAspect="1"/>
        </xdr:cNvGrpSpPr>
      </xdr:nvGrpSpPr>
      <xdr:grpSpPr>
        <a:xfrm>
          <a:off x="381095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46</xdr:row>
      <xdr:rowOff>114300</xdr:rowOff>
    </xdr:from>
    <xdr:to>
      <xdr:col>50</xdr:col>
      <xdr:colOff>428625</xdr:colOff>
      <xdr:row>49</xdr:row>
      <xdr:rowOff>114300</xdr:rowOff>
    </xdr:to>
    <xdr:sp>
      <xdr:nvSpPr>
        <xdr:cNvPr id="274" name="Line 218"/>
        <xdr:cNvSpPr>
          <a:spLocks/>
        </xdr:cNvSpPr>
      </xdr:nvSpPr>
      <xdr:spPr>
        <a:xfrm>
          <a:off x="29813250" y="112109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447675</xdr:colOff>
      <xdr:row>49</xdr:row>
      <xdr:rowOff>114300</xdr:rowOff>
    </xdr:from>
    <xdr:to>
      <xdr:col>55</xdr:col>
      <xdr:colOff>228600</xdr:colOff>
      <xdr:row>52</xdr:row>
      <xdr:rowOff>114300</xdr:rowOff>
    </xdr:to>
    <xdr:sp>
      <xdr:nvSpPr>
        <xdr:cNvPr id="275" name="Line 219"/>
        <xdr:cNvSpPr>
          <a:spLocks/>
        </xdr:cNvSpPr>
      </xdr:nvSpPr>
      <xdr:spPr>
        <a:xfrm>
          <a:off x="32432625" y="118967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31</xdr:row>
      <xdr:rowOff>209550</xdr:rowOff>
    </xdr:from>
    <xdr:to>
      <xdr:col>52</xdr:col>
      <xdr:colOff>600075</xdr:colOff>
      <xdr:row>33</xdr:row>
      <xdr:rowOff>114300</xdr:rowOff>
    </xdr:to>
    <xdr:grpSp>
      <xdr:nvGrpSpPr>
        <xdr:cNvPr id="276" name="Group 220"/>
        <xdr:cNvGrpSpPr>
          <a:grpSpLocks noChangeAspect="1"/>
        </xdr:cNvGrpSpPr>
      </xdr:nvGrpSpPr>
      <xdr:grpSpPr>
        <a:xfrm>
          <a:off x="33508950" y="7877175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77" name="Line 2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26</xdr:row>
      <xdr:rowOff>209550</xdr:rowOff>
    </xdr:from>
    <xdr:to>
      <xdr:col>57</xdr:col>
      <xdr:colOff>352425</xdr:colOff>
      <xdr:row>28</xdr:row>
      <xdr:rowOff>114300</xdr:rowOff>
    </xdr:to>
    <xdr:grpSp>
      <xdr:nvGrpSpPr>
        <xdr:cNvPr id="279" name="Group 223"/>
        <xdr:cNvGrpSpPr>
          <a:grpSpLocks noChangeAspect="1"/>
        </xdr:cNvGrpSpPr>
      </xdr:nvGrpSpPr>
      <xdr:grpSpPr>
        <a:xfrm>
          <a:off x="36804600" y="6734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0" name="Line 2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114300</xdr:rowOff>
    </xdr:from>
    <xdr:to>
      <xdr:col>52</xdr:col>
      <xdr:colOff>409575</xdr:colOff>
      <xdr:row>37</xdr:row>
      <xdr:rowOff>114300</xdr:rowOff>
    </xdr:to>
    <xdr:sp>
      <xdr:nvSpPr>
        <xdr:cNvPr id="282" name="Line 226"/>
        <xdr:cNvSpPr>
          <a:spLocks/>
        </xdr:cNvSpPr>
      </xdr:nvSpPr>
      <xdr:spPr>
        <a:xfrm flipH="1">
          <a:off x="30470475" y="8239125"/>
          <a:ext cx="32194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28</xdr:row>
      <xdr:rowOff>114300</xdr:rowOff>
    </xdr:from>
    <xdr:to>
      <xdr:col>57</xdr:col>
      <xdr:colOff>209550</xdr:colOff>
      <xdr:row>33</xdr:row>
      <xdr:rowOff>114300</xdr:rowOff>
    </xdr:to>
    <xdr:sp>
      <xdr:nvSpPr>
        <xdr:cNvPr id="283" name="Line 227"/>
        <xdr:cNvSpPr>
          <a:spLocks/>
        </xdr:cNvSpPr>
      </xdr:nvSpPr>
      <xdr:spPr>
        <a:xfrm flipH="1">
          <a:off x="33699450" y="7096125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24</xdr:row>
      <xdr:rowOff>209550</xdr:rowOff>
    </xdr:from>
    <xdr:to>
      <xdr:col>59</xdr:col>
      <xdr:colOff>352425</xdr:colOff>
      <xdr:row>26</xdr:row>
      <xdr:rowOff>114300</xdr:rowOff>
    </xdr:to>
    <xdr:grpSp>
      <xdr:nvGrpSpPr>
        <xdr:cNvPr id="284" name="Group 228"/>
        <xdr:cNvGrpSpPr>
          <a:grpSpLocks noChangeAspect="1"/>
        </xdr:cNvGrpSpPr>
      </xdr:nvGrpSpPr>
      <xdr:grpSpPr>
        <a:xfrm>
          <a:off x="381000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5" name="Line 2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26</xdr:row>
      <xdr:rowOff>114300</xdr:rowOff>
    </xdr:from>
    <xdr:to>
      <xdr:col>59</xdr:col>
      <xdr:colOff>238125</xdr:colOff>
      <xdr:row>28</xdr:row>
      <xdr:rowOff>104775</xdr:rowOff>
    </xdr:to>
    <xdr:sp>
      <xdr:nvSpPr>
        <xdr:cNvPr id="287" name="Line 231"/>
        <xdr:cNvSpPr>
          <a:spLocks/>
        </xdr:cNvSpPr>
      </xdr:nvSpPr>
      <xdr:spPr>
        <a:xfrm flipH="1">
          <a:off x="36947475" y="6638925"/>
          <a:ext cx="13049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21</xdr:row>
      <xdr:rowOff>95250</xdr:rowOff>
    </xdr:from>
    <xdr:to>
      <xdr:col>62</xdr:col>
      <xdr:colOff>247650</xdr:colOff>
      <xdr:row>26</xdr:row>
      <xdr:rowOff>123825</xdr:rowOff>
    </xdr:to>
    <xdr:sp>
      <xdr:nvSpPr>
        <xdr:cNvPr id="288" name="Line 232"/>
        <xdr:cNvSpPr>
          <a:spLocks/>
        </xdr:cNvSpPr>
      </xdr:nvSpPr>
      <xdr:spPr>
        <a:xfrm flipH="1">
          <a:off x="38233350" y="5476875"/>
          <a:ext cx="1771650" cy="1171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16</xdr:row>
      <xdr:rowOff>0</xdr:rowOff>
    </xdr:from>
    <xdr:to>
      <xdr:col>63</xdr:col>
      <xdr:colOff>361950</xdr:colOff>
      <xdr:row>28</xdr:row>
      <xdr:rowOff>114300</xdr:rowOff>
    </xdr:to>
    <xdr:sp>
      <xdr:nvSpPr>
        <xdr:cNvPr id="289" name="Line 233"/>
        <xdr:cNvSpPr>
          <a:spLocks/>
        </xdr:cNvSpPr>
      </xdr:nvSpPr>
      <xdr:spPr>
        <a:xfrm flipH="1">
          <a:off x="36937950" y="4238625"/>
          <a:ext cx="402907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228600</xdr:colOff>
      <xdr:row>16</xdr:row>
      <xdr:rowOff>200025</xdr:rowOff>
    </xdr:from>
    <xdr:to>
      <xdr:col>62</xdr:col>
      <xdr:colOff>600075</xdr:colOff>
      <xdr:row>18</xdr:row>
      <xdr:rowOff>104775</xdr:rowOff>
    </xdr:to>
    <xdr:grpSp>
      <xdr:nvGrpSpPr>
        <xdr:cNvPr id="290" name="Group 234"/>
        <xdr:cNvGrpSpPr>
          <a:grpSpLocks noChangeAspect="1"/>
        </xdr:cNvGrpSpPr>
      </xdr:nvGrpSpPr>
      <xdr:grpSpPr>
        <a:xfrm>
          <a:off x="39985950" y="4438650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91" name="Line 2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30</xdr:row>
      <xdr:rowOff>95250</xdr:rowOff>
    </xdr:from>
    <xdr:to>
      <xdr:col>57</xdr:col>
      <xdr:colOff>247650</xdr:colOff>
      <xdr:row>33</xdr:row>
      <xdr:rowOff>114300</xdr:rowOff>
    </xdr:to>
    <xdr:sp>
      <xdr:nvSpPr>
        <xdr:cNvPr id="293" name="Line 237"/>
        <xdr:cNvSpPr>
          <a:spLocks/>
        </xdr:cNvSpPr>
      </xdr:nvSpPr>
      <xdr:spPr>
        <a:xfrm flipH="1">
          <a:off x="33689925" y="7534275"/>
          <a:ext cx="32766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28</xdr:row>
      <xdr:rowOff>161925</xdr:rowOff>
    </xdr:from>
    <xdr:to>
      <xdr:col>60</xdr:col>
      <xdr:colOff>438150</xdr:colOff>
      <xdr:row>29</xdr:row>
      <xdr:rowOff>9525</xdr:rowOff>
    </xdr:to>
    <xdr:sp>
      <xdr:nvSpPr>
        <xdr:cNvPr id="294" name="Line 238"/>
        <xdr:cNvSpPr>
          <a:spLocks/>
        </xdr:cNvSpPr>
      </xdr:nvSpPr>
      <xdr:spPr>
        <a:xfrm flipV="1">
          <a:off x="3825240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28</xdr:row>
      <xdr:rowOff>123825</xdr:rowOff>
    </xdr:from>
    <xdr:to>
      <xdr:col>61</xdr:col>
      <xdr:colOff>238125</xdr:colOff>
      <xdr:row>28</xdr:row>
      <xdr:rowOff>161925</xdr:rowOff>
    </xdr:to>
    <xdr:sp>
      <xdr:nvSpPr>
        <xdr:cNvPr id="295" name="Line 239"/>
        <xdr:cNvSpPr>
          <a:spLocks/>
        </xdr:cNvSpPr>
      </xdr:nvSpPr>
      <xdr:spPr>
        <a:xfrm flipV="1">
          <a:off x="38900100" y="710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29</xdr:row>
      <xdr:rowOff>9525</xdr:rowOff>
    </xdr:from>
    <xdr:to>
      <xdr:col>59</xdr:col>
      <xdr:colOff>238125</xdr:colOff>
      <xdr:row>29</xdr:row>
      <xdr:rowOff>152400</xdr:rowOff>
    </xdr:to>
    <xdr:sp>
      <xdr:nvSpPr>
        <xdr:cNvPr id="296" name="Line 240"/>
        <xdr:cNvSpPr>
          <a:spLocks/>
        </xdr:cNvSpPr>
      </xdr:nvSpPr>
      <xdr:spPr>
        <a:xfrm flipH="1">
          <a:off x="37604700" y="7219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29</xdr:row>
      <xdr:rowOff>152400</xdr:rowOff>
    </xdr:from>
    <xdr:to>
      <xdr:col>58</xdr:col>
      <xdr:colOff>438150</xdr:colOff>
      <xdr:row>30</xdr:row>
      <xdr:rowOff>95250</xdr:rowOff>
    </xdr:to>
    <xdr:sp>
      <xdr:nvSpPr>
        <xdr:cNvPr id="297" name="Line 241"/>
        <xdr:cNvSpPr>
          <a:spLocks/>
        </xdr:cNvSpPr>
      </xdr:nvSpPr>
      <xdr:spPr>
        <a:xfrm flipH="1">
          <a:off x="36957000" y="73628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86</xdr:col>
      <xdr:colOff>647700</xdr:colOff>
      <xdr:row>28</xdr:row>
      <xdr:rowOff>114300</xdr:rowOff>
    </xdr:to>
    <xdr:sp>
      <xdr:nvSpPr>
        <xdr:cNvPr id="298" name="Line 242"/>
        <xdr:cNvSpPr>
          <a:spLocks/>
        </xdr:cNvSpPr>
      </xdr:nvSpPr>
      <xdr:spPr>
        <a:xfrm>
          <a:off x="39538275" y="7096125"/>
          <a:ext cx="1641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28</xdr:row>
      <xdr:rowOff>0</xdr:rowOff>
    </xdr:from>
    <xdr:ext cx="447675" cy="228600"/>
    <xdr:sp>
      <xdr:nvSpPr>
        <xdr:cNvPr id="299" name="text 7125"/>
        <xdr:cNvSpPr txBox="1">
          <a:spLocks noChangeArrowheads="1"/>
        </xdr:cNvSpPr>
      </xdr:nvSpPr>
      <xdr:spPr>
        <a:xfrm>
          <a:off x="477297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 a</a:t>
          </a:r>
        </a:p>
      </xdr:txBody>
    </xdr:sp>
    <xdr:clientData/>
  </xdr:oneCellAnchor>
  <xdr:twoCellAnchor>
    <xdr:from>
      <xdr:col>66</xdr:col>
      <xdr:colOff>457200</xdr:colOff>
      <xdr:row>13</xdr:row>
      <xdr:rowOff>152400</xdr:rowOff>
    </xdr:from>
    <xdr:to>
      <xdr:col>67</xdr:col>
      <xdr:colOff>257175</xdr:colOff>
      <xdr:row>14</xdr:row>
      <xdr:rowOff>0</xdr:rowOff>
    </xdr:to>
    <xdr:sp>
      <xdr:nvSpPr>
        <xdr:cNvPr id="300" name="Line 245"/>
        <xdr:cNvSpPr>
          <a:spLocks/>
        </xdr:cNvSpPr>
      </xdr:nvSpPr>
      <xdr:spPr>
        <a:xfrm flipV="1">
          <a:off x="42805350" y="370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13</xdr:row>
      <xdr:rowOff>114300</xdr:rowOff>
    </xdr:from>
    <xdr:to>
      <xdr:col>68</xdr:col>
      <xdr:colOff>457200</xdr:colOff>
      <xdr:row>13</xdr:row>
      <xdr:rowOff>152400</xdr:rowOff>
    </xdr:to>
    <xdr:sp>
      <xdr:nvSpPr>
        <xdr:cNvPr id="301" name="Line 246"/>
        <xdr:cNvSpPr>
          <a:spLocks/>
        </xdr:cNvSpPr>
      </xdr:nvSpPr>
      <xdr:spPr>
        <a:xfrm flipV="1">
          <a:off x="43453050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257175</xdr:colOff>
      <xdr:row>14</xdr:row>
      <xdr:rowOff>0</xdr:rowOff>
    </xdr:from>
    <xdr:to>
      <xdr:col>66</xdr:col>
      <xdr:colOff>457200</xdr:colOff>
      <xdr:row>14</xdr:row>
      <xdr:rowOff>142875</xdr:rowOff>
    </xdr:to>
    <xdr:sp>
      <xdr:nvSpPr>
        <xdr:cNvPr id="302" name="Line 247"/>
        <xdr:cNvSpPr>
          <a:spLocks/>
        </xdr:cNvSpPr>
      </xdr:nvSpPr>
      <xdr:spPr>
        <a:xfrm flipH="1">
          <a:off x="42157650" y="37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361950</xdr:colOff>
      <xdr:row>14</xdr:row>
      <xdr:rowOff>142875</xdr:rowOff>
    </xdr:from>
    <xdr:to>
      <xdr:col>65</xdr:col>
      <xdr:colOff>247650</xdr:colOff>
      <xdr:row>16</xdr:row>
      <xdr:rowOff>0</xdr:rowOff>
    </xdr:to>
    <xdr:sp>
      <xdr:nvSpPr>
        <xdr:cNvPr id="303" name="Line 248"/>
        <xdr:cNvSpPr>
          <a:spLocks/>
        </xdr:cNvSpPr>
      </xdr:nvSpPr>
      <xdr:spPr>
        <a:xfrm flipH="1">
          <a:off x="40967025" y="3924300"/>
          <a:ext cx="11811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16</xdr:row>
      <xdr:rowOff>161925</xdr:rowOff>
    </xdr:from>
    <xdr:to>
      <xdr:col>65</xdr:col>
      <xdr:colOff>295275</xdr:colOff>
      <xdr:row>17</xdr:row>
      <xdr:rowOff>9525</xdr:rowOff>
    </xdr:to>
    <xdr:sp>
      <xdr:nvSpPr>
        <xdr:cNvPr id="304" name="Line 250"/>
        <xdr:cNvSpPr>
          <a:spLocks/>
        </xdr:cNvSpPr>
      </xdr:nvSpPr>
      <xdr:spPr>
        <a:xfrm flipV="1">
          <a:off x="41548050" y="440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295275</xdr:colOff>
      <xdr:row>16</xdr:row>
      <xdr:rowOff>114300</xdr:rowOff>
    </xdr:from>
    <xdr:to>
      <xdr:col>66</xdr:col>
      <xdr:colOff>590550</xdr:colOff>
      <xdr:row>16</xdr:row>
      <xdr:rowOff>161925</xdr:rowOff>
    </xdr:to>
    <xdr:sp>
      <xdr:nvSpPr>
        <xdr:cNvPr id="305" name="Line 251"/>
        <xdr:cNvSpPr>
          <a:spLocks/>
        </xdr:cNvSpPr>
      </xdr:nvSpPr>
      <xdr:spPr>
        <a:xfrm flipV="1">
          <a:off x="42195750" y="43529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295275</xdr:colOff>
      <xdr:row>17</xdr:row>
      <xdr:rowOff>9525</xdr:rowOff>
    </xdr:from>
    <xdr:to>
      <xdr:col>64</xdr:col>
      <xdr:colOff>495300</xdr:colOff>
      <xdr:row>17</xdr:row>
      <xdr:rowOff>152400</xdr:rowOff>
    </xdr:to>
    <xdr:sp>
      <xdr:nvSpPr>
        <xdr:cNvPr id="306" name="Line 252"/>
        <xdr:cNvSpPr>
          <a:spLocks/>
        </xdr:cNvSpPr>
      </xdr:nvSpPr>
      <xdr:spPr>
        <a:xfrm flipH="1">
          <a:off x="40900350" y="4476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17</xdr:row>
      <xdr:rowOff>152400</xdr:rowOff>
    </xdr:from>
    <xdr:to>
      <xdr:col>63</xdr:col>
      <xdr:colOff>295275</xdr:colOff>
      <xdr:row>18</xdr:row>
      <xdr:rowOff>104775</xdr:rowOff>
    </xdr:to>
    <xdr:sp>
      <xdr:nvSpPr>
        <xdr:cNvPr id="307" name="Line 253"/>
        <xdr:cNvSpPr>
          <a:spLocks/>
        </xdr:cNvSpPr>
      </xdr:nvSpPr>
      <xdr:spPr>
        <a:xfrm flipH="1">
          <a:off x="40176450" y="4619625"/>
          <a:ext cx="7239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314325</xdr:colOff>
      <xdr:row>19</xdr:row>
      <xdr:rowOff>142875</xdr:rowOff>
    </xdr:from>
    <xdr:to>
      <xdr:col>65</xdr:col>
      <xdr:colOff>114300</xdr:colOff>
      <xdr:row>19</xdr:row>
      <xdr:rowOff>219075</xdr:rowOff>
    </xdr:to>
    <xdr:sp>
      <xdr:nvSpPr>
        <xdr:cNvPr id="308" name="Line 254"/>
        <xdr:cNvSpPr>
          <a:spLocks/>
        </xdr:cNvSpPr>
      </xdr:nvSpPr>
      <xdr:spPr>
        <a:xfrm flipV="1">
          <a:off x="41367075" y="506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19</xdr:row>
      <xdr:rowOff>114300</xdr:rowOff>
    </xdr:from>
    <xdr:to>
      <xdr:col>66</xdr:col>
      <xdr:colOff>228600</xdr:colOff>
      <xdr:row>19</xdr:row>
      <xdr:rowOff>142875</xdr:rowOff>
    </xdr:to>
    <xdr:sp>
      <xdr:nvSpPr>
        <xdr:cNvPr id="309" name="Line 255"/>
        <xdr:cNvSpPr>
          <a:spLocks/>
        </xdr:cNvSpPr>
      </xdr:nvSpPr>
      <xdr:spPr>
        <a:xfrm flipV="1">
          <a:off x="42014775" y="5038725"/>
          <a:ext cx="5619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19</xdr:row>
      <xdr:rowOff>219075</xdr:rowOff>
    </xdr:from>
    <xdr:to>
      <xdr:col>64</xdr:col>
      <xdr:colOff>314325</xdr:colOff>
      <xdr:row>20</xdr:row>
      <xdr:rowOff>133350</xdr:rowOff>
    </xdr:to>
    <xdr:sp>
      <xdr:nvSpPr>
        <xdr:cNvPr id="310" name="Line 256"/>
        <xdr:cNvSpPr>
          <a:spLocks/>
        </xdr:cNvSpPr>
      </xdr:nvSpPr>
      <xdr:spPr>
        <a:xfrm flipH="1">
          <a:off x="40719375" y="514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238125</xdr:colOff>
      <xdr:row>20</xdr:row>
      <xdr:rowOff>133350</xdr:rowOff>
    </xdr:from>
    <xdr:to>
      <xdr:col>63</xdr:col>
      <xdr:colOff>114300</xdr:colOff>
      <xdr:row>21</xdr:row>
      <xdr:rowOff>95250</xdr:rowOff>
    </xdr:to>
    <xdr:sp>
      <xdr:nvSpPr>
        <xdr:cNvPr id="311" name="Line 257"/>
        <xdr:cNvSpPr>
          <a:spLocks/>
        </xdr:cNvSpPr>
      </xdr:nvSpPr>
      <xdr:spPr>
        <a:xfrm flipH="1">
          <a:off x="39995475" y="5286375"/>
          <a:ext cx="7239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0</xdr:colOff>
      <xdr:row>49</xdr:row>
      <xdr:rowOff>0</xdr:rowOff>
    </xdr:from>
    <xdr:ext cx="447675" cy="228600"/>
    <xdr:sp>
      <xdr:nvSpPr>
        <xdr:cNvPr id="312" name="text 7166"/>
        <xdr:cNvSpPr txBox="1">
          <a:spLocks noChangeArrowheads="1"/>
        </xdr:cNvSpPr>
      </xdr:nvSpPr>
      <xdr:spPr>
        <a:xfrm>
          <a:off x="35423475" y="117824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55</xdr:col>
      <xdr:colOff>0</xdr:colOff>
      <xdr:row>46</xdr:row>
      <xdr:rowOff>0</xdr:rowOff>
    </xdr:from>
    <xdr:ext cx="447675" cy="228600"/>
    <xdr:sp>
      <xdr:nvSpPr>
        <xdr:cNvPr id="313" name="text 7166"/>
        <xdr:cNvSpPr txBox="1">
          <a:spLocks noChangeArrowheads="1"/>
        </xdr:cNvSpPr>
      </xdr:nvSpPr>
      <xdr:spPr>
        <a:xfrm>
          <a:off x="35423475" y="110966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61</xdr:col>
      <xdr:colOff>238125</xdr:colOff>
      <xdr:row>46</xdr:row>
      <xdr:rowOff>114300</xdr:rowOff>
    </xdr:from>
    <xdr:to>
      <xdr:col>65</xdr:col>
      <xdr:colOff>228600</xdr:colOff>
      <xdr:row>49</xdr:row>
      <xdr:rowOff>114300</xdr:rowOff>
    </xdr:to>
    <xdr:sp>
      <xdr:nvSpPr>
        <xdr:cNvPr id="314" name="Line 269"/>
        <xdr:cNvSpPr>
          <a:spLocks/>
        </xdr:cNvSpPr>
      </xdr:nvSpPr>
      <xdr:spPr>
        <a:xfrm flipV="1">
          <a:off x="39547800" y="112109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295275</xdr:colOff>
      <xdr:row>37</xdr:row>
      <xdr:rowOff>114300</xdr:rowOff>
    </xdr:from>
    <xdr:to>
      <xdr:col>80</xdr:col>
      <xdr:colOff>561975</xdr:colOff>
      <xdr:row>39</xdr:row>
      <xdr:rowOff>28575</xdr:rowOff>
    </xdr:to>
    <xdr:grpSp>
      <xdr:nvGrpSpPr>
        <xdr:cNvPr id="315" name="Group 277"/>
        <xdr:cNvGrpSpPr>
          <a:grpSpLocks noChangeAspect="1"/>
        </xdr:cNvGrpSpPr>
      </xdr:nvGrpSpPr>
      <xdr:grpSpPr>
        <a:xfrm>
          <a:off x="517112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35</xdr:row>
      <xdr:rowOff>219075</xdr:rowOff>
    </xdr:from>
    <xdr:to>
      <xdr:col>81</xdr:col>
      <xdr:colOff>371475</xdr:colOff>
      <xdr:row>37</xdr:row>
      <xdr:rowOff>114300</xdr:rowOff>
    </xdr:to>
    <xdr:grpSp>
      <xdr:nvGrpSpPr>
        <xdr:cNvPr id="318" name="Group 280"/>
        <xdr:cNvGrpSpPr>
          <a:grpSpLocks noChangeAspect="1"/>
        </xdr:cNvGrpSpPr>
      </xdr:nvGrpSpPr>
      <xdr:grpSpPr>
        <a:xfrm>
          <a:off x="52368450" y="8801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37</xdr:row>
      <xdr:rowOff>114300</xdr:rowOff>
    </xdr:from>
    <xdr:to>
      <xdr:col>80</xdr:col>
      <xdr:colOff>428625</xdr:colOff>
      <xdr:row>40</xdr:row>
      <xdr:rowOff>114300</xdr:rowOff>
    </xdr:to>
    <xdr:sp>
      <xdr:nvSpPr>
        <xdr:cNvPr id="321" name="Line 283"/>
        <xdr:cNvSpPr>
          <a:spLocks/>
        </xdr:cNvSpPr>
      </xdr:nvSpPr>
      <xdr:spPr>
        <a:xfrm flipV="1">
          <a:off x="47958375" y="915352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47</xdr:row>
      <xdr:rowOff>219075</xdr:rowOff>
    </xdr:from>
    <xdr:to>
      <xdr:col>61</xdr:col>
      <xdr:colOff>371475</xdr:colOff>
      <xdr:row>49</xdr:row>
      <xdr:rowOff>114300</xdr:rowOff>
    </xdr:to>
    <xdr:grpSp>
      <xdr:nvGrpSpPr>
        <xdr:cNvPr id="322" name="Group 284"/>
        <xdr:cNvGrpSpPr>
          <a:grpSpLocks noChangeAspect="1"/>
        </xdr:cNvGrpSpPr>
      </xdr:nvGrpSpPr>
      <xdr:grpSpPr>
        <a:xfrm>
          <a:off x="39414450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3" name="Line 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50</xdr:row>
      <xdr:rowOff>209550</xdr:rowOff>
    </xdr:from>
    <xdr:to>
      <xdr:col>61</xdr:col>
      <xdr:colOff>352425</xdr:colOff>
      <xdr:row>52</xdr:row>
      <xdr:rowOff>114300</xdr:rowOff>
    </xdr:to>
    <xdr:grpSp>
      <xdr:nvGrpSpPr>
        <xdr:cNvPr id="325" name="Group 287"/>
        <xdr:cNvGrpSpPr>
          <a:grpSpLocks noChangeAspect="1"/>
        </xdr:cNvGrpSpPr>
      </xdr:nvGrpSpPr>
      <xdr:grpSpPr>
        <a:xfrm>
          <a:off x="393954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2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50</xdr:row>
      <xdr:rowOff>209550</xdr:rowOff>
    </xdr:from>
    <xdr:to>
      <xdr:col>64</xdr:col>
      <xdr:colOff>552450</xdr:colOff>
      <xdr:row>52</xdr:row>
      <xdr:rowOff>114300</xdr:rowOff>
    </xdr:to>
    <xdr:grpSp>
      <xdr:nvGrpSpPr>
        <xdr:cNvPr id="328" name="Group 290"/>
        <xdr:cNvGrpSpPr>
          <a:grpSpLocks noChangeAspect="1"/>
        </xdr:cNvGrpSpPr>
      </xdr:nvGrpSpPr>
      <xdr:grpSpPr>
        <a:xfrm>
          <a:off x="413385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9" name="Line 2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50</xdr:row>
      <xdr:rowOff>219075</xdr:rowOff>
    </xdr:from>
    <xdr:to>
      <xdr:col>66</xdr:col>
      <xdr:colOff>561975</xdr:colOff>
      <xdr:row>52</xdr:row>
      <xdr:rowOff>114300</xdr:rowOff>
    </xdr:to>
    <xdr:grpSp>
      <xdr:nvGrpSpPr>
        <xdr:cNvPr id="331" name="Group 293"/>
        <xdr:cNvGrpSpPr>
          <a:grpSpLocks noChangeAspect="1"/>
        </xdr:cNvGrpSpPr>
      </xdr:nvGrpSpPr>
      <xdr:grpSpPr>
        <a:xfrm>
          <a:off x="42643425" y="12230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32" name="Line 2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2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17</xdr:row>
      <xdr:rowOff>209550</xdr:rowOff>
    </xdr:from>
    <xdr:to>
      <xdr:col>80</xdr:col>
      <xdr:colOff>552450</xdr:colOff>
      <xdr:row>19</xdr:row>
      <xdr:rowOff>114300</xdr:rowOff>
    </xdr:to>
    <xdr:grpSp>
      <xdr:nvGrpSpPr>
        <xdr:cNvPr id="334" name="Group 296"/>
        <xdr:cNvGrpSpPr>
          <a:grpSpLocks noChangeAspect="1"/>
        </xdr:cNvGrpSpPr>
      </xdr:nvGrpSpPr>
      <xdr:grpSpPr>
        <a:xfrm>
          <a:off x="51701700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" name="Line 2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33</xdr:row>
      <xdr:rowOff>209550</xdr:rowOff>
    </xdr:from>
    <xdr:to>
      <xdr:col>83</xdr:col>
      <xdr:colOff>361950</xdr:colOff>
      <xdr:row>35</xdr:row>
      <xdr:rowOff>114300</xdr:rowOff>
    </xdr:to>
    <xdr:grpSp>
      <xdr:nvGrpSpPr>
        <xdr:cNvPr id="337" name="Group 299"/>
        <xdr:cNvGrpSpPr>
          <a:grpSpLocks noChangeAspect="1"/>
        </xdr:cNvGrpSpPr>
      </xdr:nvGrpSpPr>
      <xdr:grpSpPr>
        <a:xfrm>
          <a:off x="53654325" y="8334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8" name="Line 3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30</xdr:row>
      <xdr:rowOff>209550</xdr:rowOff>
    </xdr:from>
    <xdr:to>
      <xdr:col>85</xdr:col>
      <xdr:colOff>361950</xdr:colOff>
      <xdr:row>32</xdr:row>
      <xdr:rowOff>114300</xdr:rowOff>
    </xdr:to>
    <xdr:grpSp>
      <xdr:nvGrpSpPr>
        <xdr:cNvPr id="340" name="Group 302"/>
        <xdr:cNvGrpSpPr>
          <a:grpSpLocks noChangeAspect="1"/>
        </xdr:cNvGrpSpPr>
      </xdr:nvGrpSpPr>
      <xdr:grpSpPr>
        <a:xfrm>
          <a:off x="54949725" y="7648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3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304800</xdr:colOff>
      <xdr:row>34</xdr:row>
      <xdr:rowOff>152400</xdr:rowOff>
    </xdr:from>
    <xdr:to>
      <xdr:col>85</xdr:col>
      <xdr:colOff>104775</xdr:colOff>
      <xdr:row>35</xdr:row>
      <xdr:rowOff>0</xdr:rowOff>
    </xdr:to>
    <xdr:sp>
      <xdr:nvSpPr>
        <xdr:cNvPr id="343" name="Line 305"/>
        <xdr:cNvSpPr>
          <a:spLocks/>
        </xdr:cNvSpPr>
      </xdr:nvSpPr>
      <xdr:spPr>
        <a:xfrm flipV="1">
          <a:off x="5431155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104775</xdr:colOff>
      <xdr:row>34</xdr:row>
      <xdr:rowOff>114300</xdr:rowOff>
    </xdr:from>
    <xdr:to>
      <xdr:col>86</xdr:col>
      <xdr:colOff>304800</xdr:colOff>
      <xdr:row>34</xdr:row>
      <xdr:rowOff>152400</xdr:rowOff>
    </xdr:to>
    <xdr:sp>
      <xdr:nvSpPr>
        <xdr:cNvPr id="344" name="Line 306"/>
        <xdr:cNvSpPr>
          <a:spLocks/>
        </xdr:cNvSpPr>
      </xdr:nvSpPr>
      <xdr:spPr>
        <a:xfrm flipV="1">
          <a:off x="5495925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238125</xdr:colOff>
      <xdr:row>35</xdr:row>
      <xdr:rowOff>0</xdr:rowOff>
    </xdr:from>
    <xdr:to>
      <xdr:col>84</xdr:col>
      <xdr:colOff>304800</xdr:colOff>
      <xdr:row>35</xdr:row>
      <xdr:rowOff>114300</xdr:rowOff>
    </xdr:to>
    <xdr:sp>
      <xdr:nvSpPr>
        <xdr:cNvPr id="345" name="Line 307"/>
        <xdr:cNvSpPr>
          <a:spLocks/>
        </xdr:cNvSpPr>
      </xdr:nvSpPr>
      <xdr:spPr>
        <a:xfrm flipH="1">
          <a:off x="53797200" y="85820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295275</xdr:colOff>
      <xdr:row>31</xdr:row>
      <xdr:rowOff>152400</xdr:rowOff>
    </xdr:from>
    <xdr:to>
      <xdr:col>87</xdr:col>
      <xdr:colOff>95250</xdr:colOff>
      <xdr:row>32</xdr:row>
      <xdr:rowOff>0</xdr:rowOff>
    </xdr:to>
    <xdr:sp>
      <xdr:nvSpPr>
        <xdr:cNvPr id="346" name="Line 308"/>
        <xdr:cNvSpPr>
          <a:spLocks/>
        </xdr:cNvSpPr>
      </xdr:nvSpPr>
      <xdr:spPr>
        <a:xfrm flipV="1">
          <a:off x="55597425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95250</xdr:colOff>
      <xdr:row>31</xdr:row>
      <xdr:rowOff>114300</xdr:rowOff>
    </xdr:from>
    <xdr:to>
      <xdr:col>88</xdr:col>
      <xdr:colOff>295275</xdr:colOff>
      <xdr:row>31</xdr:row>
      <xdr:rowOff>152400</xdr:rowOff>
    </xdr:to>
    <xdr:sp>
      <xdr:nvSpPr>
        <xdr:cNvPr id="347" name="Line 309"/>
        <xdr:cNvSpPr>
          <a:spLocks/>
        </xdr:cNvSpPr>
      </xdr:nvSpPr>
      <xdr:spPr>
        <a:xfrm flipV="1">
          <a:off x="56245125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32</xdr:row>
      <xdr:rowOff>0</xdr:rowOff>
    </xdr:from>
    <xdr:to>
      <xdr:col>86</xdr:col>
      <xdr:colOff>295275</xdr:colOff>
      <xdr:row>32</xdr:row>
      <xdr:rowOff>114300</xdr:rowOff>
    </xdr:to>
    <xdr:sp>
      <xdr:nvSpPr>
        <xdr:cNvPr id="348" name="Line 310"/>
        <xdr:cNvSpPr>
          <a:spLocks/>
        </xdr:cNvSpPr>
      </xdr:nvSpPr>
      <xdr:spPr>
        <a:xfrm flipH="1">
          <a:off x="55083075" y="78962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238125</xdr:colOff>
      <xdr:row>35</xdr:row>
      <xdr:rowOff>114300</xdr:rowOff>
    </xdr:from>
    <xdr:to>
      <xdr:col>83</xdr:col>
      <xdr:colOff>228600</xdr:colOff>
      <xdr:row>37</xdr:row>
      <xdr:rowOff>114300</xdr:rowOff>
    </xdr:to>
    <xdr:sp>
      <xdr:nvSpPr>
        <xdr:cNvPr id="349" name="Line 311"/>
        <xdr:cNvSpPr>
          <a:spLocks/>
        </xdr:cNvSpPr>
      </xdr:nvSpPr>
      <xdr:spPr>
        <a:xfrm flipH="1">
          <a:off x="52501800" y="869632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29</xdr:row>
      <xdr:rowOff>104775</xdr:rowOff>
    </xdr:from>
    <xdr:to>
      <xdr:col>87</xdr:col>
      <xdr:colOff>228600</xdr:colOff>
      <xdr:row>35</xdr:row>
      <xdr:rowOff>123825</xdr:rowOff>
    </xdr:to>
    <xdr:sp>
      <xdr:nvSpPr>
        <xdr:cNvPr id="350" name="Line 312"/>
        <xdr:cNvSpPr>
          <a:spLocks/>
        </xdr:cNvSpPr>
      </xdr:nvSpPr>
      <xdr:spPr>
        <a:xfrm flipH="1">
          <a:off x="53787675" y="7315200"/>
          <a:ext cx="25908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95250</xdr:colOff>
      <xdr:row>27</xdr:row>
      <xdr:rowOff>209550</xdr:rowOff>
    </xdr:from>
    <xdr:to>
      <xdr:col>87</xdr:col>
      <xdr:colOff>361950</xdr:colOff>
      <xdr:row>29</xdr:row>
      <xdr:rowOff>114300</xdr:rowOff>
    </xdr:to>
    <xdr:grpSp>
      <xdr:nvGrpSpPr>
        <xdr:cNvPr id="351" name="Group 313"/>
        <xdr:cNvGrpSpPr>
          <a:grpSpLocks noChangeAspect="1"/>
        </xdr:cNvGrpSpPr>
      </xdr:nvGrpSpPr>
      <xdr:grpSpPr>
        <a:xfrm>
          <a:off x="56245125" y="6962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2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29</xdr:row>
      <xdr:rowOff>0</xdr:rowOff>
    </xdr:from>
    <xdr:to>
      <xdr:col>88</xdr:col>
      <xdr:colOff>295275</xdr:colOff>
      <xdr:row>29</xdr:row>
      <xdr:rowOff>114300</xdr:rowOff>
    </xdr:to>
    <xdr:sp>
      <xdr:nvSpPr>
        <xdr:cNvPr id="354" name="Line 316"/>
        <xdr:cNvSpPr>
          <a:spLocks/>
        </xdr:cNvSpPr>
      </xdr:nvSpPr>
      <xdr:spPr>
        <a:xfrm flipH="1">
          <a:off x="56378475" y="72104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28</xdr:row>
      <xdr:rowOff>152400</xdr:rowOff>
    </xdr:from>
    <xdr:to>
      <xdr:col>89</xdr:col>
      <xdr:colOff>95250</xdr:colOff>
      <xdr:row>29</xdr:row>
      <xdr:rowOff>0</xdr:rowOff>
    </xdr:to>
    <xdr:sp>
      <xdr:nvSpPr>
        <xdr:cNvPr id="355" name="Line 317"/>
        <xdr:cNvSpPr>
          <a:spLocks/>
        </xdr:cNvSpPr>
      </xdr:nvSpPr>
      <xdr:spPr>
        <a:xfrm flipV="1">
          <a:off x="56892825" y="7134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85725</xdr:colOff>
      <xdr:row>28</xdr:row>
      <xdr:rowOff>114300</xdr:rowOff>
    </xdr:from>
    <xdr:to>
      <xdr:col>90</xdr:col>
      <xdr:colOff>285750</xdr:colOff>
      <xdr:row>28</xdr:row>
      <xdr:rowOff>152400</xdr:rowOff>
    </xdr:to>
    <xdr:sp>
      <xdr:nvSpPr>
        <xdr:cNvPr id="356" name="Line 318"/>
        <xdr:cNvSpPr>
          <a:spLocks/>
        </xdr:cNvSpPr>
      </xdr:nvSpPr>
      <xdr:spPr>
        <a:xfrm flipV="1">
          <a:off x="57531000" y="709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28</xdr:row>
      <xdr:rowOff>0</xdr:rowOff>
    </xdr:from>
    <xdr:ext cx="447675" cy="228600"/>
    <xdr:sp>
      <xdr:nvSpPr>
        <xdr:cNvPr id="357" name="text 7125"/>
        <xdr:cNvSpPr txBox="1">
          <a:spLocks noChangeArrowheads="1"/>
        </xdr:cNvSpPr>
      </xdr:nvSpPr>
      <xdr:spPr>
        <a:xfrm>
          <a:off x="606837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86</xdr:col>
      <xdr:colOff>285750</xdr:colOff>
      <xdr:row>22</xdr:row>
      <xdr:rowOff>114300</xdr:rowOff>
    </xdr:from>
    <xdr:to>
      <xdr:col>86</xdr:col>
      <xdr:colOff>552450</xdr:colOff>
      <xdr:row>24</xdr:row>
      <xdr:rowOff>28575</xdr:rowOff>
    </xdr:to>
    <xdr:grpSp>
      <xdr:nvGrpSpPr>
        <xdr:cNvPr id="358" name="Group 320"/>
        <xdr:cNvGrpSpPr>
          <a:grpSpLocks noChangeAspect="1"/>
        </xdr:cNvGrpSpPr>
      </xdr:nvGrpSpPr>
      <xdr:grpSpPr>
        <a:xfrm>
          <a:off x="55587900" y="572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17</xdr:row>
      <xdr:rowOff>209550</xdr:rowOff>
    </xdr:from>
    <xdr:to>
      <xdr:col>88</xdr:col>
      <xdr:colOff>552450</xdr:colOff>
      <xdr:row>19</xdr:row>
      <xdr:rowOff>114300</xdr:rowOff>
    </xdr:to>
    <xdr:grpSp>
      <xdr:nvGrpSpPr>
        <xdr:cNvPr id="361" name="Group 323"/>
        <xdr:cNvGrpSpPr>
          <a:grpSpLocks noChangeAspect="1"/>
        </xdr:cNvGrpSpPr>
      </xdr:nvGrpSpPr>
      <xdr:grpSpPr>
        <a:xfrm>
          <a:off x="56883300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2" name="Line 3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16</xdr:row>
      <xdr:rowOff>152400</xdr:rowOff>
    </xdr:from>
    <xdr:to>
      <xdr:col>92</xdr:col>
      <xdr:colOff>276225</xdr:colOff>
      <xdr:row>17</xdr:row>
      <xdr:rowOff>0</xdr:rowOff>
    </xdr:to>
    <xdr:sp>
      <xdr:nvSpPr>
        <xdr:cNvPr id="364" name="Line 326"/>
        <xdr:cNvSpPr>
          <a:spLocks/>
        </xdr:cNvSpPr>
      </xdr:nvSpPr>
      <xdr:spPr>
        <a:xfrm flipV="1">
          <a:off x="58816875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16</xdr:row>
      <xdr:rowOff>114300</xdr:rowOff>
    </xdr:from>
    <xdr:to>
      <xdr:col>93</xdr:col>
      <xdr:colOff>76200</xdr:colOff>
      <xdr:row>16</xdr:row>
      <xdr:rowOff>152400</xdr:rowOff>
    </xdr:to>
    <xdr:sp>
      <xdr:nvSpPr>
        <xdr:cNvPr id="365" name="Line 327"/>
        <xdr:cNvSpPr>
          <a:spLocks/>
        </xdr:cNvSpPr>
      </xdr:nvSpPr>
      <xdr:spPr>
        <a:xfrm flipV="1">
          <a:off x="59464575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17</xdr:row>
      <xdr:rowOff>0</xdr:rowOff>
    </xdr:from>
    <xdr:to>
      <xdr:col>91</xdr:col>
      <xdr:colOff>76200</xdr:colOff>
      <xdr:row>17</xdr:row>
      <xdr:rowOff>114300</xdr:rowOff>
    </xdr:to>
    <xdr:sp>
      <xdr:nvSpPr>
        <xdr:cNvPr id="366" name="Line 328"/>
        <xdr:cNvSpPr>
          <a:spLocks/>
        </xdr:cNvSpPr>
      </xdr:nvSpPr>
      <xdr:spPr>
        <a:xfrm flipH="1">
          <a:off x="58302525" y="44672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17</xdr:row>
      <xdr:rowOff>114300</xdr:rowOff>
    </xdr:from>
    <xdr:to>
      <xdr:col>90</xdr:col>
      <xdr:colOff>409575</xdr:colOff>
      <xdr:row>19</xdr:row>
      <xdr:rowOff>114300</xdr:rowOff>
    </xdr:to>
    <xdr:sp>
      <xdr:nvSpPr>
        <xdr:cNvPr id="367" name="Line 329"/>
        <xdr:cNvSpPr>
          <a:spLocks/>
        </xdr:cNvSpPr>
      </xdr:nvSpPr>
      <xdr:spPr>
        <a:xfrm flipH="1">
          <a:off x="57016650" y="458152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76200</xdr:colOff>
      <xdr:row>16</xdr:row>
      <xdr:rowOff>114300</xdr:rowOff>
    </xdr:from>
    <xdr:to>
      <xdr:col>100</xdr:col>
      <xdr:colOff>152400</xdr:colOff>
      <xdr:row>16</xdr:row>
      <xdr:rowOff>114300</xdr:rowOff>
    </xdr:to>
    <xdr:sp>
      <xdr:nvSpPr>
        <xdr:cNvPr id="368" name="Line 330"/>
        <xdr:cNvSpPr>
          <a:spLocks/>
        </xdr:cNvSpPr>
      </xdr:nvSpPr>
      <xdr:spPr>
        <a:xfrm>
          <a:off x="60112275" y="4352925"/>
          <a:ext cx="441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16</xdr:row>
      <xdr:rowOff>0</xdr:rowOff>
    </xdr:from>
    <xdr:ext cx="447675" cy="228600"/>
    <xdr:sp>
      <xdr:nvSpPr>
        <xdr:cNvPr id="369" name="text 7125"/>
        <xdr:cNvSpPr txBox="1">
          <a:spLocks noChangeArrowheads="1"/>
        </xdr:cNvSpPr>
      </xdr:nvSpPr>
      <xdr:spPr>
        <a:xfrm>
          <a:off x="60683775" y="423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91</xdr:col>
      <xdr:colOff>104775</xdr:colOff>
      <xdr:row>25</xdr:row>
      <xdr:rowOff>142875</xdr:rowOff>
    </xdr:from>
    <xdr:to>
      <xdr:col>92</xdr:col>
      <xdr:colOff>304800</xdr:colOff>
      <xdr:row>25</xdr:row>
      <xdr:rowOff>219075</xdr:rowOff>
    </xdr:to>
    <xdr:sp>
      <xdr:nvSpPr>
        <xdr:cNvPr id="370" name="Line 334"/>
        <xdr:cNvSpPr>
          <a:spLocks/>
        </xdr:cNvSpPr>
      </xdr:nvSpPr>
      <xdr:spPr>
        <a:xfrm flipV="1">
          <a:off x="58845450" y="6438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304800</xdr:colOff>
      <xdr:row>25</xdr:row>
      <xdr:rowOff>104775</xdr:rowOff>
    </xdr:from>
    <xdr:to>
      <xdr:col>93</xdr:col>
      <xdr:colOff>104775</xdr:colOff>
      <xdr:row>25</xdr:row>
      <xdr:rowOff>142875</xdr:rowOff>
    </xdr:to>
    <xdr:sp>
      <xdr:nvSpPr>
        <xdr:cNvPr id="371" name="Line 335"/>
        <xdr:cNvSpPr>
          <a:spLocks/>
        </xdr:cNvSpPr>
      </xdr:nvSpPr>
      <xdr:spPr>
        <a:xfrm flipV="1">
          <a:off x="59493150" y="64008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438150</xdr:colOff>
      <xdr:row>25</xdr:row>
      <xdr:rowOff>219075</xdr:rowOff>
    </xdr:from>
    <xdr:to>
      <xdr:col>91</xdr:col>
      <xdr:colOff>104775</xdr:colOff>
      <xdr:row>26</xdr:row>
      <xdr:rowOff>104775</xdr:rowOff>
    </xdr:to>
    <xdr:sp>
      <xdr:nvSpPr>
        <xdr:cNvPr id="372" name="Line 336"/>
        <xdr:cNvSpPr>
          <a:spLocks/>
        </xdr:cNvSpPr>
      </xdr:nvSpPr>
      <xdr:spPr>
        <a:xfrm flipH="1">
          <a:off x="58331100" y="6515100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238125</xdr:colOff>
      <xdr:row>26</xdr:row>
      <xdr:rowOff>104775</xdr:rowOff>
    </xdr:from>
    <xdr:to>
      <xdr:col>90</xdr:col>
      <xdr:colOff>428625</xdr:colOff>
      <xdr:row>29</xdr:row>
      <xdr:rowOff>104775</xdr:rowOff>
    </xdr:to>
    <xdr:sp>
      <xdr:nvSpPr>
        <xdr:cNvPr id="373" name="Line 337"/>
        <xdr:cNvSpPr>
          <a:spLocks/>
        </xdr:cNvSpPr>
      </xdr:nvSpPr>
      <xdr:spPr>
        <a:xfrm flipH="1">
          <a:off x="56388000" y="662940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49</xdr:row>
      <xdr:rowOff>114300</xdr:rowOff>
    </xdr:from>
    <xdr:to>
      <xdr:col>22</xdr:col>
      <xdr:colOff>552450</xdr:colOff>
      <xdr:row>51</xdr:row>
      <xdr:rowOff>28575</xdr:rowOff>
    </xdr:to>
    <xdr:grpSp>
      <xdr:nvGrpSpPr>
        <xdr:cNvPr id="374" name="Group 338"/>
        <xdr:cNvGrpSpPr>
          <a:grpSpLocks noChangeAspect="1"/>
        </xdr:cNvGrpSpPr>
      </xdr:nvGrpSpPr>
      <xdr:grpSpPr>
        <a:xfrm>
          <a:off x="141351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3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114300</xdr:rowOff>
    </xdr:from>
    <xdr:to>
      <xdr:col>19</xdr:col>
      <xdr:colOff>361950</xdr:colOff>
      <xdr:row>51</xdr:row>
      <xdr:rowOff>28575</xdr:rowOff>
    </xdr:to>
    <xdr:grpSp>
      <xdr:nvGrpSpPr>
        <xdr:cNvPr id="377" name="Group 341"/>
        <xdr:cNvGrpSpPr>
          <a:grpSpLocks noChangeAspect="1"/>
        </xdr:cNvGrpSpPr>
      </xdr:nvGrpSpPr>
      <xdr:grpSpPr>
        <a:xfrm>
          <a:off x="122015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78" name="Line 3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3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380" name="Group 344"/>
        <xdr:cNvGrpSpPr>
          <a:grpSpLocks noChangeAspect="1"/>
        </xdr:cNvGrpSpPr>
      </xdr:nvGrpSpPr>
      <xdr:grpSpPr>
        <a:xfrm>
          <a:off x="10906125" y="12125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1" name="Line 3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47</xdr:row>
      <xdr:rowOff>114300</xdr:rowOff>
    </xdr:from>
    <xdr:to>
      <xdr:col>19</xdr:col>
      <xdr:colOff>209550</xdr:colOff>
      <xdr:row>47</xdr:row>
      <xdr:rowOff>152400</xdr:rowOff>
    </xdr:to>
    <xdr:sp>
      <xdr:nvSpPr>
        <xdr:cNvPr id="383" name="Line 347"/>
        <xdr:cNvSpPr>
          <a:spLocks/>
        </xdr:cNvSpPr>
      </xdr:nvSpPr>
      <xdr:spPr>
        <a:xfrm>
          <a:off x="11668125" y="1143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47</xdr:row>
      <xdr:rowOff>152400</xdr:rowOff>
    </xdr:from>
    <xdr:to>
      <xdr:col>20</xdr:col>
      <xdr:colOff>409575</xdr:colOff>
      <xdr:row>48</xdr:row>
      <xdr:rowOff>0</xdr:rowOff>
    </xdr:to>
    <xdr:sp>
      <xdr:nvSpPr>
        <xdr:cNvPr id="384" name="Line 348"/>
        <xdr:cNvSpPr>
          <a:spLocks/>
        </xdr:cNvSpPr>
      </xdr:nvSpPr>
      <xdr:spPr>
        <a:xfrm>
          <a:off x="12315825" y="11477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48</xdr:row>
      <xdr:rowOff>0</xdr:rowOff>
    </xdr:from>
    <xdr:to>
      <xdr:col>21</xdr:col>
      <xdr:colOff>209550</xdr:colOff>
      <xdr:row>48</xdr:row>
      <xdr:rowOff>142875</xdr:rowOff>
    </xdr:to>
    <xdr:sp>
      <xdr:nvSpPr>
        <xdr:cNvPr id="385" name="Line 349"/>
        <xdr:cNvSpPr>
          <a:spLocks/>
        </xdr:cNvSpPr>
      </xdr:nvSpPr>
      <xdr:spPr>
        <a:xfrm>
          <a:off x="12963525" y="11553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48</xdr:row>
      <xdr:rowOff>142875</xdr:rowOff>
    </xdr:from>
    <xdr:to>
      <xdr:col>22</xdr:col>
      <xdr:colOff>419100</xdr:colOff>
      <xdr:row>49</xdr:row>
      <xdr:rowOff>114300</xdr:rowOff>
    </xdr:to>
    <xdr:sp>
      <xdr:nvSpPr>
        <xdr:cNvPr id="386" name="Line 350"/>
        <xdr:cNvSpPr>
          <a:spLocks/>
        </xdr:cNvSpPr>
      </xdr:nvSpPr>
      <xdr:spPr>
        <a:xfrm>
          <a:off x="13620750" y="11696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76200</xdr:rowOff>
    </xdr:from>
    <xdr:to>
      <xdr:col>18</xdr:col>
      <xdr:colOff>428625</xdr:colOff>
      <xdr:row>47</xdr:row>
      <xdr:rowOff>114300</xdr:rowOff>
    </xdr:to>
    <xdr:sp>
      <xdr:nvSpPr>
        <xdr:cNvPr id="387" name="Line 351"/>
        <xdr:cNvSpPr>
          <a:spLocks/>
        </xdr:cNvSpPr>
      </xdr:nvSpPr>
      <xdr:spPr>
        <a:xfrm>
          <a:off x="11039475" y="1140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0</xdr:rowOff>
    </xdr:from>
    <xdr:to>
      <xdr:col>17</xdr:col>
      <xdr:colOff>228600</xdr:colOff>
      <xdr:row>47</xdr:row>
      <xdr:rowOff>76200</xdr:rowOff>
    </xdr:to>
    <xdr:sp>
      <xdr:nvSpPr>
        <xdr:cNvPr id="388" name="Line 352"/>
        <xdr:cNvSpPr>
          <a:spLocks/>
        </xdr:cNvSpPr>
      </xdr:nvSpPr>
      <xdr:spPr>
        <a:xfrm>
          <a:off x="10391775" y="1132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85725</xdr:rowOff>
    </xdr:from>
    <xdr:to>
      <xdr:col>16</xdr:col>
      <xdr:colOff>428625</xdr:colOff>
      <xdr:row>47</xdr:row>
      <xdr:rowOff>0</xdr:rowOff>
    </xdr:to>
    <xdr:sp>
      <xdr:nvSpPr>
        <xdr:cNvPr id="389" name="Line 353"/>
        <xdr:cNvSpPr>
          <a:spLocks/>
        </xdr:cNvSpPr>
      </xdr:nvSpPr>
      <xdr:spPr>
        <a:xfrm>
          <a:off x="9744075" y="1118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44</xdr:row>
      <xdr:rowOff>114300</xdr:rowOff>
    </xdr:from>
    <xdr:to>
      <xdr:col>12</xdr:col>
      <xdr:colOff>552450</xdr:colOff>
      <xdr:row>44</xdr:row>
      <xdr:rowOff>161925</xdr:rowOff>
    </xdr:to>
    <xdr:sp>
      <xdr:nvSpPr>
        <xdr:cNvPr id="390" name="Line 355"/>
        <xdr:cNvSpPr>
          <a:spLocks/>
        </xdr:cNvSpPr>
      </xdr:nvSpPr>
      <xdr:spPr>
        <a:xfrm>
          <a:off x="7277100" y="107537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44</xdr:row>
      <xdr:rowOff>161925</xdr:rowOff>
    </xdr:from>
    <xdr:to>
      <xdr:col>13</xdr:col>
      <xdr:colOff>352425</xdr:colOff>
      <xdr:row>45</xdr:row>
      <xdr:rowOff>9525</xdr:rowOff>
    </xdr:to>
    <xdr:sp>
      <xdr:nvSpPr>
        <xdr:cNvPr id="391" name="Line 356"/>
        <xdr:cNvSpPr>
          <a:spLocks/>
        </xdr:cNvSpPr>
      </xdr:nvSpPr>
      <xdr:spPr>
        <a:xfrm>
          <a:off x="7924800" y="1080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45</xdr:row>
      <xdr:rowOff>9525</xdr:rowOff>
    </xdr:from>
    <xdr:to>
      <xdr:col>14</xdr:col>
      <xdr:colOff>552450</xdr:colOff>
      <xdr:row>45</xdr:row>
      <xdr:rowOff>152400</xdr:rowOff>
    </xdr:to>
    <xdr:sp>
      <xdr:nvSpPr>
        <xdr:cNvPr id="392" name="Line 357"/>
        <xdr:cNvSpPr>
          <a:spLocks/>
        </xdr:cNvSpPr>
      </xdr:nvSpPr>
      <xdr:spPr>
        <a:xfrm>
          <a:off x="8572500" y="1087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45</xdr:row>
      <xdr:rowOff>152400</xdr:rowOff>
    </xdr:from>
    <xdr:to>
      <xdr:col>15</xdr:col>
      <xdr:colOff>209550</xdr:colOff>
      <xdr:row>46</xdr:row>
      <xdr:rowOff>76200</xdr:rowOff>
    </xdr:to>
    <xdr:sp>
      <xdr:nvSpPr>
        <xdr:cNvPr id="393" name="Line 358"/>
        <xdr:cNvSpPr>
          <a:spLocks/>
        </xdr:cNvSpPr>
      </xdr:nvSpPr>
      <xdr:spPr>
        <a:xfrm>
          <a:off x="9220200" y="11020425"/>
          <a:ext cx="5048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114300</xdr:rowOff>
    </xdr:from>
    <xdr:to>
      <xdr:col>11</xdr:col>
      <xdr:colOff>342900</xdr:colOff>
      <xdr:row>44</xdr:row>
      <xdr:rowOff>114300</xdr:rowOff>
    </xdr:to>
    <xdr:sp>
      <xdr:nvSpPr>
        <xdr:cNvPr id="394" name="Line 359"/>
        <xdr:cNvSpPr>
          <a:spLocks/>
        </xdr:cNvSpPr>
      </xdr:nvSpPr>
      <xdr:spPr>
        <a:xfrm flipH="1">
          <a:off x="5200650" y="107537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44</xdr:row>
      <xdr:rowOff>0</xdr:rowOff>
    </xdr:from>
    <xdr:ext cx="457200" cy="228600"/>
    <xdr:sp>
      <xdr:nvSpPr>
        <xdr:cNvPr id="395" name="text 7125"/>
        <xdr:cNvSpPr txBox="1">
          <a:spLocks noChangeArrowheads="1"/>
        </xdr:cNvSpPr>
      </xdr:nvSpPr>
      <xdr:spPr>
        <a:xfrm>
          <a:off x="6276975" y="10639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17</xdr:col>
      <xdr:colOff>228600</xdr:colOff>
      <xdr:row>49</xdr:row>
      <xdr:rowOff>114300</xdr:rowOff>
    </xdr:from>
    <xdr:to>
      <xdr:col>19</xdr:col>
      <xdr:colOff>219075</xdr:colOff>
      <xdr:row>50</xdr:row>
      <xdr:rowOff>114300</xdr:rowOff>
    </xdr:to>
    <xdr:sp>
      <xdr:nvSpPr>
        <xdr:cNvPr id="396" name="Line 362"/>
        <xdr:cNvSpPr>
          <a:spLocks/>
        </xdr:cNvSpPr>
      </xdr:nvSpPr>
      <xdr:spPr>
        <a:xfrm flipV="1">
          <a:off x="11039475" y="118967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51</xdr:row>
      <xdr:rowOff>0</xdr:rowOff>
    </xdr:from>
    <xdr:to>
      <xdr:col>16</xdr:col>
      <xdr:colOff>428625</xdr:colOff>
      <xdr:row>51</xdr:row>
      <xdr:rowOff>76200</xdr:rowOff>
    </xdr:to>
    <xdr:sp>
      <xdr:nvSpPr>
        <xdr:cNvPr id="397" name="Line 363"/>
        <xdr:cNvSpPr>
          <a:spLocks/>
        </xdr:cNvSpPr>
      </xdr:nvSpPr>
      <xdr:spPr>
        <a:xfrm flipV="1">
          <a:off x="9744075" y="12239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51</xdr:row>
      <xdr:rowOff>76200</xdr:rowOff>
    </xdr:from>
    <xdr:to>
      <xdr:col>15</xdr:col>
      <xdr:colOff>228600</xdr:colOff>
      <xdr:row>51</xdr:row>
      <xdr:rowOff>114300</xdr:rowOff>
    </xdr:to>
    <xdr:sp>
      <xdr:nvSpPr>
        <xdr:cNvPr id="398" name="Line 364"/>
        <xdr:cNvSpPr>
          <a:spLocks/>
        </xdr:cNvSpPr>
      </xdr:nvSpPr>
      <xdr:spPr>
        <a:xfrm flipV="1">
          <a:off x="9096375" y="12315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50</xdr:row>
      <xdr:rowOff>114300</xdr:rowOff>
    </xdr:from>
    <xdr:to>
      <xdr:col>17</xdr:col>
      <xdr:colOff>238125</xdr:colOff>
      <xdr:row>51</xdr:row>
      <xdr:rowOff>0</xdr:rowOff>
    </xdr:to>
    <xdr:sp>
      <xdr:nvSpPr>
        <xdr:cNvPr id="399" name="Line 365"/>
        <xdr:cNvSpPr>
          <a:spLocks/>
        </xdr:cNvSpPr>
      </xdr:nvSpPr>
      <xdr:spPr>
        <a:xfrm flipV="1">
          <a:off x="10391775" y="12125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53</xdr:row>
      <xdr:rowOff>0</xdr:rowOff>
    </xdr:from>
    <xdr:ext cx="457200" cy="228600"/>
    <xdr:sp>
      <xdr:nvSpPr>
        <xdr:cNvPr id="400" name="text 7125"/>
        <xdr:cNvSpPr txBox="1">
          <a:spLocks noChangeArrowheads="1"/>
        </xdr:cNvSpPr>
      </xdr:nvSpPr>
      <xdr:spPr>
        <a:xfrm>
          <a:off x="6276975" y="12696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e</a:t>
          </a:r>
        </a:p>
      </xdr:txBody>
    </xdr:sp>
    <xdr:clientData/>
  </xdr:oneCellAnchor>
  <xdr:twoCellAnchor editAs="absolute">
    <xdr:from>
      <xdr:col>15</xdr:col>
      <xdr:colOff>57150</xdr:colOff>
      <xdr:row>51</xdr:row>
      <xdr:rowOff>142875</xdr:rowOff>
    </xdr:from>
    <xdr:to>
      <xdr:col>15</xdr:col>
      <xdr:colOff>85725</xdr:colOff>
      <xdr:row>52</xdr:row>
      <xdr:rowOff>142875</xdr:rowOff>
    </xdr:to>
    <xdr:grpSp>
      <xdr:nvGrpSpPr>
        <xdr:cNvPr id="401" name="Group 369"/>
        <xdr:cNvGrpSpPr>
          <a:grpSpLocks/>
        </xdr:cNvGrpSpPr>
      </xdr:nvGrpSpPr>
      <xdr:grpSpPr>
        <a:xfrm>
          <a:off x="9572625" y="1238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2" name="Rectangle 3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3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3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49</xdr:row>
      <xdr:rowOff>152400</xdr:rowOff>
    </xdr:from>
    <xdr:to>
      <xdr:col>16</xdr:col>
      <xdr:colOff>619125</xdr:colOff>
      <xdr:row>50</xdr:row>
      <xdr:rowOff>152400</xdr:rowOff>
    </xdr:to>
    <xdr:grpSp>
      <xdr:nvGrpSpPr>
        <xdr:cNvPr id="405" name="Group 373"/>
        <xdr:cNvGrpSpPr>
          <a:grpSpLocks/>
        </xdr:cNvGrpSpPr>
      </xdr:nvGrpSpPr>
      <xdr:grpSpPr>
        <a:xfrm>
          <a:off x="10553700" y="1193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6" name="Rectangle 3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3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3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48</xdr:row>
      <xdr:rowOff>38100</xdr:rowOff>
    </xdr:from>
    <xdr:to>
      <xdr:col>19</xdr:col>
      <xdr:colOff>247650</xdr:colOff>
      <xdr:row>49</xdr:row>
      <xdr:rowOff>38100</xdr:rowOff>
    </xdr:to>
    <xdr:grpSp>
      <xdr:nvGrpSpPr>
        <xdr:cNvPr id="409" name="Group 377"/>
        <xdr:cNvGrpSpPr>
          <a:grpSpLocks/>
        </xdr:cNvGrpSpPr>
      </xdr:nvGrpSpPr>
      <xdr:grpSpPr>
        <a:xfrm>
          <a:off x="12325350" y="1159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0" name="Rectangle 3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3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3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409575</xdr:colOff>
      <xdr:row>30</xdr:row>
      <xdr:rowOff>76200</xdr:rowOff>
    </xdr:from>
    <xdr:to>
      <xdr:col>55</xdr:col>
      <xdr:colOff>438150</xdr:colOff>
      <xdr:row>31</xdr:row>
      <xdr:rowOff>76200</xdr:rowOff>
    </xdr:to>
    <xdr:grpSp>
      <xdr:nvGrpSpPr>
        <xdr:cNvPr id="413" name="Group 381"/>
        <xdr:cNvGrpSpPr>
          <a:grpSpLocks/>
        </xdr:cNvGrpSpPr>
      </xdr:nvGrpSpPr>
      <xdr:grpSpPr>
        <a:xfrm>
          <a:off x="358330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4" name="Rectangle 3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3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24</xdr:row>
      <xdr:rowOff>9525</xdr:rowOff>
    </xdr:from>
    <xdr:to>
      <xdr:col>60</xdr:col>
      <xdr:colOff>95250</xdr:colOff>
      <xdr:row>25</xdr:row>
      <xdr:rowOff>9525</xdr:rowOff>
    </xdr:to>
    <xdr:grpSp>
      <xdr:nvGrpSpPr>
        <xdr:cNvPr id="417" name="Group 385"/>
        <xdr:cNvGrpSpPr>
          <a:grpSpLocks/>
        </xdr:cNvGrpSpPr>
      </xdr:nvGrpSpPr>
      <xdr:grpSpPr>
        <a:xfrm>
          <a:off x="38528625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8" name="Rectangle 3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3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22</xdr:row>
      <xdr:rowOff>104775</xdr:rowOff>
    </xdr:from>
    <xdr:to>
      <xdr:col>62</xdr:col>
      <xdr:colOff>238125</xdr:colOff>
      <xdr:row>23</xdr:row>
      <xdr:rowOff>104775</xdr:rowOff>
    </xdr:to>
    <xdr:grpSp>
      <xdr:nvGrpSpPr>
        <xdr:cNvPr id="421" name="Group 389"/>
        <xdr:cNvGrpSpPr>
          <a:grpSpLocks/>
        </xdr:cNvGrpSpPr>
      </xdr:nvGrpSpPr>
      <xdr:grpSpPr>
        <a:xfrm>
          <a:off x="3996690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" name="Rectangle 3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3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3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15</xdr:row>
      <xdr:rowOff>114300</xdr:rowOff>
    </xdr:from>
    <xdr:to>
      <xdr:col>64</xdr:col>
      <xdr:colOff>781050</xdr:colOff>
      <xdr:row>16</xdr:row>
      <xdr:rowOff>114300</xdr:rowOff>
    </xdr:to>
    <xdr:grpSp>
      <xdr:nvGrpSpPr>
        <xdr:cNvPr id="425" name="Group 393"/>
        <xdr:cNvGrpSpPr>
          <a:grpSpLocks/>
        </xdr:cNvGrpSpPr>
      </xdr:nvGrpSpPr>
      <xdr:grpSpPr>
        <a:xfrm>
          <a:off x="41805225" y="4124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6" name="Rectangle 3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3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47</xdr:row>
      <xdr:rowOff>19050</xdr:rowOff>
    </xdr:from>
    <xdr:to>
      <xdr:col>61</xdr:col>
      <xdr:colOff>285750</xdr:colOff>
      <xdr:row>47</xdr:row>
      <xdr:rowOff>133350</xdr:rowOff>
    </xdr:to>
    <xdr:grpSp>
      <xdr:nvGrpSpPr>
        <xdr:cNvPr id="429" name="Group 401"/>
        <xdr:cNvGrpSpPr>
          <a:grpSpLocks noChangeAspect="1"/>
        </xdr:cNvGrpSpPr>
      </xdr:nvGrpSpPr>
      <xdr:grpSpPr>
        <a:xfrm>
          <a:off x="39338250" y="11344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4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4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361950</xdr:colOff>
      <xdr:row>52</xdr:row>
      <xdr:rowOff>142875</xdr:rowOff>
    </xdr:from>
    <xdr:to>
      <xdr:col>69</xdr:col>
      <xdr:colOff>390525</xdr:colOff>
      <xdr:row>53</xdr:row>
      <xdr:rowOff>142875</xdr:rowOff>
    </xdr:to>
    <xdr:grpSp>
      <xdr:nvGrpSpPr>
        <xdr:cNvPr id="433" name="Group 409"/>
        <xdr:cNvGrpSpPr>
          <a:grpSpLocks/>
        </xdr:cNvGrpSpPr>
      </xdr:nvGrpSpPr>
      <xdr:grpSpPr>
        <a:xfrm>
          <a:off x="448532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4" name="Rectangle 4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4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4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</xdr:colOff>
      <xdr:row>52</xdr:row>
      <xdr:rowOff>209550</xdr:rowOff>
    </xdr:from>
    <xdr:to>
      <xdr:col>68</xdr:col>
      <xdr:colOff>104775</xdr:colOff>
      <xdr:row>53</xdr:row>
      <xdr:rowOff>209550</xdr:rowOff>
    </xdr:to>
    <xdr:grpSp>
      <xdr:nvGrpSpPr>
        <xdr:cNvPr id="437" name="Group 413"/>
        <xdr:cNvGrpSpPr>
          <a:grpSpLocks/>
        </xdr:cNvGrpSpPr>
      </xdr:nvGrpSpPr>
      <xdr:grpSpPr>
        <a:xfrm>
          <a:off x="43719750" y="1267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8" name="Rectangle 4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4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4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38</xdr:row>
      <xdr:rowOff>9525</xdr:rowOff>
    </xdr:from>
    <xdr:to>
      <xdr:col>76</xdr:col>
      <xdr:colOff>352425</xdr:colOff>
      <xdr:row>39</xdr:row>
      <xdr:rowOff>9525</xdr:rowOff>
    </xdr:to>
    <xdr:grpSp>
      <xdr:nvGrpSpPr>
        <xdr:cNvPr id="441" name="Group 417"/>
        <xdr:cNvGrpSpPr>
          <a:grpSpLocks/>
        </xdr:cNvGrpSpPr>
      </xdr:nvGrpSpPr>
      <xdr:grpSpPr>
        <a:xfrm>
          <a:off x="49149000" y="9277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2" name="Rectangle 4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4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4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790575</xdr:colOff>
      <xdr:row>35</xdr:row>
      <xdr:rowOff>161925</xdr:rowOff>
    </xdr:from>
    <xdr:to>
      <xdr:col>84</xdr:col>
      <xdr:colOff>819150</xdr:colOff>
      <xdr:row>36</xdr:row>
      <xdr:rowOff>161925</xdr:rowOff>
    </xdr:to>
    <xdr:grpSp>
      <xdr:nvGrpSpPr>
        <xdr:cNvPr id="445" name="Group 421"/>
        <xdr:cNvGrpSpPr>
          <a:grpSpLocks/>
        </xdr:cNvGrpSpPr>
      </xdr:nvGrpSpPr>
      <xdr:grpSpPr>
        <a:xfrm>
          <a:off x="54797325" y="874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6" name="Rectangle 4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4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4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752475</xdr:colOff>
      <xdr:row>32</xdr:row>
      <xdr:rowOff>133350</xdr:rowOff>
    </xdr:from>
    <xdr:to>
      <xdr:col>86</xdr:col>
      <xdr:colOff>781050</xdr:colOff>
      <xdr:row>33</xdr:row>
      <xdr:rowOff>133350</xdr:rowOff>
    </xdr:to>
    <xdr:grpSp>
      <xdr:nvGrpSpPr>
        <xdr:cNvPr id="449" name="Group 425"/>
        <xdr:cNvGrpSpPr>
          <a:grpSpLocks/>
        </xdr:cNvGrpSpPr>
      </xdr:nvGrpSpPr>
      <xdr:grpSpPr>
        <a:xfrm>
          <a:off x="56054625" y="802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0" name="Rectangle 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752475</xdr:colOff>
      <xdr:row>29</xdr:row>
      <xdr:rowOff>133350</xdr:rowOff>
    </xdr:from>
    <xdr:to>
      <xdr:col>88</xdr:col>
      <xdr:colOff>781050</xdr:colOff>
      <xdr:row>30</xdr:row>
      <xdr:rowOff>133350</xdr:rowOff>
    </xdr:to>
    <xdr:grpSp>
      <xdr:nvGrpSpPr>
        <xdr:cNvPr id="453" name="Group 429"/>
        <xdr:cNvGrpSpPr>
          <a:grpSpLocks/>
        </xdr:cNvGrpSpPr>
      </xdr:nvGrpSpPr>
      <xdr:grpSpPr>
        <a:xfrm>
          <a:off x="57350025" y="734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4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57150</xdr:colOff>
      <xdr:row>26</xdr:row>
      <xdr:rowOff>152400</xdr:rowOff>
    </xdr:from>
    <xdr:to>
      <xdr:col>91</xdr:col>
      <xdr:colOff>85725</xdr:colOff>
      <xdr:row>27</xdr:row>
      <xdr:rowOff>152400</xdr:rowOff>
    </xdr:to>
    <xdr:grpSp>
      <xdr:nvGrpSpPr>
        <xdr:cNvPr id="457" name="Group 433"/>
        <xdr:cNvGrpSpPr>
          <a:grpSpLocks/>
        </xdr:cNvGrpSpPr>
      </xdr:nvGrpSpPr>
      <xdr:grpSpPr>
        <a:xfrm>
          <a:off x="58797825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8" name="Rectangle 4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4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4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333375</xdr:colOff>
      <xdr:row>21</xdr:row>
      <xdr:rowOff>76200</xdr:rowOff>
    </xdr:from>
    <xdr:to>
      <xdr:col>83</xdr:col>
      <xdr:colOff>361950</xdr:colOff>
      <xdr:row>22</xdr:row>
      <xdr:rowOff>76200</xdr:rowOff>
    </xdr:to>
    <xdr:grpSp>
      <xdr:nvGrpSpPr>
        <xdr:cNvPr id="461" name="Group 437"/>
        <xdr:cNvGrpSpPr>
          <a:grpSpLocks/>
        </xdr:cNvGrpSpPr>
      </xdr:nvGrpSpPr>
      <xdr:grpSpPr>
        <a:xfrm>
          <a:off x="53892450" y="545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2" name="Rectangle 4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4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4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76200</xdr:colOff>
      <xdr:row>17</xdr:row>
      <xdr:rowOff>161925</xdr:rowOff>
    </xdr:from>
    <xdr:to>
      <xdr:col>92</xdr:col>
      <xdr:colOff>104775</xdr:colOff>
      <xdr:row>18</xdr:row>
      <xdr:rowOff>161925</xdr:rowOff>
    </xdr:to>
    <xdr:grpSp>
      <xdr:nvGrpSpPr>
        <xdr:cNvPr id="465" name="Group 441"/>
        <xdr:cNvGrpSpPr>
          <a:grpSpLocks/>
        </xdr:cNvGrpSpPr>
      </xdr:nvGrpSpPr>
      <xdr:grpSpPr>
        <a:xfrm>
          <a:off x="59264550" y="462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6" name="Rectangle 4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4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4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53</xdr:row>
      <xdr:rowOff>66675</xdr:rowOff>
    </xdr:from>
    <xdr:to>
      <xdr:col>52</xdr:col>
      <xdr:colOff>266700</xdr:colOff>
      <xdr:row>54</xdr:row>
      <xdr:rowOff>142875</xdr:rowOff>
    </xdr:to>
    <xdr:grpSp>
      <xdr:nvGrpSpPr>
        <xdr:cNvPr id="469" name="Group 450"/>
        <xdr:cNvGrpSpPr>
          <a:grpSpLocks/>
        </xdr:cNvGrpSpPr>
      </xdr:nvGrpSpPr>
      <xdr:grpSpPr>
        <a:xfrm>
          <a:off x="21621750" y="12763500"/>
          <a:ext cx="11925300" cy="304800"/>
          <a:chOff x="89" y="239"/>
          <a:chExt cx="863" cy="32"/>
        </a:xfrm>
        <a:solidFill>
          <a:srgbClr val="FFFFFF"/>
        </a:solidFill>
      </xdr:grpSpPr>
      <xdr:sp>
        <xdr:nvSpPr>
          <xdr:cNvPr id="470" name="Rectangle 45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4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4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4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4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4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4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4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4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53</xdr:row>
      <xdr:rowOff>104775</xdr:rowOff>
    </xdr:from>
    <xdr:to>
      <xdr:col>42</xdr:col>
      <xdr:colOff>0</xdr:colOff>
      <xdr:row>54</xdr:row>
      <xdr:rowOff>104775</xdr:rowOff>
    </xdr:to>
    <xdr:sp>
      <xdr:nvSpPr>
        <xdr:cNvPr id="479" name="text 7125"/>
        <xdr:cNvSpPr txBox="1">
          <a:spLocks noChangeArrowheads="1"/>
        </xdr:cNvSpPr>
      </xdr:nvSpPr>
      <xdr:spPr>
        <a:xfrm>
          <a:off x="26355675" y="12801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231</a:t>
          </a:r>
        </a:p>
      </xdr:txBody>
    </xdr:sp>
    <xdr:clientData/>
  </xdr:twoCellAnchor>
  <xdr:twoCellAnchor>
    <xdr:from>
      <xdr:col>34</xdr:col>
      <xdr:colOff>314325</xdr:colOff>
      <xdr:row>50</xdr:row>
      <xdr:rowOff>66675</xdr:rowOff>
    </xdr:from>
    <xdr:to>
      <xdr:col>49</xdr:col>
      <xdr:colOff>276225</xdr:colOff>
      <xdr:row>51</xdr:row>
      <xdr:rowOff>142875</xdr:rowOff>
    </xdr:to>
    <xdr:grpSp>
      <xdr:nvGrpSpPr>
        <xdr:cNvPr id="480" name="Group 474"/>
        <xdr:cNvGrpSpPr>
          <a:grpSpLocks/>
        </xdr:cNvGrpSpPr>
      </xdr:nvGrpSpPr>
      <xdr:grpSpPr>
        <a:xfrm>
          <a:off x="21936075" y="12077700"/>
          <a:ext cx="9877425" cy="304800"/>
          <a:chOff x="89" y="239"/>
          <a:chExt cx="863" cy="32"/>
        </a:xfrm>
        <a:solidFill>
          <a:srgbClr val="FFFFFF"/>
        </a:solidFill>
      </xdr:grpSpPr>
      <xdr:sp>
        <xdr:nvSpPr>
          <xdr:cNvPr id="481" name="Rectangle 47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4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4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4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4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4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4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4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4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50</xdr:row>
      <xdr:rowOff>104775</xdr:rowOff>
    </xdr:from>
    <xdr:to>
      <xdr:col>42</xdr:col>
      <xdr:colOff>0</xdr:colOff>
      <xdr:row>51</xdr:row>
      <xdr:rowOff>104775</xdr:rowOff>
    </xdr:to>
    <xdr:sp>
      <xdr:nvSpPr>
        <xdr:cNvPr id="490" name="text 7125"/>
        <xdr:cNvSpPr txBox="1">
          <a:spLocks noChangeArrowheads="1"/>
        </xdr:cNvSpPr>
      </xdr:nvSpPr>
      <xdr:spPr>
        <a:xfrm>
          <a:off x="26355675" y="121158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189</a:t>
          </a:r>
        </a:p>
      </xdr:txBody>
    </xdr:sp>
    <xdr:clientData/>
  </xdr:twoCellAnchor>
  <xdr:twoCellAnchor>
    <xdr:from>
      <xdr:col>33</xdr:col>
      <xdr:colOff>0</xdr:colOff>
      <xdr:row>47</xdr:row>
      <xdr:rowOff>76200</xdr:rowOff>
    </xdr:from>
    <xdr:to>
      <xdr:col>45</xdr:col>
      <xdr:colOff>0</xdr:colOff>
      <xdr:row>48</xdr:row>
      <xdr:rowOff>152400</xdr:rowOff>
    </xdr:to>
    <xdr:grpSp>
      <xdr:nvGrpSpPr>
        <xdr:cNvPr id="491" name="Group 486"/>
        <xdr:cNvGrpSpPr>
          <a:grpSpLocks/>
        </xdr:cNvGrpSpPr>
      </xdr:nvGrpSpPr>
      <xdr:grpSpPr>
        <a:xfrm>
          <a:off x="21174075" y="11401425"/>
          <a:ext cx="7772400" cy="304800"/>
          <a:chOff x="89" y="95"/>
          <a:chExt cx="408" cy="32"/>
        </a:xfrm>
        <a:solidFill>
          <a:srgbClr val="FFFFFF"/>
        </a:solidFill>
      </xdr:grpSpPr>
      <xdr:sp>
        <xdr:nvSpPr>
          <xdr:cNvPr id="492" name="Rectangle 48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48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48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49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49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49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49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47</xdr:row>
      <xdr:rowOff>114300</xdr:rowOff>
    </xdr:from>
    <xdr:to>
      <xdr:col>42</xdr:col>
      <xdr:colOff>0</xdr:colOff>
      <xdr:row>48</xdr:row>
      <xdr:rowOff>114300</xdr:rowOff>
    </xdr:to>
    <xdr:sp>
      <xdr:nvSpPr>
        <xdr:cNvPr id="499" name="text 7125"/>
        <xdr:cNvSpPr txBox="1">
          <a:spLocks noChangeArrowheads="1"/>
        </xdr:cNvSpPr>
      </xdr:nvSpPr>
      <xdr:spPr>
        <a:xfrm>
          <a:off x="26355675" y="11439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143</a:t>
          </a:r>
        </a:p>
      </xdr:txBody>
    </xdr: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500" name="Line 496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50</xdr:row>
      <xdr:rowOff>0</xdr:rowOff>
    </xdr:from>
    <xdr:to>
      <xdr:col>68</xdr:col>
      <xdr:colOff>0</xdr:colOff>
      <xdr:row>51</xdr:row>
      <xdr:rowOff>0</xdr:rowOff>
    </xdr:to>
    <xdr:sp>
      <xdr:nvSpPr>
        <xdr:cNvPr id="501" name="text 207"/>
        <xdr:cNvSpPr txBox="1">
          <a:spLocks noChangeArrowheads="1"/>
        </xdr:cNvSpPr>
      </xdr:nvSpPr>
      <xdr:spPr>
        <a:xfrm>
          <a:off x="43195875" y="1201102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 editAs="absolute">
    <xdr:from>
      <xdr:col>41</xdr:col>
      <xdr:colOff>123825</xdr:colOff>
      <xdr:row>44</xdr:row>
      <xdr:rowOff>57150</xdr:rowOff>
    </xdr:from>
    <xdr:to>
      <xdr:col>42</xdr:col>
      <xdr:colOff>400050</xdr:colOff>
      <xdr:row>44</xdr:row>
      <xdr:rowOff>171450</xdr:rowOff>
    </xdr:to>
    <xdr:grpSp>
      <xdr:nvGrpSpPr>
        <xdr:cNvPr id="502" name="Group 500"/>
        <xdr:cNvGrpSpPr>
          <a:grpSpLocks noChangeAspect="1"/>
        </xdr:cNvGrpSpPr>
      </xdr:nvGrpSpPr>
      <xdr:grpSpPr>
        <a:xfrm>
          <a:off x="26479500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3" name="Line 5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5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5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5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39</xdr:row>
      <xdr:rowOff>57150</xdr:rowOff>
    </xdr:from>
    <xdr:to>
      <xdr:col>50</xdr:col>
      <xdr:colOff>238125</xdr:colOff>
      <xdr:row>39</xdr:row>
      <xdr:rowOff>171450</xdr:rowOff>
    </xdr:to>
    <xdr:grpSp>
      <xdr:nvGrpSpPr>
        <xdr:cNvPr id="510" name="Group 508"/>
        <xdr:cNvGrpSpPr>
          <a:grpSpLocks noChangeAspect="1"/>
        </xdr:cNvGrpSpPr>
      </xdr:nvGrpSpPr>
      <xdr:grpSpPr>
        <a:xfrm>
          <a:off x="31613475" y="95535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1" name="Line 5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5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5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638175</xdr:colOff>
      <xdr:row>36</xdr:row>
      <xdr:rowOff>57150</xdr:rowOff>
    </xdr:from>
    <xdr:to>
      <xdr:col>51</xdr:col>
      <xdr:colOff>400050</xdr:colOff>
      <xdr:row>36</xdr:row>
      <xdr:rowOff>171450</xdr:rowOff>
    </xdr:to>
    <xdr:grpSp>
      <xdr:nvGrpSpPr>
        <xdr:cNvPr id="517" name="Group 515"/>
        <xdr:cNvGrpSpPr>
          <a:grpSpLocks noChangeAspect="1"/>
        </xdr:cNvGrpSpPr>
      </xdr:nvGrpSpPr>
      <xdr:grpSpPr>
        <a:xfrm>
          <a:off x="32623125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8" name="Line 5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5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5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5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5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53</xdr:row>
      <xdr:rowOff>114300</xdr:rowOff>
    </xdr:from>
    <xdr:ext cx="323850" cy="285750"/>
    <xdr:sp>
      <xdr:nvSpPr>
        <xdr:cNvPr id="524" name="text 454"/>
        <xdr:cNvSpPr txBox="1">
          <a:spLocks noChangeArrowheads="1"/>
        </xdr:cNvSpPr>
      </xdr:nvSpPr>
      <xdr:spPr>
        <a:xfrm>
          <a:off x="32832675" y="1281112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 editAs="absolute">
    <xdr:from>
      <xdr:col>50</xdr:col>
      <xdr:colOff>542925</xdr:colOff>
      <xdr:row>52</xdr:row>
      <xdr:rowOff>152400</xdr:rowOff>
    </xdr:from>
    <xdr:to>
      <xdr:col>51</xdr:col>
      <xdr:colOff>419100</xdr:colOff>
      <xdr:row>53</xdr:row>
      <xdr:rowOff>38100</xdr:rowOff>
    </xdr:to>
    <xdr:grpSp>
      <xdr:nvGrpSpPr>
        <xdr:cNvPr id="525" name="Group 523"/>
        <xdr:cNvGrpSpPr>
          <a:grpSpLocks noChangeAspect="1"/>
        </xdr:cNvGrpSpPr>
      </xdr:nvGrpSpPr>
      <xdr:grpSpPr>
        <a:xfrm>
          <a:off x="32527875" y="126206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5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5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5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5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50</xdr:row>
      <xdr:rowOff>114300</xdr:rowOff>
    </xdr:from>
    <xdr:ext cx="323850" cy="285750"/>
    <xdr:sp>
      <xdr:nvSpPr>
        <xdr:cNvPr id="533" name="text 454"/>
        <xdr:cNvSpPr txBox="1">
          <a:spLocks noChangeArrowheads="1"/>
        </xdr:cNvSpPr>
      </xdr:nvSpPr>
      <xdr:spPr>
        <a:xfrm>
          <a:off x="30689550" y="1212532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 editAs="absolute">
    <xdr:from>
      <xdr:col>47</xdr:col>
      <xdr:colOff>66675</xdr:colOff>
      <xdr:row>49</xdr:row>
      <xdr:rowOff>161925</xdr:rowOff>
    </xdr:from>
    <xdr:to>
      <xdr:col>48</xdr:col>
      <xdr:colOff>342900</xdr:colOff>
      <xdr:row>50</xdr:row>
      <xdr:rowOff>47625</xdr:rowOff>
    </xdr:to>
    <xdr:grpSp>
      <xdr:nvGrpSpPr>
        <xdr:cNvPr id="534" name="Group 532"/>
        <xdr:cNvGrpSpPr>
          <a:grpSpLocks noChangeAspect="1"/>
        </xdr:cNvGrpSpPr>
      </xdr:nvGrpSpPr>
      <xdr:grpSpPr>
        <a:xfrm>
          <a:off x="30308550" y="11944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35" name="Line 5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5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47</xdr:row>
      <xdr:rowOff>114300</xdr:rowOff>
    </xdr:from>
    <xdr:ext cx="323850" cy="285750"/>
    <xdr:sp>
      <xdr:nvSpPr>
        <xdr:cNvPr id="542" name="text 454"/>
        <xdr:cNvSpPr txBox="1">
          <a:spLocks noChangeArrowheads="1"/>
        </xdr:cNvSpPr>
      </xdr:nvSpPr>
      <xdr:spPr>
        <a:xfrm>
          <a:off x="28946475" y="1143952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5</a:t>
          </a:r>
        </a:p>
      </xdr:txBody>
    </xdr:sp>
    <xdr:clientData/>
  </xdr:oneCellAnchor>
  <xdr:twoCellAnchor editAs="absolute">
    <xdr:from>
      <xdr:col>44</xdr:col>
      <xdr:colOff>457200</xdr:colOff>
      <xdr:row>46</xdr:row>
      <xdr:rowOff>171450</xdr:rowOff>
    </xdr:from>
    <xdr:to>
      <xdr:col>45</xdr:col>
      <xdr:colOff>333375</xdr:colOff>
      <xdr:row>47</xdr:row>
      <xdr:rowOff>57150</xdr:rowOff>
    </xdr:to>
    <xdr:grpSp>
      <xdr:nvGrpSpPr>
        <xdr:cNvPr id="543" name="Group 541"/>
        <xdr:cNvGrpSpPr>
          <a:grpSpLocks noChangeAspect="1"/>
        </xdr:cNvGrpSpPr>
      </xdr:nvGrpSpPr>
      <xdr:grpSpPr>
        <a:xfrm>
          <a:off x="28555950" y="11268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44" name="Line 5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5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5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5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56</xdr:row>
      <xdr:rowOff>0</xdr:rowOff>
    </xdr:from>
    <xdr:to>
      <xdr:col>70</xdr:col>
      <xdr:colOff>0</xdr:colOff>
      <xdr:row>58</xdr:row>
      <xdr:rowOff>0</xdr:rowOff>
    </xdr:to>
    <xdr:sp>
      <xdr:nvSpPr>
        <xdr:cNvPr id="551" name="text 774"/>
        <xdr:cNvSpPr txBox="1">
          <a:spLocks noChangeArrowheads="1"/>
        </xdr:cNvSpPr>
      </xdr:nvSpPr>
      <xdr:spPr>
        <a:xfrm>
          <a:off x="44091225" y="13382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90,506</a:t>
          </a:r>
        </a:p>
      </xdr:txBody>
    </xdr:sp>
    <xdr:clientData/>
  </xdr:twoCellAnchor>
  <xdr:twoCellAnchor>
    <xdr:from>
      <xdr:col>68</xdr:col>
      <xdr:colOff>371475</xdr:colOff>
      <xdr:row>58</xdr:row>
      <xdr:rowOff>9525</xdr:rowOff>
    </xdr:from>
    <xdr:to>
      <xdr:col>69</xdr:col>
      <xdr:colOff>133350</xdr:colOff>
      <xdr:row>63</xdr:row>
      <xdr:rowOff>0</xdr:rowOff>
    </xdr:to>
    <xdr:sp>
      <xdr:nvSpPr>
        <xdr:cNvPr id="552" name="Line 550"/>
        <xdr:cNvSpPr>
          <a:spLocks/>
        </xdr:cNvSpPr>
      </xdr:nvSpPr>
      <xdr:spPr>
        <a:xfrm flipH="1">
          <a:off x="44015025" y="13849350"/>
          <a:ext cx="6096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438150</xdr:colOff>
      <xdr:row>63</xdr:row>
      <xdr:rowOff>9525</xdr:rowOff>
    </xdr:from>
    <xdr:ext cx="847725" cy="228600"/>
    <xdr:sp>
      <xdr:nvSpPr>
        <xdr:cNvPr id="553" name="text 774"/>
        <xdr:cNvSpPr txBox="1">
          <a:spLocks noChangeArrowheads="1"/>
        </xdr:cNvSpPr>
      </xdr:nvSpPr>
      <xdr:spPr>
        <a:xfrm>
          <a:off x="43634025" y="149923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P5126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447675</xdr:colOff>
      <xdr:row>73</xdr:row>
      <xdr:rowOff>0</xdr:rowOff>
    </xdr:from>
    <xdr:to>
      <xdr:col>82</xdr:col>
      <xdr:colOff>0</xdr:colOff>
      <xdr:row>75</xdr:row>
      <xdr:rowOff>0</xdr:rowOff>
    </xdr:to>
    <xdr:sp>
      <xdr:nvSpPr>
        <xdr:cNvPr id="554" name="text 774"/>
        <xdr:cNvSpPr txBox="1">
          <a:spLocks noChangeArrowheads="1"/>
        </xdr:cNvSpPr>
      </xdr:nvSpPr>
      <xdr:spPr>
        <a:xfrm>
          <a:off x="51863625" y="172688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90,358</a:t>
          </a:r>
        </a:p>
      </xdr:txBody>
    </xdr:sp>
    <xdr:clientData/>
  </xdr:twoCellAnchor>
  <xdr:oneCellAnchor>
    <xdr:from>
      <xdr:col>80</xdr:col>
      <xdr:colOff>0</xdr:colOff>
      <xdr:row>79</xdr:row>
      <xdr:rowOff>0</xdr:rowOff>
    </xdr:from>
    <xdr:ext cx="847725" cy="228600"/>
    <xdr:sp>
      <xdr:nvSpPr>
        <xdr:cNvPr id="555" name="text 774"/>
        <xdr:cNvSpPr txBox="1">
          <a:spLocks noChangeArrowheads="1"/>
        </xdr:cNvSpPr>
      </xdr:nvSpPr>
      <xdr:spPr>
        <a:xfrm>
          <a:off x="51415950" y="18640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P5125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94</xdr:col>
      <xdr:colOff>609600</xdr:colOff>
      <xdr:row>85</xdr:row>
      <xdr:rowOff>161925</xdr:rowOff>
    </xdr:from>
    <xdr:to>
      <xdr:col>95</xdr:col>
      <xdr:colOff>142875</xdr:colOff>
      <xdr:row>86</xdr:row>
      <xdr:rowOff>9525</xdr:rowOff>
    </xdr:to>
    <xdr:grpSp>
      <xdr:nvGrpSpPr>
        <xdr:cNvPr id="556" name="Group 555"/>
        <xdr:cNvGrpSpPr>
          <a:grpSpLocks noChangeAspect="1"/>
        </xdr:cNvGrpSpPr>
      </xdr:nvGrpSpPr>
      <xdr:grpSpPr>
        <a:xfrm rot="538357">
          <a:off x="61093350" y="2028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7" name="Line 5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5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44</xdr:row>
      <xdr:rowOff>57150</xdr:rowOff>
    </xdr:from>
    <xdr:to>
      <xdr:col>17</xdr:col>
      <xdr:colOff>409575</xdr:colOff>
      <xdr:row>44</xdr:row>
      <xdr:rowOff>171450</xdr:rowOff>
    </xdr:to>
    <xdr:grpSp>
      <xdr:nvGrpSpPr>
        <xdr:cNvPr id="561" name="Group 565"/>
        <xdr:cNvGrpSpPr>
          <a:grpSpLocks noChangeAspect="1"/>
        </xdr:cNvGrpSpPr>
      </xdr:nvGrpSpPr>
      <xdr:grpSpPr>
        <a:xfrm>
          <a:off x="10839450" y="10696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2" name="Line 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45</xdr:row>
      <xdr:rowOff>66675</xdr:rowOff>
    </xdr:from>
    <xdr:to>
      <xdr:col>50</xdr:col>
      <xdr:colOff>552450</xdr:colOff>
      <xdr:row>45</xdr:row>
      <xdr:rowOff>180975</xdr:rowOff>
    </xdr:to>
    <xdr:grpSp>
      <xdr:nvGrpSpPr>
        <xdr:cNvPr id="566" name="Group 570"/>
        <xdr:cNvGrpSpPr>
          <a:grpSpLocks noChangeAspect="1"/>
        </xdr:cNvGrpSpPr>
      </xdr:nvGrpSpPr>
      <xdr:grpSpPr>
        <a:xfrm>
          <a:off x="32280225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7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48</xdr:row>
      <xdr:rowOff>66675</xdr:rowOff>
    </xdr:from>
    <xdr:to>
      <xdr:col>53</xdr:col>
      <xdr:colOff>419100</xdr:colOff>
      <xdr:row>48</xdr:row>
      <xdr:rowOff>180975</xdr:rowOff>
    </xdr:to>
    <xdr:grpSp>
      <xdr:nvGrpSpPr>
        <xdr:cNvPr id="570" name="Group 574"/>
        <xdr:cNvGrpSpPr>
          <a:grpSpLocks noChangeAspect="1"/>
        </xdr:cNvGrpSpPr>
      </xdr:nvGrpSpPr>
      <xdr:grpSpPr>
        <a:xfrm>
          <a:off x="34290000" y="11620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1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54</xdr:row>
      <xdr:rowOff>114300</xdr:rowOff>
    </xdr:from>
    <xdr:to>
      <xdr:col>64</xdr:col>
      <xdr:colOff>400050</xdr:colOff>
      <xdr:row>55</xdr:row>
      <xdr:rowOff>95250</xdr:rowOff>
    </xdr:to>
    <xdr:sp>
      <xdr:nvSpPr>
        <xdr:cNvPr id="574" name="Line 583"/>
        <xdr:cNvSpPr>
          <a:spLocks/>
        </xdr:cNvSpPr>
      </xdr:nvSpPr>
      <xdr:spPr>
        <a:xfrm>
          <a:off x="40833675" y="13039725"/>
          <a:ext cx="6191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52</xdr:row>
      <xdr:rowOff>114300</xdr:rowOff>
    </xdr:from>
    <xdr:to>
      <xdr:col>60</xdr:col>
      <xdr:colOff>428625</xdr:colOff>
      <xdr:row>52</xdr:row>
      <xdr:rowOff>152400</xdr:rowOff>
    </xdr:to>
    <xdr:sp>
      <xdr:nvSpPr>
        <xdr:cNvPr id="575" name="Line 584"/>
        <xdr:cNvSpPr>
          <a:spLocks/>
        </xdr:cNvSpPr>
      </xdr:nvSpPr>
      <xdr:spPr>
        <a:xfrm>
          <a:off x="38242875" y="12582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152400</xdr:rowOff>
    </xdr:from>
    <xdr:to>
      <xdr:col>61</xdr:col>
      <xdr:colOff>228600</xdr:colOff>
      <xdr:row>53</xdr:row>
      <xdr:rowOff>0</xdr:rowOff>
    </xdr:to>
    <xdr:sp>
      <xdr:nvSpPr>
        <xdr:cNvPr id="576" name="Line 585"/>
        <xdr:cNvSpPr>
          <a:spLocks/>
        </xdr:cNvSpPr>
      </xdr:nvSpPr>
      <xdr:spPr>
        <a:xfrm>
          <a:off x="38890575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53</xdr:row>
      <xdr:rowOff>0</xdr:rowOff>
    </xdr:from>
    <xdr:to>
      <xdr:col>62</xdr:col>
      <xdr:colOff>428625</xdr:colOff>
      <xdr:row>53</xdr:row>
      <xdr:rowOff>142875</xdr:rowOff>
    </xdr:to>
    <xdr:sp>
      <xdr:nvSpPr>
        <xdr:cNvPr id="577" name="Line 586"/>
        <xdr:cNvSpPr>
          <a:spLocks/>
        </xdr:cNvSpPr>
      </xdr:nvSpPr>
      <xdr:spPr>
        <a:xfrm>
          <a:off x="39538275" y="126968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142875</xdr:rowOff>
    </xdr:from>
    <xdr:to>
      <xdr:col>63</xdr:col>
      <xdr:colOff>228600</xdr:colOff>
      <xdr:row>54</xdr:row>
      <xdr:rowOff>114300</xdr:rowOff>
    </xdr:to>
    <xdr:sp>
      <xdr:nvSpPr>
        <xdr:cNvPr id="578" name="Line 587"/>
        <xdr:cNvSpPr>
          <a:spLocks/>
        </xdr:cNvSpPr>
      </xdr:nvSpPr>
      <xdr:spPr>
        <a:xfrm>
          <a:off x="40185975" y="128397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52</xdr:row>
      <xdr:rowOff>114300</xdr:rowOff>
    </xdr:from>
    <xdr:to>
      <xdr:col>65</xdr:col>
      <xdr:colOff>219075</xdr:colOff>
      <xdr:row>52</xdr:row>
      <xdr:rowOff>152400</xdr:rowOff>
    </xdr:to>
    <xdr:sp>
      <xdr:nvSpPr>
        <xdr:cNvPr id="579" name="Line 588"/>
        <xdr:cNvSpPr>
          <a:spLocks/>
        </xdr:cNvSpPr>
      </xdr:nvSpPr>
      <xdr:spPr>
        <a:xfrm>
          <a:off x="414718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52</xdr:row>
      <xdr:rowOff>152400</xdr:rowOff>
    </xdr:from>
    <xdr:to>
      <xdr:col>66</xdr:col>
      <xdr:colOff>419100</xdr:colOff>
      <xdr:row>53</xdr:row>
      <xdr:rowOff>0</xdr:rowOff>
    </xdr:to>
    <xdr:sp>
      <xdr:nvSpPr>
        <xdr:cNvPr id="580" name="Line 589"/>
        <xdr:cNvSpPr>
          <a:spLocks/>
        </xdr:cNvSpPr>
      </xdr:nvSpPr>
      <xdr:spPr>
        <a:xfrm>
          <a:off x="421195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53</xdr:row>
      <xdr:rowOff>0</xdr:rowOff>
    </xdr:from>
    <xdr:to>
      <xdr:col>67</xdr:col>
      <xdr:colOff>219075</xdr:colOff>
      <xdr:row>53</xdr:row>
      <xdr:rowOff>142875</xdr:rowOff>
    </xdr:to>
    <xdr:sp>
      <xdr:nvSpPr>
        <xdr:cNvPr id="581" name="Line 590"/>
        <xdr:cNvSpPr>
          <a:spLocks/>
        </xdr:cNvSpPr>
      </xdr:nvSpPr>
      <xdr:spPr>
        <a:xfrm>
          <a:off x="427672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53</xdr:row>
      <xdr:rowOff>142875</xdr:rowOff>
    </xdr:from>
    <xdr:to>
      <xdr:col>68</xdr:col>
      <xdr:colOff>419100</xdr:colOff>
      <xdr:row>54</xdr:row>
      <xdr:rowOff>114300</xdr:rowOff>
    </xdr:to>
    <xdr:sp>
      <xdr:nvSpPr>
        <xdr:cNvPr id="582" name="Line 591"/>
        <xdr:cNvSpPr>
          <a:spLocks/>
        </xdr:cNvSpPr>
      </xdr:nvSpPr>
      <xdr:spPr>
        <a:xfrm>
          <a:off x="434149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54</xdr:row>
      <xdr:rowOff>114300</xdr:rowOff>
    </xdr:from>
    <xdr:to>
      <xdr:col>72</xdr:col>
      <xdr:colOff>819150</xdr:colOff>
      <xdr:row>59</xdr:row>
      <xdr:rowOff>76200</xdr:rowOff>
    </xdr:to>
    <xdr:sp>
      <xdr:nvSpPr>
        <xdr:cNvPr id="583" name="Line 592"/>
        <xdr:cNvSpPr>
          <a:spLocks/>
        </xdr:cNvSpPr>
      </xdr:nvSpPr>
      <xdr:spPr>
        <a:xfrm>
          <a:off x="44062650" y="13039725"/>
          <a:ext cx="299085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114300</xdr:rowOff>
    </xdr:from>
    <xdr:to>
      <xdr:col>67</xdr:col>
      <xdr:colOff>228600</xdr:colOff>
      <xdr:row>52</xdr:row>
      <xdr:rowOff>152400</xdr:rowOff>
    </xdr:to>
    <xdr:sp>
      <xdr:nvSpPr>
        <xdr:cNvPr id="584" name="Line 593"/>
        <xdr:cNvSpPr>
          <a:spLocks/>
        </xdr:cNvSpPr>
      </xdr:nvSpPr>
      <xdr:spPr>
        <a:xfrm>
          <a:off x="42776775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52</xdr:row>
      <xdr:rowOff>152400</xdr:rowOff>
    </xdr:from>
    <xdr:to>
      <xdr:col>68</xdr:col>
      <xdr:colOff>428625</xdr:colOff>
      <xdr:row>53</xdr:row>
      <xdr:rowOff>0</xdr:rowOff>
    </xdr:to>
    <xdr:sp>
      <xdr:nvSpPr>
        <xdr:cNvPr id="585" name="Line 594"/>
        <xdr:cNvSpPr>
          <a:spLocks/>
        </xdr:cNvSpPr>
      </xdr:nvSpPr>
      <xdr:spPr>
        <a:xfrm>
          <a:off x="43424475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0</xdr:rowOff>
    </xdr:from>
    <xdr:to>
      <xdr:col>68</xdr:col>
      <xdr:colOff>819150</xdr:colOff>
      <xdr:row>53</xdr:row>
      <xdr:rowOff>85725</xdr:rowOff>
    </xdr:to>
    <xdr:sp>
      <xdr:nvSpPr>
        <xdr:cNvPr id="586" name="Line 595"/>
        <xdr:cNvSpPr>
          <a:spLocks/>
        </xdr:cNvSpPr>
      </xdr:nvSpPr>
      <xdr:spPr>
        <a:xfrm>
          <a:off x="44072175" y="12696825"/>
          <a:ext cx="3905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400050</xdr:colOff>
      <xdr:row>55</xdr:row>
      <xdr:rowOff>95250</xdr:rowOff>
    </xdr:from>
    <xdr:to>
      <xdr:col>82</xdr:col>
      <xdr:colOff>514350</xdr:colOff>
      <xdr:row>79</xdr:row>
      <xdr:rowOff>133350</xdr:rowOff>
    </xdr:to>
    <xdr:sp>
      <xdr:nvSpPr>
        <xdr:cNvPr id="587" name="Line 603"/>
        <xdr:cNvSpPr>
          <a:spLocks/>
        </xdr:cNvSpPr>
      </xdr:nvSpPr>
      <xdr:spPr>
        <a:xfrm>
          <a:off x="41452800" y="13249275"/>
          <a:ext cx="11772900" cy="552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55</xdr:row>
      <xdr:rowOff>171450</xdr:rowOff>
    </xdr:from>
    <xdr:to>
      <xdr:col>66</xdr:col>
      <xdr:colOff>19050</xdr:colOff>
      <xdr:row>56</xdr:row>
      <xdr:rowOff>57150</xdr:rowOff>
    </xdr:to>
    <xdr:grpSp>
      <xdr:nvGrpSpPr>
        <xdr:cNvPr id="588" name="Group 604"/>
        <xdr:cNvGrpSpPr>
          <a:grpSpLocks noChangeAspect="1"/>
        </xdr:cNvGrpSpPr>
      </xdr:nvGrpSpPr>
      <xdr:grpSpPr>
        <a:xfrm rot="1593902">
          <a:off x="41976675" y="1332547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89" name="Line 6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6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6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6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447675</xdr:colOff>
      <xdr:row>54</xdr:row>
      <xdr:rowOff>209550</xdr:rowOff>
    </xdr:from>
    <xdr:to>
      <xdr:col>66</xdr:col>
      <xdr:colOff>828675</xdr:colOff>
      <xdr:row>55</xdr:row>
      <xdr:rowOff>95250</xdr:rowOff>
    </xdr:to>
    <xdr:grpSp>
      <xdr:nvGrpSpPr>
        <xdr:cNvPr id="593" name="Group 610"/>
        <xdr:cNvGrpSpPr>
          <a:grpSpLocks noChangeAspect="1"/>
        </xdr:cNvGrpSpPr>
      </xdr:nvGrpSpPr>
      <xdr:grpSpPr>
        <a:xfrm rot="1593902">
          <a:off x="42795825" y="13134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4" name="Line 6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6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6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6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428625</xdr:colOff>
      <xdr:row>33</xdr:row>
      <xdr:rowOff>57150</xdr:rowOff>
    </xdr:from>
    <xdr:to>
      <xdr:col>88</xdr:col>
      <xdr:colOff>809625</xdr:colOff>
      <xdr:row>33</xdr:row>
      <xdr:rowOff>171450</xdr:rowOff>
    </xdr:to>
    <xdr:grpSp>
      <xdr:nvGrpSpPr>
        <xdr:cNvPr id="598" name="Group 615"/>
        <xdr:cNvGrpSpPr>
          <a:grpSpLocks noChangeAspect="1"/>
        </xdr:cNvGrpSpPr>
      </xdr:nvGrpSpPr>
      <xdr:grpSpPr>
        <a:xfrm>
          <a:off x="57026175" y="8181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9" name="Line 6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6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6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6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390525</xdr:colOff>
      <xdr:row>75</xdr:row>
      <xdr:rowOff>9525</xdr:rowOff>
    </xdr:from>
    <xdr:to>
      <xdr:col>81</xdr:col>
      <xdr:colOff>28575</xdr:colOff>
      <xdr:row>79</xdr:row>
      <xdr:rowOff>0</xdr:rowOff>
    </xdr:to>
    <xdr:sp>
      <xdr:nvSpPr>
        <xdr:cNvPr id="603" name="Line 630"/>
        <xdr:cNvSpPr>
          <a:spLocks/>
        </xdr:cNvSpPr>
      </xdr:nvSpPr>
      <xdr:spPr>
        <a:xfrm flipH="1">
          <a:off x="51806475" y="17735550"/>
          <a:ext cx="4857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</xdr:row>
      <xdr:rowOff>0</xdr:rowOff>
    </xdr:from>
    <xdr:to>
      <xdr:col>74</xdr:col>
      <xdr:colOff>0</xdr:colOff>
      <xdr:row>68</xdr:row>
      <xdr:rowOff>0</xdr:rowOff>
    </xdr:to>
    <xdr:sp>
      <xdr:nvSpPr>
        <xdr:cNvPr id="604" name="text 7166"/>
        <xdr:cNvSpPr txBox="1">
          <a:spLocks noChangeArrowheads="1"/>
        </xdr:cNvSpPr>
      </xdr:nvSpPr>
      <xdr:spPr>
        <a:xfrm>
          <a:off x="47082075" y="158972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 editAs="absolute">
    <xdr:from>
      <xdr:col>22</xdr:col>
      <xdr:colOff>828675</xdr:colOff>
      <xdr:row>50</xdr:row>
      <xdr:rowOff>66675</xdr:rowOff>
    </xdr:from>
    <xdr:to>
      <xdr:col>23</xdr:col>
      <xdr:colOff>285750</xdr:colOff>
      <xdr:row>50</xdr:row>
      <xdr:rowOff>190500</xdr:rowOff>
    </xdr:to>
    <xdr:sp>
      <xdr:nvSpPr>
        <xdr:cNvPr id="605" name="kreslení 417"/>
        <xdr:cNvSpPr>
          <a:spLocks/>
        </xdr:cNvSpPr>
      </xdr:nvSpPr>
      <xdr:spPr>
        <a:xfrm>
          <a:off x="14678025" y="120777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647700</xdr:colOff>
      <xdr:row>88</xdr:row>
      <xdr:rowOff>9525</xdr:rowOff>
    </xdr:from>
    <xdr:to>
      <xdr:col>99</xdr:col>
      <xdr:colOff>209550</xdr:colOff>
      <xdr:row>89</xdr:row>
      <xdr:rowOff>9525</xdr:rowOff>
    </xdr:to>
    <xdr:grpSp>
      <xdr:nvGrpSpPr>
        <xdr:cNvPr id="606" name="Group 632"/>
        <xdr:cNvGrpSpPr>
          <a:grpSpLocks noChangeAspect="1"/>
        </xdr:cNvGrpSpPr>
      </xdr:nvGrpSpPr>
      <xdr:grpSpPr>
        <a:xfrm rot="16200000">
          <a:off x="63722250" y="20935950"/>
          <a:ext cx="409575" cy="266700"/>
          <a:chOff x="104" y="40"/>
          <a:chExt cx="28" cy="37"/>
        </a:xfrm>
        <a:solidFill>
          <a:srgbClr val="FFFFFF"/>
        </a:solidFill>
      </xdr:grpSpPr>
      <xdr:sp>
        <xdr:nvSpPr>
          <xdr:cNvPr id="607" name="Line 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86</xdr:row>
      <xdr:rowOff>219075</xdr:rowOff>
    </xdr:from>
    <xdr:to>
      <xdr:col>99</xdr:col>
      <xdr:colOff>219075</xdr:colOff>
      <xdr:row>88</xdr:row>
      <xdr:rowOff>142875</xdr:rowOff>
    </xdr:to>
    <xdr:sp>
      <xdr:nvSpPr>
        <xdr:cNvPr id="609" name="Line 635"/>
        <xdr:cNvSpPr>
          <a:spLocks/>
        </xdr:cNvSpPr>
      </xdr:nvSpPr>
      <xdr:spPr>
        <a:xfrm>
          <a:off x="63465075" y="20612100"/>
          <a:ext cx="676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79</xdr:row>
      <xdr:rowOff>133350</xdr:rowOff>
    </xdr:from>
    <xdr:to>
      <xdr:col>98</xdr:col>
      <xdr:colOff>390525</xdr:colOff>
      <xdr:row>86</xdr:row>
      <xdr:rowOff>219075</xdr:rowOff>
    </xdr:to>
    <xdr:sp>
      <xdr:nvSpPr>
        <xdr:cNvPr id="610" name="Line 636"/>
        <xdr:cNvSpPr>
          <a:spLocks/>
        </xdr:cNvSpPr>
      </xdr:nvSpPr>
      <xdr:spPr>
        <a:xfrm>
          <a:off x="53225700" y="18773775"/>
          <a:ext cx="1023937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81</xdr:row>
      <xdr:rowOff>38100</xdr:rowOff>
    </xdr:from>
    <xdr:to>
      <xdr:col>99</xdr:col>
      <xdr:colOff>219075</xdr:colOff>
      <xdr:row>94</xdr:row>
      <xdr:rowOff>0</xdr:rowOff>
    </xdr:to>
    <xdr:sp>
      <xdr:nvSpPr>
        <xdr:cNvPr id="611" name="Line 637"/>
        <xdr:cNvSpPr>
          <a:spLocks/>
        </xdr:cNvSpPr>
      </xdr:nvSpPr>
      <xdr:spPr>
        <a:xfrm>
          <a:off x="64141350" y="19135725"/>
          <a:ext cx="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99</xdr:col>
      <xdr:colOff>38100</xdr:colOff>
      <xdr:row>81</xdr:row>
      <xdr:rowOff>28575</xdr:rowOff>
    </xdr:from>
    <xdr:to>
      <xdr:col>99</xdr:col>
      <xdr:colOff>152400</xdr:colOff>
      <xdr:row>82</xdr:row>
      <xdr:rowOff>142875</xdr:rowOff>
    </xdr:to>
    <xdr:grpSp>
      <xdr:nvGrpSpPr>
        <xdr:cNvPr id="612" name="Group 642"/>
        <xdr:cNvGrpSpPr>
          <a:grpSpLocks noChangeAspect="1"/>
        </xdr:cNvGrpSpPr>
      </xdr:nvGrpSpPr>
      <xdr:grpSpPr>
        <a:xfrm rot="5400000">
          <a:off x="63960375" y="1912620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613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323850</xdr:colOff>
      <xdr:row>87</xdr:row>
      <xdr:rowOff>161925</xdr:rowOff>
    </xdr:from>
    <xdr:to>
      <xdr:col>99</xdr:col>
      <xdr:colOff>438150</xdr:colOff>
      <xdr:row>89</xdr:row>
      <xdr:rowOff>9525</xdr:rowOff>
    </xdr:to>
    <xdr:grpSp>
      <xdr:nvGrpSpPr>
        <xdr:cNvPr id="617" name="Group 647"/>
        <xdr:cNvGrpSpPr>
          <a:grpSpLocks noChangeAspect="1"/>
        </xdr:cNvGrpSpPr>
      </xdr:nvGrpSpPr>
      <xdr:grpSpPr>
        <a:xfrm rot="16200000">
          <a:off x="64246125" y="208216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618" name="Line 6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6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6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6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622" name="Line 656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13</xdr:row>
      <xdr:rowOff>0</xdr:rowOff>
    </xdr:from>
    <xdr:to>
      <xdr:col>99</xdr:col>
      <xdr:colOff>361950</xdr:colOff>
      <xdr:row>14</xdr:row>
      <xdr:rowOff>114300</xdr:rowOff>
    </xdr:to>
    <xdr:grpSp>
      <xdr:nvGrpSpPr>
        <xdr:cNvPr id="623" name="Group 662"/>
        <xdr:cNvGrpSpPr>
          <a:grpSpLocks noChangeAspect="1"/>
        </xdr:cNvGrpSpPr>
      </xdr:nvGrpSpPr>
      <xdr:grpSpPr>
        <a:xfrm>
          <a:off x="64017525" y="3552825"/>
          <a:ext cx="266700" cy="342900"/>
          <a:chOff x="36" y="39"/>
          <a:chExt cx="28" cy="38"/>
        </a:xfrm>
        <a:solidFill>
          <a:srgbClr val="FFFFFF"/>
        </a:solidFill>
      </xdr:grpSpPr>
      <xdr:sp>
        <xdr:nvSpPr>
          <xdr:cNvPr id="624" name="Line 6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6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14</xdr:row>
      <xdr:rowOff>114300</xdr:rowOff>
    </xdr:from>
    <xdr:to>
      <xdr:col>108</xdr:col>
      <xdr:colOff>419100</xdr:colOff>
      <xdr:row>23</xdr:row>
      <xdr:rowOff>114300</xdr:rowOff>
    </xdr:to>
    <xdr:sp>
      <xdr:nvSpPr>
        <xdr:cNvPr id="626" name="Line 665"/>
        <xdr:cNvSpPr>
          <a:spLocks/>
        </xdr:cNvSpPr>
      </xdr:nvSpPr>
      <xdr:spPr>
        <a:xfrm flipH="1" flipV="1">
          <a:off x="64150875" y="3895725"/>
          <a:ext cx="581977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16</xdr:row>
      <xdr:rowOff>209550</xdr:rowOff>
    </xdr:from>
    <xdr:to>
      <xdr:col>111</xdr:col>
      <xdr:colOff>361950</xdr:colOff>
      <xdr:row>18</xdr:row>
      <xdr:rowOff>114300</xdr:rowOff>
    </xdr:to>
    <xdr:grpSp>
      <xdr:nvGrpSpPr>
        <xdr:cNvPr id="627" name="Group 667"/>
        <xdr:cNvGrpSpPr>
          <a:grpSpLocks noChangeAspect="1"/>
        </xdr:cNvGrpSpPr>
      </xdr:nvGrpSpPr>
      <xdr:grpSpPr>
        <a:xfrm>
          <a:off x="71789925" y="4448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8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18</xdr:row>
      <xdr:rowOff>114300</xdr:rowOff>
    </xdr:from>
    <xdr:to>
      <xdr:col>122</xdr:col>
      <xdr:colOff>409575</xdr:colOff>
      <xdr:row>18</xdr:row>
      <xdr:rowOff>114300</xdr:rowOff>
    </xdr:to>
    <xdr:sp>
      <xdr:nvSpPr>
        <xdr:cNvPr id="630" name="Line 671"/>
        <xdr:cNvSpPr>
          <a:spLocks/>
        </xdr:cNvSpPr>
      </xdr:nvSpPr>
      <xdr:spPr>
        <a:xfrm>
          <a:off x="69332475" y="4810125"/>
          <a:ext cx="969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107</xdr:col>
      <xdr:colOff>0</xdr:colOff>
      <xdr:row>18</xdr:row>
      <xdr:rowOff>0</xdr:rowOff>
    </xdr:from>
    <xdr:ext cx="447675" cy="228600"/>
    <xdr:sp>
      <xdr:nvSpPr>
        <xdr:cNvPr id="631" name="text 7125"/>
        <xdr:cNvSpPr txBox="1">
          <a:spLocks noChangeArrowheads="1"/>
        </xdr:cNvSpPr>
      </xdr:nvSpPr>
      <xdr:spPr>
        <a:xfrm>
          <a:off x="69103875" y="4695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oneCellAnchor>
    <xdr:from>
      <xdr:col>118</xdr:col>
      <xdr:colOff>200025</xdr:colOff>
      <xdr:row>18</xdr:row>
      <xdr:rowOff>0</xdr:rowOff>
    </xdr:from>
    <xdr:ext cx="447675" cy="228600"/>
    <xdr:sp>
      <xdr:nvSpPr>
        <xdr:cNvPr id="632" name="text 7125"/>
        <xdr:cNvSpPr txBox="1">
          <a:spLocks noChangeArrowheads="1"/>
        </xdr:cNvSpPr>
      </xdr:nvSpPr>
      <xdr:spPr>
        <a:xfrm>
          <a:off x="76228575" y="4695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a</a:t>
          </a:r>
        </a:p>
      </xdr:txBody>
    </xdr:sp>
    <xdr:clientData/>
  </xdr:oneCellAnchor>
  <xdr:twoCellAnchor>
    <xdr:from>
      <xdr:col>102</xdr:col>
      <xdr:colOff>295275</xdr:colOff>
      <xdr:row>41</xdr:row>
      <xdr:rowOff>219075</xdr:rowOff>
    </xdr:from>
    <xdr:to>
      <xdr:col>102</xdr:col>
      <xdr:colOff>561975</xdr:colOff>
      <xdr:row>43</xdr:row>
      <xdr:rowOff>114300</xdr:rowOff>
    </xdr:to>
    <xdr:grpSp>
      <xdr:nvGrpSpPr>
        <xdr:cNvPr id="633" name="Group 679"/>
        <xdr:cNvGrpSpPr>
          <a:grpSpLocks noChangeAspect="1"/>
        </xdr:cNvGrpSpPr>
      </xdr:nvGrpSpPr>
      <xdr:grpSpPr>
        <a:xfrm>
          <a:off x="65960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34" name="Line 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41</xdr:row>
      <xdr:rowOff>219075</xdr:rowOff>
    </xdr:from>
    <xdr:to>
      <xdr:col>105</xdr:col>
      <xdr:colOff>371475</xdr:colOff>
      <xdr:row>43</xdr:row>
      <xdr:rowOff>114300</xdr:rowOff>
    </xdr:to>
    <xdr:grpSp>
      <xdr:nvGrpSpPr>
        <xdr:cNvPr id="636" name="Group 682"/>
        <xdr:cNvGrpSpPr>
          <a:grpSpLocks noChangeAspect="1"/>
        </xdr:cNvGrpSpPr>
      </xdr:nvGrpSpPr>
      <xdr:grpSpPr>
        <a:xfrm>
          <a:off x="679132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37" name="Line 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639" name="Group 688"/>
        <xdr:cNvGrpSpPr>
          <a:grpSpLocks noChangeAspect="1"/>
        </xdr:cNvGrpSpPr>
      </xdr:nvGrpSpPr>
      <xdr:grpSpPr>
        <a:xfrm>
          <a:off x="698468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40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285750</xdr:colOff>
      <xdr:row>22</xdr:row>
      <xdr:rowOff>114300</xdr:rowOff>
    </xdr:from>
    <xdr:to>
      <xdr:col>106</xdr:col>
      <xdr:colOff>552450</xdr:colOff>
      <xdr:row>24</xdr:row>
      <xdr:rowOff>28575</xdr:rowOff>
    </xdr:to>
    <xdr:grpSp>
      <xdr:nvGrpSpPr>
        <xdr:cNvPr id="642" name="Group 691"/>
        <xdr:cNvGrpSpPr>
          <a:grpSpLocks noChangeAspect="1"/>
        </xdr:cNvGrpSpPr>
      </xdr:nvGrpSpPr>
      <xdr:grpSpPr>
        <a:xfrm>
          <a:off x="68541900" y="572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43" name="Line 6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6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21</xdr:row>
      <xdr:rowOff>209550</xdr:rowOff>
    </xdr:from>
    <xdr:to>
      <xdr:col>108</xdr:col>
      <xdr:colOff>552450</xdr:colOff>
      <xdr:row>23</xdr:row>
      <xdr:rowOff>114300</xdr:rowOff>
    </xdr:to>
    <xdr:grpSp>
      <xdr:nvGrpSpPr>
        <xdr:cNvPr id="645" name="Group 694"/>
        <xdr:cNvGrpSpPr>
          <a:grpSpLocks noChangeAspect="1"/>
        </xdr:cNvGrpSpPr>
      </xdr:nvGrpSpPr>
      <xdr:grpSpPr>
        <a:xfrm>
          <a:off x="69837300" y="559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46" name="Line 6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6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276225</xdr:colOff>
      <xdr:row>20</xdr:row>
      <xdr:rowOff>9525</xdr:rowOff>
    </xdr:from>
    <xdr:to>
      <xdr:col>108</xdr:col>
      <xdr:colOff>419100</xdr:colOff>
      <xdr:row>23</xdr:row>
      <xdr:rowOff>114300</xdr:rowOff>
    </xdr:to>
    <xdr:sp>
      <xdr:nvSpPr>
        <xdr:cNvPr id="648" name="Line 697"/>
        <xdr:cNvSpPr>
          <a:spLocks/>
        </xdr:cNvSpPr>
      </xdr:nvSpPr>
      <xdr:spPr>
        <a:xfrm>
          <a:off x="65493900" y="5162550"/>
          <a:ext cx="447675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276225</xdr:colOff>
      <xdr:row>19</xdr:row>
      <xdr:rowOff>114300</xdr:rowOff>
    </xdr:from>
    <xdr:to>
      <xdr:col>100</xdr:col>
      <xdr:colOff>476250</xdr:colOff>
      <xdr:row>19</xdr:row>
      <xdr:rowOff>152400</xdr:rowOff>
    </xdr:to>
    <xdr:sp>
      <xdr:nvSpPr>
        <xdr:cNvPr id="649" name="Line 698"/>
        <xdr:cNvSpPr>
          <a:spLocks/>
        </xdr:cNvSpPr>
      </xdr:nvSpPr>
      <xdr:spPr>
        <a:xfrm>
          <a:off x="6419850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476250</xdr:colOff>
      <xdr:row>19</xdr:row>
      <xdr:rowOff>152400</xdr:rowOff>
    </xdr:from>
    <xdr:to>
      <xdr:col>101</xdr:col>
      <xdr:colOff>266700</xdr:colOff>
      <xdr:row>20</xdr:row>
      <xdr:rowOff>9525</xdr:rowOff>
    </xdr:to>
    <xdr:sp>
      <xdr:nvSpPr>
        <xdr:cNvPr id="650" name="Line 699"/>
        <xdr:cNvSpPr>
          <a:spLocks/>
        </xdr:cNvSpPr>
      </xdr:nvSpPr>
      <xdr:spPr>
        <a:xfrm>
          <a:off x="64846200" y="5076825"/>
          <a:ext cx="6381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43</xdr:row>
      <xdr:rowOff>114300</xdr:rowOff>
    </xdr:from>
    <xdr:to>
      <xdr:col>109</xdr:col>
      <xdr:colOff>361950</xdr:colOff>
      <xdr:row>45</xdr:row>
      <xdr:rowOff>28575</xdr:rowOff>
    </xdr:to>
    <xdr:grpSp>
      <xdr:nvGrpSpPr>
        <xdr:cNvPr id="651" name="Group 701"/>
        <xdr:cNvGrpSpPr>
          <a:grpSpLocks noChangeAspect="1"/>
        </xdr:cNvGrpSpPr>
      </xdr:nvGrpSpPr>
      <xdr:grpSpPr>
        <a:xfrm>
          <a:off x="70494525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2" name="Line 7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7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285750</xdr:colOff>
      <xdr:row>27</xdr:row>
      <xdr:rowOff>209550</xdr:rowOff>
    </xdr:from>
    <xdr:to>
      <xdr:col>110</xdr:col>
      <xdr:colOff>552450</xdr:colOff>
      <xdr:row>29</xdr:row>
      <xdr:rowOff>114300</xdr:rowOff>
    </xdr:to>
    <xdr:grpSp>
      <xdr:nvGrpSpPr>
        <xdr:cNvPr id="654" name="Group 704"/>
        <xdr:cNvGrpSpPr>
          <a:grpSpLocks noChangeAspect="1"/>
        </xdr:cNvGrpSpPr>
      </xdr:nvGrpSpPr>
      <xdr:grpSpPr>
        <a:xfrm>
          <a:off x="71132700" y="6962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55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29</xdr:row>
      <xdr:rowOff>0</xdr:rowOff>
    </xdr:from>
    <xdr:to>
      <xdr:col>114</xdr:col>
      <xdr:colOff>552450</xdr:colOff>
      <xdr:row>30</xdr:row>
      <xdr:rowOff>133350</xdr:rowOff>
    </xdr:to>
    <xdr:grpSp>
      <xdr:nvGrpSpPr>
        <xdr:cNvPr id="657" name="Group 707"/>
        <xdr:cNvGrpSpPr>
          <a:grpSpLocks noChangeAspect="1"/>
        </xdr:cNvGrpSpPr>
      </xdr:nvGrpSpPr>
      <xdr:grpSpPr>
        <a:xfrm>
          <a:off x="73723500" y="72104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58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40</xdr:row>
      <xdr:rowOff>114300</xdr:rowOff>
    </xdr:from>
    <xdr:to>
      <xdr:col>114</xdr:col>
      <xdr:colOff>561975</xdr:colOff>
      <xdr:row>42</xdr:row>
      <xdr:rowOff>28575</xdr:rowOff>
    </xdr:to>
    <xdr:grpSp>
      <xdr:nvGrpSpPr>
        <xdr:cNvPr id="660" name="Group 710"/>
        <xdr:cNvGrpSpPr>
          <a:grpSpLocks noChangeAspect="1"/>
        </xdr:cNvGrpSpPr>
      </xdr:nvGrpSpPr>
      <xdr:grpSpPr>
        <a:xfrm>
          <a:off x="73733025" y="9839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61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40</xdr:row>
      <xdr:rowOff>114300</xdr:rowOff>
    </xdr:from>
    <xdr:to>
      <xdr:col>115</xdr:col>
      <xdr:colOff>361950</xdr:colOff>
      <xdr:row>42</xdr:row>
      <xdr:rowOff>28575</xdr:rowOff>
    </xdr:to>
    <xdr:grpSp>
      <xdr:nvGrpSpPr>
        <xdr:cNvPr id="663" name="Group 713"/>
        <xdr:cNvGrpSpPr>
          <a:grpSpLocks noChangeAspect="1"/>
        </xdr:cNvGrpSpPr>
      </xdr:nvGrpSpPr>
      <xdr:grpSpPr>
        <a:xfrm>
          <a:off x="74380725" y="983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4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285750</xdr:colOff>
      <xdr:row>31</xdr:row>
      <xdr:rowOff>0</xdr:rowOff>
    </xdr:from>
    <xdr:to>
      <xdr:col>116</xdr:col>
      <xdr:colOff>552450</xdr:colOff>
      <xdr:row>32</xdr:row>
      <xdr:rowOff>133350</xdr:rowOff>
    </xdr:to>
    <xdr:grpSp>
      <xdr:nvGrpSpPr>
        <xdr:cNvPr id="666" name="Group 716"/>
        <xdr:cNvGrpSpPr>
          <a:grpSpLocks noChangeAspect="1"/>
        </xdr:cNvGrpSpPr>
      </xdr:nvGrpSpPr>
      <xdr:grpSpPr>
        <a:xfrm>
          <a:off x="75018900" y="76676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67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43</xdr:row>
      <xdr:rowOff>114300</xdr:rowOff>
    </xdr:from>
    <xdr:to>
      <xdr:col>116</xdr:col>
      <xdr:colOff>561975</xdr:colOff>
      <xdr:row>45</xdr:row>
      <xdr:rowOff>28575</xdr:rowOff>
    </xdr:to>
    <xdr:grpSp>
      <xdr:nvGrpSpPr>
        <xdr:cNvPr id="669" name="Group 719"/>
        <xdr:cNvGrpSpPr>
          <a:grpSpLocks noChangeAspect="1"/>
        </xdr:cNvGrpSpPr>
      </xdr:nvGrpSpPr>
      <xdr:grpSpPr>
        <a:xfrm>
          <a:off x="750284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0" name="Line 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</xdr:colOff>
      <xdr:row>43</xdr:row>
      <xdr:rowOff>114300</xdr:rowOff>
    </xdr:from>
    <xdr:to>
      <xdr:col>121</xdr:col>
      <xdr:colOff>428625</xdr:colOff>
      <xdr:row>45</xdr:row>
      <xdr:rowOff>28575</xdr:rowOff>
    </xdr:to>
    <xdr:grpSp>
      <xdr:nvGrpSpPr>
        <xdr:cNvPr id="672" name="Group 722"/>
        <xdr:cNvGrpSpPr>
          <a:grpSpLocks noChangeAspect="1"/>
        </xdr:cNvGrpSpPr>
      </xdr:nvGrpSpPr>
      <xdr:grpSpPr>
        <a:xfrm>
          <a:off x="78181200" y="10525125"/>
          <a:ext cx="419100" cy="371475"/>
          <a:chOff x="402" y="197"/>
          <a:chExt cx="28" cy="39"/>
        </a:xfrm>
        <a:solidFill>
          <a:srgbClr val="FFFFFF"/>
        </a:solidFill>
      </xdr:grpSpPr>
      <xdr:sp>
        <xdr:nvSpPr>
          <xdr:cNvPr id="673" name="Line 7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7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46</xdr:row>
      <xdr:rowOff>114300</xdr:rowOff>
    </xdr:from>
    <xdr:to>
      <xdr:col>111</xdr:col>
      <xdr:colOff>352425</xdr:colOff>
      <xdr:row>48</xdr:row>
      <xdr:rowOff>28575</xdr:rowOff>
    </xdr:to>
    <xdr:grpSp>
      <xdr:nvGrpSpPr>
        <xdr:cNvPr id="675" name="Group 725"/>
        <xdr:cNvGrpSpPr>
          <a:grpSpLocks/>
        </xdr:cNvGrpSpPr>
      </xdr:nvGrpSpPr>
      <xdr:grpSpPr>
        <a:xfrm>
          <a:off x="71780400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76" name="Line 7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7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46</xdr:row>
      <xdr:rowOff>114300</xdr:rowOff>
    </xdr:from>
    <xdr:to>
      <xdr:col>126</xdr:col>
      <xdr:colOff>552450</xdr:colOff>
      <xdr:row>48</xdr:row>
      <xdr:rowOff>28575</xdr:rowOff>
    </xdr:to>
    <xdr:grpSp>
      <xdr:nvGrpSpPr>
        <xdr:cNvPr id="678" name="Group 729"/>
        <xdr:cNvGrpSpPr>
          <a:grpSpLocks noChangeAspect="1"/>
        </xdr:cNvGrpSpPr>
      </xdr:nvGrpSpPr>
      <xdr:grpSpPr>
        <a:xfrm>
          <a:off x="8149590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7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7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32</xdr:row>
      <xdr:rowOff>209550</xdr:rowOff>
    </xdr:from>
    <xdr:to>
      <xdr:col>118</xdr:col>
      <xdr:colOff>552450</xdr:colOff>
      <xdr:row>34</xdr:row>
      <xdr:rowOff>114300</xdr:rowOff>
    </xdr:to>
    <xdr:grpSp>
      <xdr:nvGrpSpPr>
        <xdr:cNvPr id="681" name="Group 732"/>
        <xdr:cNvGrpSpPr>
          <a:grpSpLocks noChangeAspect="1"/>
        </xdr:cNvGrpSpPr>
      </xdr:nvGrpSpPr>
      <xdr:grpSpPr>
        <a:xfrm>
          <a:off x="76314300" y="8105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82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37</xdr:row>
      <xdr:rowOff>114300</xdr:rowOff>
    </xdr:from>
    <xdr:to>
      <xdr:col>120</xdr:col>
      <xdr:colOff>561975</xdr:colOff>
      <xdr:row>39</xdr:row>
      <xdr:rowOff>28575</xdr:rowOff>
    </xdr:to>
    <xdr:grpSp>
      <xdr:nvGrpSpPr>
        <xdr:cNvPr id="684" name="Group 735"/>
        <xdr:cNvGrpSpPr>
          <a:grpSpLocks noChangeAspect="1"/>
        </xdr:cNvGrpSpPr>
      </xdr:nvGrpSpPr>
      <xdr:grpSpPr>
        <a:xfrm>
          <a:off x="776192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85" name="Line 7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7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37</xdr:row>
      <xdr:rowOff>114300</xdr:rowOff>
    </xdr:from>
    <xdr:to>
      <xdr:col>121</xdr:col>
      <xdr:colOff>361950</xdr:colOff>
      <xdr:row>39</xdr:row>
      <xdr:rowOff>28575</xdr:rowOff>
    </xdr:to>
    <xdr:grpSp>
      <xdr:nvGrpSpPr>
        <xdr:cNvPr id="687" name="Group 738"/>
        <xdr:cNvGrpSpPr>
          <a:grpSpLocks noChangeAspect="1"/>
        </xdr:cNvGrpSpPr>
      </xdr:nvGrpSpPr>
      <xdr:grpSpPr>
        <a:xfrm>
          <a:off x="782669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8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32</xdr:row>
      <xdr:rowOff>219075</xdr:rowOff>
    </xdr:from>
    <xdr:to>
      <xdr:col>126</xdr:col>
      <xdr:colOff>561975</xdr:colOff>
      <xdr:row>34</xdr:row>
      <xdr:rowOff>114300</xdr:rowOff>
    </xdr:to>
    <xdr:grpSp>
      <xdr:nvGrpSpPr>
        <xdr:cNvPr id="690" name="Group 741"/>
        <xdr:cNvGrpSpPr>
          <a:grpSpLocks noChangeAspect="1"/>
        </xdr:cNvGrpSpPr>
      </xdr:nvGrpSpPr>
      <xdr:grpSpPr>
        <a:xfrm>
          <a:off x="81505425" y="8115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1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34</xdr:row>
      <xdr:rowOff>114300</xdr:rowOff>
    </xdr:from>
    <xdr:to>
      <xdr:col>127</xdr:col>
      <xdr:colOff>361950</xdr:colOff>
      <xdr:row>36</xdr:row>
      <xdr:rowOff>28575</xdr:rowOff>
    </xdr:to>
    <xdr:grpSp>
      <xdr:nvGrpSpPr>
        <xdr:cNvPr id="693" name="Group 744"/>
        <xdr:cNvGrpSpPr>
          <a:grpSpLocks noChangeAspect="1"/>
        </xdr:cNvGrpSpPr>
      </xdr:nvGrpSpPr>
      <xdr:grpSpPr>
        <a:xfrm>
          <a:off x="821531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94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37</xdr:row>
      <xdr:rowOff>114300</xdr:rowOff>
    </xdr:from>
    <xdr:to>
      <xdr:col>120</xdr:col>
      <xdr:colOff>428625</xdr:colOff>
      <xdr:row>40</xdr:row>
      <xdr:rowOff>114300</xdr:rowOff>
    </xdr:to>
    <xdr:sp>
      <xdr:nvSpPr>
        <xdr:cNvPr id="696" name="Line 747"/>
        <xdr:cNvSpPr>
          <a:spLocks/>
        </xdr:cNvSpPr>
      </xdr:nvSpPr>
      <xdr:spPr>
        <a:xfrm flipV="1">
          <a:off x="74514075" y="91535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114300</xdr:rowOff>
    </xdr:from>
    <xdr:to>
      <xdr:col>126</xdr:col>
      <xdr:colOff>438150</xdr:colOff>
      <xdr:row>37</xdr:row>
      <xdr:rowOff>114300</xdr:rowOff>
    </xdr:to>
    <xdr:sp>
      <xdr:nvSpPr>
        <xdr:cNvPr id="697" name="Line 748"/>
        <xdr:cNvSpPr>
          <a:spLocks/>
        </xdr:cNvSpPr>
      </xdr:nvSpPr>
      <xdr:spPr>
        <a:xfrm flipV="1">
          <a:off x="78390750" y="8467725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34</xdr:row>
      <xdr:rowOff>114300</xdr:rowOff>
    </xdr:from>
    <xdr:to>
      <xdr:col>160</xdr:col>
      <xdr:colOff>400050</xdr:colOff>
      <xdr:row>34</xdr:row>
      <xdr:rowOff>114300</xdr:rowOff>
    </xdr:to>
    <xdr:sp>
      <xdr:nvSpPr>
        <xdr:cNvPr id="698" name="Line 749"/>
        <xdr:cNvSpPr>
          <a:spLocks/>
        </xdr:cNvSpPr>
      </xdr:nvSpPr>
      <xdr:spPr>
        <a:xfrm>
          <a:off x="81638775" y="8467725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34</xdr:row>
      <xdr:rowOff>0</xdr:rowOff>
    </xdr:from>
    <xdr:ext cx="847725" cy="228600"/>
    <xdr:sp>
      <xdr:nvSpPr>
        <xdr:cNvPr id="699" name="text 7166"/>
        <xdr:cNvSpPr txBox="1">
          <a:spLocks noChangeArrowheads="1"/>
        </xdr:cNvSpPr>
      </xdr:nvSpPr>
      <xdr:spPr>
        <a:xfrm>
          <a:off x="92868750" y="8353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</a:t>
          </a:r>
        </a:p>
      </xdr:txBody>
    </xdr:sp>
    <xdr:clientData/>
  </xdr:oneCellAnchor>
  <xdr:twoCellAnchor>
    <xdr:from>
      <xdr:col>145</xdr:col>
      <xdr:colOff>0</xdr:colOff>
      <xdr:row>37</xdr:row>
      <xdr:rowOff>114300</xdr:rowOff>
    </xdr:from>
    <xdr:to>
      <xdr:col>164</xdr:col>
      <xdr:colOff>0</xdr:colOff>
      <xdr:row>37</xdr:row>
      <xdr:rowOff>114300</xdr:rowOff>
    </xdr:to>
    <xdr:sp>
      <xdr:nvSpPr>
        <xdr:cNvPr id="700" name="Line 751"/>
        <xdr:cNvSpPr>
          <a:spLocks/>
        </xdr:cNvSpPr>
      </xdr:nvSpPr>
      <xdr:spPr>
        <a:xfrm>
          <a:off x="93716475" y="9153525"/>
          <a:ext cx="1210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37</xdr:row>
      <xdr:rowOff>0</xdr:rowOff>
    </xdr:from>
    <xdr:ext cx="847725" cy="228600"/>
    <xdr:sp>
      <xdr:nvSpPr>
        <xdr:cNvPr id="701" name="text 7166"/>
        <xdr:cNvSpPr txBox="1">
          <a:spLocks noChangeArrowheads="1"/>
        </xdr:cNvSpPr>
      </xdr:nvSpPr>
      <xdr:spPr>
        <a:xfrm>
          <a:off x="928687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b</a:t>
          </a:r>
        </a:p>
      </xdr:txBody>
    </xdr:sp>
    <xdr:clientData/>
  </xdr:oneCellAnchor>
  <xdr:twoCellAnchor>
    <xdr:from>
      <xdr:col>144</xdr:col>
      <xdr:colOff>0</xdr:colOff>
      <xdr:row>43</xdr:row>
      <xdr:rowOff>0</xdr:rowOff>
    </xdr:from>
    <xdr:to>
      <xdr:col>145</xdr:col>
      <xdr:colOff>0</xdr:colOff>
      <xdr:row>44</xdr:row>
      <xdr:rowOff>0</xdr:rowOff>
    </xdr:to>
    <xdr:sp>
      <xdr:nvSpPr>
        <xdr:cNvPr id="702" name="text 7166"/>
        <xdr:cNvSpPr txBox="1">
          <a:spLocks noChangeArrowheads="1"/>
        </xdr:cNvSpPr>
      </xdr:nvSpPr>
      <xdr:spPr>
        <a:xfrm>
          <a:off x="928687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c</a:t>
          </a:r>
        </a:p>
      </xdr:txBody>
    </xdr:sp>
    <xdr:clientData/>
  </xdr:twoCellAnchor>
  <xdr:twoCellAnchor>
    <xdr:from>
      <xdr:col>140</xdr:col>
      <xdr:colOff>238125</xdr:colOff>
      <xdr:row>22</xdr:row>
      <xdr:rowOff>114300</xdr:rowOff>
    </xdr:from>
    <xdr:to>
      <xdr:col>146</xdr:col>
      <xdr:colOff>647700</xdr:colOff>
      <xdr:row>22</xdr:row>
      <xdr:rowOff>114300</xdr:rowOff>
    </xdr:to>
    <xdr:sp>
      <xdr:nvSpPr>
        <xdr:cNvPr id="703" name="Line 754"/>
        <xdr:cNvSpPr>
          <a:spLocks/>
        </xdr:cNvSpPr>
      </xdr:nvSpPr>
      <xdr:spPr>
        <a:xfrm>
          <a:off x="90516075" y="5724525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22</xdr:row>
      <xdr:rowOff>0</xdr:rowOff>
    </xdr:from>
    <xdr:ext cx="457200" cy="228600"/>
    <xdr:sp>
      <xdr:nvSpPr>
        <xdr:cNvPr id="704" name="text 7125"/>
        <xdr:cNvSpPr txBox="1">
          <a:spLocks noChangeArrowheads="1"/>
        </xdr:cNvSpPr>
      </xdr:nvSpPr>
      <xdr:spPr>
        <a:xfrm>
          <a:off x="93068775" y="561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>
    <xdr:from>
      <xdr:col>137</xdr:col>
      <xdr:colOff>95250</xdr:colOff>
      <xdr:row>21</xdr:row>
      <xdr:rowOff>209550</xdr:rowOff>
    </xdr:from>
    <xdr:to>
      <xdr:col>137</xdr:col>
      <xdr:colOff>361950</xdr:colOff>
      <xdr:row>23</xdr:row>
      <xdr:rowOff>114300</xdr:rowOff>
    </xdr:to>
    <xdr:grpSp>
      <xdr:nvGrpSpPr>
        <xdr:cNvPr id="705" name="Group 756"/>
        <xdr:cNvGrpSpPr>
          <a:grpSpLocks noChangeAspect="1"/>
        </xdr:cNvGrpSpPr>
      </xdr:nvGrpSpPr>
      <xdr:grpSpPr>
        <a:xfrm>
          <a:off x="88630125" y="559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06" name="Line 7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7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14</xdr:row>
      <xdr:rowOff>66675</xdr:rowOff>
    </xdr:from>
    <xdr:to>
      <xdr:col>116</xdr:col>
      <xdr:colOff>342900</xdr:colOff>
      <xdr:row>14</xdr:row>
      <xdr:rowOff>190500</xdr:rowOff>
    </xdr:to>
    <xdr:sp>
      <xdr:nvSpPr>
        <xdr:cNvPr id="708" name="kreslení 16"/>
        <xdr:cNvSpPr>
          <a:spLocks/>
        </xdr:cNvSpPr>
      </xdr:nvSpPr>
      <xdr:spPr>
        <a:xfrm>
          <a:off x="74771250" y="3848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160</xdr:col>
      <xdr:colOff>523875</xdr:colOff>
      <xdr:row>31</xdr:row>
      <xdr:rowOff>190500</xdr:rowOff>
    </xdr:from>
    <xdr:to>
      <xdr:col>160</xdr:col>
      <xdr:colOff>828675</xdr:colOff>
      <xdr:row>32</xdr:row>
      <xdr:rowOff>85725</xdr:rowOff>
    </xdr:to>
    <xdr:sp>
      <xdr:nvSpPr>
        <xdr:cNvPr id="709" name="kreslení 12"/>
        <xdr:cNvSpPr>
          <a:spLocks/>
        </xdr:cNvSpPr>
      </xdr:nvSpPr>
      <xdr:spPr>
        <a:xfrm>
          <a:off x="103755825" y="7858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428625</xdr:colOff>
      <xdr:row>47</xdr:row>
      <xdr:rowOff>95250</xdr:rowOff>
    </xdr:from>
    <xdr:to>
      <xdr:col>102</xdr:col>
      <xdr:colOff>285750</xdr:colOff>
      <xdr:row>47</xdr:row>
      <xdr:rowOff>219075</xdr:rowOff>
    </xdr:to>
    <xdr:sp>
      <xdr:nvSpPr>
        <xdr:cNvPr id="710" name="kreslení 417"/>
        <xdr:cNvSpPr>
          <a:spLocks/>
        </xdr:cNvSpPr>
      </xdr:nvSpPr>
      <xdr:spPr>
        <a:xfrm>
          <a:off x="65646300" y="11420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168</xdr:col>
      <xdr:colOff>504825</xdr:colOff>
      <xdr:row>38</xdr:row>
      <xdr:rowOff>38100</xdr:rowOff>
    </xdr:from>
    <xdr:to>
      <xdr:col>168</xdr:col>
      <xdr:colOff>809625</xdr:colOff>
      <xdr:row>38</xdr:row>
      <xdr:rowOff>161925</xdr:rowOff>
    </xdr:to>
    <xdr:sp>
      <xdr:nvSpPr>
        <xdr:cNvPr id="711" name="kreslení 12"/>
        <xdr:cNvSpPr>
          <a:spLocks/>
        </xdr:cNvSpPr>
      </xdr:nvSpPr>
      <xdr:spPr>
        <a:xfrm>
          <a:off x="108918375" y="9305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168</xdr:col>
      <xdr:colOff>152400</xdr:colOff>
      <xdr:row>39</xdr:row>
      <xdr:rowOff>133350</xdr:rowOff>
    </xdr:from>
    <xdr:to>
      <xdr:col>168</xdr:col>
      <xdr:colOff>457200</xdr:colOff>
      <xdr:row>40</xdr:row>
      <xdr:rowOff>28575</xdr:rowOff>
    </xdr:to>
    <xdr:sp>
      <xdr:nvSpPr>
        <xdr:cNvPr id="712" name="kreslení 12"/>
        <xdr:cNvSpPr>
          <a:spLocks/>
        </xdr:cNvSpPr>
      </xdr:nvSpPr>
      <xdr:spPr>
        <a:xfrm>
          <a:off x="108565950" y="9629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285750</xdr:colOff>
      <xdr:row>34</xdr:row>
      <xdr:rowOff>0</xdr:rowOff>
    </xdr:from>
    <xdr:to>
      <xdr:col>164</xdr:col>
      <xdr:colOff>552450</xdr:colOff>
      <xdr:row>35</xdr:row>
      <xdr:rowOff>133350</xdr:rowOff>
    </xdr:to>
    <xdr:grpSp>
      <xdr:nvGrpSpPr>
        <xdr:cNvPr id="713" name="Group 764"/>
        <xdr:cNvGrpSpPr>
          <a:grpSpLocks noChangeAspect="1"/>
        </xdr:cNvGrpSpPr>
      </xdr:nvGrpSpPr>
      <xdr:grpSpPr>
        <a:xfrm>
          <a:off x="106108500" y="83534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4" name="Line 7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7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85725</xdr:colOff>
      <xdr:row>36</xdr:row>
      <xdr:rowOff>200025</xdr:rowOff>
    </xdr:from>
    <xdr:to>
      <xdr:col>167</xdr:col>
      <xdr:colOff>352425</xdr:colOff>
      <xdr:row>38</xdr:row>
      <xdr:rowOff>104775</xdr:rowOff>
    </xdr:to>
    <xdr:grpSp>
      <xdr:nvGrpSpPr>
        <xdr:cNvPr id="716" name="Group 767"/>
        <xdr:cNvGrpSpPr>
          <a:grpSpLocks noChangeAspect="1"/>
        </xdr:cNvGrpSpPr>
      </xdr:nvGrpSpPr>
      <xdr:grpSpPr>
        <a:xfrm>
          <a:off x="108051600" y="90106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17" name="Line 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85725</xdr:colOff>
      <xdr:row>39</xdr:row>
      <xdr:rowOff>219075</xdr:rowOff>
    </xdr:from>
    <xdr:to>
      <xdr:col>171</xdr:col>
      <xdr:colOff>352425</xdr:colOff>
      <xdr:row>41</xdr:row>
      <xdr:rowOff>123825</xdr:rowOff>
    </xdr:to>
    <xdr:grpSp>
      <xdr:nvGrpSpPr>
        <xdr:cNvPr id="719" name="Group 770"/>
        <xdr:cNvGrpSpPr>
          <a:grpSpLocks noChangeAspect="1"/>
        </xdr:cNvGrpSpPr>
      </xdr:nvGrpSpPr>
      <xdr:grpSpPr>
        <a:xfrm>
          <a:off x="110642400" y="97155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0" name="Line 7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7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41</xdr:row>
      <xdr:rowOff>219075</xdr:rowOff>
    </xdr:from>
    <xdr:to>
      <xdr:col>175</xdr:col>
      <xdr:colOff>361950</xdr:colOff>
      <xdr:row>43</xdr:row>
      <xdr:rowOff>114300</xdr:rowOff>
    </xdr:to>
    <xdr:grpSp>
      <xdr:nvGrpSpPr>
        <xdr:cNvPr id="722" name="Group 773"/>
        <xdr:cNvGrpSpPr>
          <a:grpSpLocks noChangeAspect="1"/>
        </xdr:cNvGrpSpPr>
      </xdr:nvGrpSpPr>
      <xdr:grpSpPr>
        <a:xfrm>
          <a:off x="1132427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3" name="Line 7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7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219075</xdr:colOff>
      <xdr:row>34</xdr:row>
      <xdr:rowOff>114300</xdr:rowOff>
    </xdr:from>
    <xdr:to>
      <xdr:col>162</xdr:col>
      <xdr:colOff>419100</xdr:colOff>
      <xdr:row>34</xdr:row>
      <xdr:rowOff>152400</xdr:rowOff>
    </xdr:to>
    <xdr:sp>
      <xdr:nvSpPr>
        <xdr:cNvPr id="725" name="Line 776"/>
        <xdr:cNvSpPr>
          <a:spLocks/>
        </xdr:cNvSpPr>
      </xdr:nvSpPr>
      <xdr:spPr>
        <a:xfrm>
          <a:off x="10429875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34</xdr:row>
      <xdr:rowOff>152400</xdr:rowOff>
    </xdr:from>
    <xdr:to>
      <xdr:col>163</xdr:col>
      <xdr:colOff>219075</xdr:colOff>
      <xdr:row>35</xdr:row>
      <xdr:rowOff>0</xdr:rowOff>
    </xdr:to>
    <xdr:sp>
      <xdr:nvSpPr>
        <xdr:cNvPr id="726" name="Line 777"/>
        <xdr:cNvSpPr>
          <a:spLocks/>
        </xdr:cNvSpPr>
      </xdr:nvSpPr>
      <xdr:spPr>
        <a:xfrm>
          <a:off x="10494645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35</xdr:row>
      <xdr:rowOff>0</xdr:rowOff>
    </xdr:from>
    <xdr:to>
      <xdr:col>164</xdr:col>
      <xdr:colOff>419100</xdr:colOff>
      <xdr:row>35</xdr:row>
      <xdr:rowOff>142875</xdr:rowOff>
    </xdr:to>
    <xdr:sp>
      <xdr:nvSpPr>
        <xdr:cNvPr id="727" name="Line 778"/>
        <xdr:cNvSpPr>
          <a:spLocks/>
        </xdr:cNvSpPr>
      </xdr:nvSpPr>
      <xdr:spPr>
        <a:xfrm>
          <a:off x="105594150" y="858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35</xdr:row>
      <xdr:rowOff>142875</xdr:rowOff>
    </xdr:from>
    <xdr:to>
      <xdr:col>165</xdr:col>
      <xdr:colOff>219075</xdr:colOff>
      <xdr:row>36</xdr:row>
      <xdr:rowOff>114300</xdr:rowOff>
    </xdr:to>
    <xdr:sp>
      <xdr:nvSpPr>
        <xdr:cNvPr id="728" name="Line 779"/>
        <xdr:cNvSpPr>
          <a:spLocks/>
        </xdr:cNvSpPr>
      </xdr:nvSpPr>
      <xdr:spPr>
        <a:xfrm>
          <a:off x="106241850" y="8724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41</xdr:row>
      <xdr:rowOff>133350</xdr:rowOff>
    </xdr:from>
    <xdr:to>
      <xdr:col>175</xdr:col>
      <xdr:colOff>238125</xdr:colOff>
      <xdr:row>43</xdr:row>
      <xdr:rowOff>114300</xdr:rowOff>
    </xdr:to>
    <xdr:sp>
      <xdr:nvSpPr>
        <xdr:cNvPr id="729" name="Line 780"/>
        <xdr:cNvSpPr>
          <a:spLocks/>
        </xdr:cNvSpPr>
      </xdr:nvSpPr>
      <xdr:spPr>
        <a:xfrm>
          <a:off x="110775750" y="10086975"/>
          <a:ext cx="26098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38</xdr:row>
      <xdr:rowOff>104775</xdr:rowOff>
    </xdr:from>
    <xdr:to>
      <xdr:col>171</xdr:col>
      <xdr:colOff>228600</xdr:colOff>
      <xdr:row>41</xdr:row>
      <xdr:rowOff>133350</xdr:rowOff>
    </xdr:to>
    <xdr:sp>
      <xdr:nvSpPr>
        <xdr:cNvPr id="730" name="Line 781"/>
        <xdr:cNvSpPr>
          <a:spLocks/>
        </xdr:cNvSpPr>
      </xdr:nvSpPr>
      <xdr:spPr>
        <a:xfrm>
          <a:off x="108184950" y="9372600"/>
          <a:ext cx="2600325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36</xdr:row>
      <xdr:rowOff>114300</xdr:rowOff>
    </xdr:from>
    <xdr:to>
      <xdr:col>167</xdr:col>
      <xdr:colOff>190500</xdr:colOff>
      <xdr:row>38</xdr:row>
      <xdr:rowOff>95250</xdr:rowOff>
    </xdr:to>
    <xdr:sp>
      <xdr:nvSpPr>
        <xdr:cNvPr id="731" name="Line 782"/>
        <xdr:cNvSpPr>
          <a:spLocks/>
        </xdr:cNvSpPr>
      </xdr:nvSpPr>
      <xdr:spPr>
        <a:xfrm>
          <a:off x="106889550" y="8924925"/>
          <a:ext cx="126682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533400</xdr:colOff>
      <xdr:row>37</xdr:row>
      <xdr:rowOff>114300</xdr:rowOff>
    </xdr:from>
    <xdr:to>
      <xdr:col>165</xdr:col>
      <xdr:colOff>333375</xdr:colOff>
      <xdr:row>37</xdr:row>
      <xdr:rowOff>152400</xdr:rowOff>
    </xdr:to>
    <xdr:sp>
      <xdr:nvSpPr>
        <xdr:cNvPr id="732" name="Line 783"/>
        <xdr:cNvSpPr>
          <a:spLocks/>
        </xdr:cNvSpPr>
      </xdr:nvSpPr>
      <xdr:spPr>
        <a:xfrm>
          <a:off x="106356150" y="9153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333375</xdr:colOff>
      <xdr:row>37</xdr:row>
      <xdr:rowOff>152400</xdr:rowOff>
    </xdr:from>
    <xdr:to>
      <xdr:col>166</xdr:col>
      <xdr:colOff>533400</xdr:colOff>
      <xdr:row>38</xdr:row>
      <xdr:rowOff>0</xdr:rowOff>
    </xdr:to>
    <xdr:sp>
      <xdr:nvSpPr>
        <xdr:cNvPr id="733" name="Line 784"/>
        <xdr:cNvSpPr>
          <a:spLocks/>
        </xdr:cNvSpPr>
      </xdr:nvSpPr>
      <xdr:spPr>
        <a:xfrm>
          <a:off x="107003850" y="919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533400</xdr:colOff>
      <xdr:row>38</xdr:row>
      <xdr:rowOff>0</xdr:rowOff>
    </xdr:from>
    <xdr:to>
      <xdr:col>167</xdr:col>
      <xdr:colOff>219075</xdr:colOff>
      <xdr:row>38</xdr:row>
      <xdr:rowOff>104775</xdr:rowOff>
    </xdr:to>
    <xdr:sp>
      <xdr:nvSpPr>
        <xdr:cNvPr id="734" name="Line 785"/>
        <xdr:cNvSpPr>
          <a:spLocks/>
        </xdr:cNvSpPr>
      </xdr:nvSpPr>
      <xdr:spPr>
        <a:xfrm>
          <a:off x="107651550" y="9267825"/>
          <a:ext cx="5334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466725</xdr:colOff>
      <xdr:row>40</xdr:row>
      <xdr:rowOff>114300</xdr:rowOff>
    </xdr:from>
    <xdr:to>
      <xdr:col>169</xdr:col>
      <xdr:colOff>304800</xdr:colOff>
      <xdr:row>40</xdr:row>
      <xdr:rowOff>161925</xdr:rowOff>
    </xdr:to>
    <xdr:sp>
      <xdr:nvSpPr>
        <xdr:cNvPr id="735" name="Line 786"/>
        <xdr:cNvSpPr>
          <a:spLocks/>
        </xdr:cNvSpPr>
      </xdr:nvSpPr>
      <xdr:spPr>
        <a:xfrm>
          <a:off x="108880275" y="9839325"/>
          <a:ext cx="6858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304800</xdr:colOff>
      <xdr:row>40</xdr:row>
      <xdr:rowOff>161925</xdr:rowOff>
    </xdr:from>
    <xdr:to>
      <xdr:col>170</xdr:col>
      <xdr:colOff>314325</xdr:colOff>
      <xdr:row>40</xdr:row>
      <xdr:rowOff>219075</xdr:rowOff>
    </xdr:to>
    <xdr:sp>
      <xdr:nvSpPr>
        <xdr:cNvPr id="736" name="Line 787"/>
        <xdr:cNvSpPr>
          <a:spLocks/>
        </xdr:cNvSpPr>
      </xdr:nvSpPr>
      <xdr:spPr>
        <a:xfrm>
          <a:off x="109566075" y="9886950"/>
          <a:ext cx="4572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40</xdr:row>
      <xdr:rowOff>209550</xdr:rowOff>
    </xdr:from>
    <xdr:to>
      <xdr:col>171</xdr:col>
      <xdr:colOff>219075</xdr:colOff>
      <xdr:row>41</xdr:row>
      <xdr:rowOff>133350</xdr:rowOff>
    </xdr:to>
    <xdr:sp>
      <xdr:nvSpPr>
        <xdr:cNvPr id="737" name="Line 788"/>
        <xdr:cNvSpPr>
          <a:spLocks/>
        </xdr:cNvSpPr>
      </xdr:nvSpPr>
      <xdr:spPr>
        <a:xfrm>
          <a:off x="109975650" y="9934575"/>
          <a:ext cx="8001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304800</xdr:colOff>
      <xdr:row>28</xdr:row>
      <xdr:rowOff>114300</xdr:rowOff>
    </xdr:from>
    <xdr:to>
      <xdr:col>108</xdr:col>
      <xdr:colOff>504825</xdr:colOff>
      <xdr:row>28</xdr:row>
      <xdr:rowOff>161925</xdr:rowOff>
    </xdr:to>
    <xdr:sp>
      <xdr:nvSpPr>
        <xdr:cNvPr id="738" name="Line 789"/>
        <xdr:cNvSpPr>
          <a:spLocks/>
        </xdr:cNvSpPr>
      </xdr:nvSpPr>
      <xdr:spPr>
        <a:xfrm>
          <a:off x="69408675" y="70961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504825</xdr:colOff>
      <xdr:row>28</xdr:row>
      <xdr:rowOff>161925</xdr:rowOff>
    </xdr:from>
    <xdr:to>
      <xdr:col>110</xdr:col>
      <xdr:colOff>428625</xdr:colOff>
      <xdr:row>29</xdr:row>
      <xdr:rowOff>114300</xdr:rowOff>
    </xdr:to>
    <xdr:sp>
      <xdr:nvSpPr>
        <xdr:cNvPr id="739" name="Line 790"/>
        <xdr:cNvSpPr>
          <a:spLocks/>
        </xdr:cNvSpPr>
      </xdr:nvSpPr>
      <xdr:spPr>
        <a:xfrm>
          <a:off x="70056375" y="7143750"/>
          <a:ext cx="12192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25</xdr:row>
      <xdr:rowOff>114300</xdr:rowOff>
    </xdr:from>
    <xdr:to>
      <xdr:col>104</xdr:col>
      <xdr:colOff>647700</xdr:colOff>
      <xdr:row>25</xdr:row>
      <xdr:rowOff>152400</xdr:rowOff>
    </xdr:to>
    <xdr:sp>
      <xdr:nvSpPr>
        <xdr:cNvPr id="740" name="Line 793"/>
        <xdr:cNvSpPr>
          <a:spLocks/>
        </xdr:cNvSpPr>
      </xdr:nvSpPr>
      <xdr:spPr>
        <a:xfrm>
          <a:off x="66960750" y="6410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647700</xdr:colOff>
      <xdr:row>25</xdr:row>
      <xdr:rowOff>152400</xdr:rowOff>
    </xdr:from>
    <xdr:to>
      <xdr:col>106</xdr:col>
      <xdr:colOff>0</xdr:colOff>
      <xdr:row>26</xdr:row>
      <xdr:rowOff>0</xdr:rowOff>
    </xdr:to>
    <xdr:sp>
      <xdr:nvSpPr>
        <xdr:cNvPr id="741" name="Line 794"/>
        <xdr:cNvSpPr>
          <a:spLocks/>
        </xdr:cNvSpPr>
      </xdr:nvSpPr>
      <xdr:spPr>
        <a:xfrm>
          <a:off x="67608450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438150</xdr:colOff>
      <xdr:row>26</xdr:row>
      <xdr:rowOff>0</xdr:rowOff>
    </xdr:from>
    <xdr:to>
      <xdr:col>110</xdr:col>
      <xdr:colOff>409575</xdr:colOff>
      <xdr:row>29</xdr:row>
      <xdr:rowOff>114300</xdr:rowOff>
    </xdr:to>
    <xdr:sp>
      <xdr:nvSpPr>
        <xdr:cNvPr id="742" name="Line 795"/>
        <xdr:cNvSpPr>
          <a:spLocks/>
        </xdr:cNvSpPr>
      </xdr:nvSpPr>
      <xdr:spPr>
        <a:xfrm flipH="1" flipV="1">
          <a:off x="68246625" y="6524625"/>
          <a:ext cx="3009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29</xdr:row>
      <xdr:rowOff>114300</xdr:rowOff>
    </xdr:from>
    <xdr:to>
      <xdr:col>114</xdr:col>
      <xdr:colOff>409575</xdr:colOff>
      <xdr:row>30</xdr:row>
      <xdr:rowOff>133350</xdr:rowOff>
    </xdr:to>
    <xdr:sp>
      <xdr:nvSpPr>
        <xdr:cNvPr id="743" name="Line 796"/>
        <xdr:cNvSpPr>
          <a:spLocks/>
        </xdr:cNvSpPr>
      </xdr:nvSpPr>
      <xdr:spPr>
        <a:xfrm flipH="1" flipV="1">
          <a:off x="71275575" y="7324725"/>
          <a:ext cx="25717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23</xdr:row>
      <xdr:rowOff>114300</xdr:rowOff>
    </xdr:from>
    <xdr:to>
      <xdr:col>114</xdr:col>
      <xdr:colOff>419100</xdr:colOff>
      <xdr:row>30</xdr:row>
      <xdr:rowOff>133350</xdr:rowOff>
    </xdr:to>
    <xdr:sp>
      <xdr:nvSpPr>
        <xdr:cNvPr id="744" name="Line 797"/>
        <xdr:cNvSpPr>
          <a:spLocks/>
        </xdr:cNvSpPr>
      </xdr:nvSpPr>
      <xdr:spPr>
        <a:xfrm flipH="1" flipV="1">
          <a:off x="69970650" y="5953125"/>
          <a:ext cx="3886200" cy="1619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15</xdr:row>
      <xdr:rowOff>152400</xdr:rowOff>
    </xdr:from>
    <xdr:to>
      <xdr:col>115</xdr:col>
      <xdr:colOff>95250</xdr:colOff>
      <xdr:row>16</xdr:row>
      <xdr:rowOff>0</xdr:rowOff>
    </xdr:to>
    <xdr:sp>
      <xdr:nvSpPr>
        <xdr:cNvPr id="745" name="Line 798"/>
        <xdr:cNvSpPr>
          <a:spLocks/>
        </xdr:cNvSpPr>
      </xdr:nvSpPr>
      <xdr:spPr>
        <a:xfrm flipV="1">
          <a:off x="73733025" y="4162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15</xdr:row>
      <xdr:rowOff>114300</xdr:rowOff>
    </xdr:from>
    <xdr:to>
      <xdr:col>116</xdr:col>
      <xdr:colOff>295275</xdr:colOff>
      <xdr:row>15</xdr:row>
      <xdr:rowOff>152400</xdr:rowOff>
    </xdr:to>
    <xdr:sp>
      <xdr:nvSpPr>
        <xdr:cNvPr id="746" name="Line 799"/>
        <xdr:cNvSpPr>
          <a:spLocks/>
        </xdr:cNvSpPr>
      </xdr:nvSpPr>
      <xdr:spPr>
        <a:xfrm flipV="1">
          <a:off x="74380725" y="412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16</xdr:row>
      <xdr:rowOff>0</xdr:rowOff>
    </xdr:from>
    <xdr:to>
      <xdr:col>114</xdr:col>
      <xdr:colOff>295275</xdr:colOff>
      <xdr:row>16</xdr:row>
      <xdr:rowOff>114300</xdr:rowOff>
    </xdr:to>
    <xdr:sp>
      <xdr:nvSpPr>
        <xdr:cNvPr id="747" name="Line 800"/>
        <xdr:cNvSpPr>
          <a:spLocks/>
        </xdr:cNvSpPr>
      </xdr:nvSpPr>
      <xdr:spPr>
        <a:xfrm flipH="1">
          <a:off x="73218675" y="42386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16</xdr:row>
      <xdr:rowOff>114300</xdr:rowOff>
    </xdr:from>
    <xdr:to>
      <xdr:col>113</xdr:col>
      <xdr:colOff>219075</xdr:colOff>
      <xdr:row>18</xdr:row>
      <xdr:rowOff>114300</xdr:rowOff>
    </xdr:to>
    <xdr:sp>
      <xdr:nvSpPr>
        <xdr:cNvPr id="748" name="Line 801"/>
        <xdr:cNvSpPr>
          <a:spLocks/>
        </xdr:cNvSpPr>
      </xdr:nvSpPr>
      <xdr:spPr>
        <a:xfrm flipH="1">
          <a:off x="71923275" y="435292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276225</xdr:colOff>
      <xdr:row>15</xdr:row>
      <xdr:rowOff>114300</xdr:rowOff>
    </xdr:from>
    <xdr:to>
      <xdr:col>118</xdr:col>
      <xdr:colOff>428625</xdr:colOff>
      <xdr:row>15</xdr:row>
      <xdr:rowOff>114300</xdr:rowOff>
    </xdr:to>
    <xdr:sp>
      <xdr:nvSpPr>
        <xdr:cNvPr id="749" name="Line 802"/>
        <xdr:cNvSpPr>
          <a:spLocks/>
        </xdr:cNvSpPr>
      </xdr:nvSpPr>
      <xdr:spPr>
        <a:xfrm>
          <a:off x="75009375" y="4124325"/>
          <a:ext cx="1447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46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750" name="Line 804"/>
        <xdr:cNvSpPr>
          <a:spLocks/>
        </xdr:cNvSpPr>
      </xdr:nvSpPr>
      <xdr:spPr>
        <a:xfrm>
          <a:off x="71923275" y="11210925"/>
          <a:ext cx="970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1" name="Line 80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2" name="Line 80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3" name="Line 81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4" name="Line 81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5" name="Line 81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6" name="Line 81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7" name="Line 81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8" name="Line 81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9" name="Line 81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0" name="Line 81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1" name="Line 81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2" name="Line 81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3" name="Line 82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4" name="Line 8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5" name="Line 8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6" name="Line 8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7" name="Line 8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8" name="Line 8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9" name="Line 8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0" name="Line 8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1" name="Line 8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2" name="Line 8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3" name="Line 8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4" name="Line 8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5" name="Line 83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6" name="Line 83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7" name="Line 83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8" name="Line 83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79" name="Line 83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0" name="Line 83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1" name="Line 83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2" name="Line 83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3" name="Line 84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4" name="Line 84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5" name="Line 84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6" name="Line 84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7" name="Line 84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8" name="Line 84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89" name="Line 84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0" name="Line 84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1" name="Line 84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2" name="Line 84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3" name="Line 85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4" name="Line 85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5" name="Line 85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6" name="Line 85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7" name="Line 85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8" name="Line 85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799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0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1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2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3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4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5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6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7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8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09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0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1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2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3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4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5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6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7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8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19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20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21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822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438150</xdr:colOff>
      <xdr:row>32</xdr:row>
      <xdr:rowOff>0</xdr:rowOff>
    </xdr:from>
    <xdr:to>
      <xdr:col>116</xdr:col>
      <xdr:colOff>428625</xdr:colOff>
      <xdr:row>32</xdr:row>
      <xdr:rowOff>133350</xdr:rowOff>
    </xdr:to>
    <xdr:sp>
      <xdr:nvSpPr>
        <xdr:cNvPr id="823" name="Line 880"/>
        <xdr:cNvSpPr>
          <a:spLocks/>
        </xdr:cNvSpPr>
      </xdr:nvSpPr>
      <xdr:spPr>
        <a:xfrm>
          <a:off x="73428225" y="7896225"/>
          <a:ext cx="17335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31</xdr:row>
      <xdr:rowOff>114300</xdr:rowOff>
    </xdr:from>
    <xdr:to>
      <xdr:col>112</xdr:col>
      <xdr:colOff>647700</xdr:colOff>
      <xdr:row>31</xdr:row>
      <xdr:rowOff>152400</xdr:rowOff>
    </xdr:to>
    <xdr:sp>
      <xdr:nvSpPr>
        <xdr:cNvPr id="824" name="Line 881"/>
        <xdr:cNvSpPr>
          <a:spLocks/>
        </xdr:cNvSpPr>
      </xdr:nvSpPr>
      <xdr:spPr>
        <a:xfrm>
          <a:off x="72142350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647700</xdr:colOff>
      <xdr:row>31</xdr:row>
      <xdr:rowOff>152400</xdr:rowOff>
    </xdr:from>
    <xdr:to>
      <xdr:col>114</xdr:col>
      <xdr:colOff>0</xdr:colOff>
      <xdr:row>32</xdr:row>
      <xdr:rowOff>0</xdr:rowOff>
    </xdr:to>
    <xdr:sp>
      <xdr:nvSpPr>
        <xdr:cNvPr id="825" name="Line 882"/>
        <xdr:cNvSpPr>
          <a:spLocks/>
        </xdr:cNvSpPr>
      </xdr:nvSpPr>
      <xdr:spPr>
        <a:xfrm>
          <a:off x="72790050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133350</xdr:rowOff>
    </xdr:from>
    <xdr:to>
      <xdr:col>116</xdr:col>
      <xdr:colOff>438150</xdr:colOff>
      <xdr:row>32</xdr:row>
      <xdr:rowOff>142875</xdr:rowOff>
    </xdr:to>
    <xdr:sp>
      <xdr:nvSpPr>
        <xdr:cNvPr id="826" name="Line 883"/>
        <xdr:cNvSpPr>
          <a:spLocks/>
        </xdr:cNvSpPr>
      </xdr:nvSpPr>
      <xdr:spPr>
        <a:xfrm flipH="1" flipV="1">
          <a:off x="73856850" y="7572375"/>
          <a:ext cx="13144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133350</xdr:rowOff>
    </xdr:from>
    <xdr:to>
      <xdr:col>118</xdr:col>
      <xdr:colOff>409575</xdr:colOff>
      <xdr:row>34</xdr:row>
      <xdr:rowOff>114300</xdr:rowOff>
    </xdr:to>
    <xdr:sp>
      <xdr:nvSpPr>
        <xdr:cNvPr id="827" name="Line 884"/>
        <xdr:cNvSpPr>
          <a:spLocks/>
        </xdr:cNvSpPr>
      </xdr:nvSpPr>
      <xdr:spPr>
        <a:xfrm flipH="1" flipV="1">
          <a:off x="75152250" y="8029575"/>
          <a:ext cx="12858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38100</xdr:colOff>
      <xdr:row>19</xdr:row>
      <xdr:rowOff>152400</xdr:rowOff>
    </xdr:from>
    <xdr:to>
      <xdr:col>142</xdr:col>
      <xdr:colOff>238125</xdr:colOff>
      <xdr:row>20</xdr:row>
      <xdr:rowOff>0</xdr:rowOff>
    </xdr:to>
    <xdr:sp>
      <xdr:nvSpPr>
        <xdr:cNvPr id="828" name="Line 885"/>
        <xdr:cNvSpPr>
          <a:spLocks/>
        </xdr:cNvSpPr>
      </xdr:nvSpPr>
      <xdr:spPr>
        <a:xfrm flipV="1">
          <a:off x="911637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238125</xdr:colOff>
      <xdr:row>19</xdr:row>
      <xdr:rowOff>114300</xdr:rowOff>
    </xdr:from>
    <xdr:to>
      <xdr:col>143</xdr:col>
      <xdr:colOff>38100</xdr:colOff>
      <xdr:row>19</xdr:row>
      <xdr:rowOff>152400</xdr:rowOff>
    </xdr:to>
    <xdr:sp>
      <xdr:nvSpPr>
        <xdr:cNvPr id="829" name="Line 886"/>
        <xdr:cNvSpPr>
          <a:spLocks/>
        </xdr:cNvSpPr>
      </xdr:nvSpPr>
      <xdr:spPr>
        <a:xfrm flipV="1">
          <a:off x="91811475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371475</xdr:colOff>
      <xdr:row>20</xdr:row>
      <xdr:rowOff>0</xdr:rowOff>
    </xdr:from>
    <xdr:to>
      <xdr:col>141</xdr:col>
      <xdr:colOff>38100</xdr:colOff>
      <xdr:row>20</xdr:row>
      <xdr:rowOff>114300</xdr:rowOff>
    </xdr:to>
    <xdr:sp>
      <xdr:nvSpPr>
        <xdr:cNvPr id="830" name="Line 887"/>
        <xdr:cNvSpPr>
          <a:spLocks/>
        </xdr:cNvSpPr>
      </xdr:nvSpPr>
      <xdr:spPr>
        <a:xfrm flipH="1">
          <a:off x="90649425" y="51530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20</xdr:row>
      <xdr:rowOff>114300</xdr:rowOff>
    </xdr:from>
    <xdr:to>
      <xdr:col>140</xdr:col>
      <xdr:colOff>361950</xdr:colOff>
      <xdr:row>23</xdr:row>
      <xdr:rowOff>114300</xdr:rowOff>
    </xdr:to>
    <xdr:sp>
      <xdr:nvSpPr>
        <xdr:cNvPr id="831" name="Line 888"/>
        <xdr:cNvSpPr>
          <a:spLocks/>
        </xdr:cNvSpPr>
      </xdr:nvSpPr>
      <xdr:spPr>
        <a:xfrm flipH="1">
          <a:off x="88763475" y="5267325"/>
          <a:ext cx="1876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23</xdr:row>
      <xdr:rowOff>114300</xdr:rowOff>
    </xdr:from>
    <xdr:to>
      <xdr:col>137</xdr:col>
      <xdr:colOff>238125</xdr:colOff>
      <xdr:row>34</xdr:row>
      <xdr:rowOff>114300</xdr:rowOff>
    </xdr:to>
    <xdr:sp>
      <xdr:nvSpPr>
        <xdr:cNvPr id="832" name="Line 889"/>
        <xdr:cNvSpPr>
          <a:spLocks/>
        </xdr:cNvSpPr>
      </xdr:nvSpPr>
      <xdr:spPr>
        <a:xfrm flipH="1">
          <a:off x="82286475" y="5953125"/>
          <a:ext cx="64865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257175</xdr:colOff>
      <xdr:row>22</xdr:row>
      <xdr:rowOff>152400</xdr:rowOff>
    </xdr:from>
    <xdr:to>
      <xdr:col>139</xdr:col>
      <xdr:colOff>57150</xdr:colOff>
      <xdr:row>23</xdr:row>
      <xdr:rowOff>0</xdr:rowOff>
    </xdr:to>
    <xdr:sp>
      <xdr:nvSpPr>
        <xdr:cNvPr id="833" name="Line 890"/>
        <xdr:cNvSpPr>
          <a:spLocks/>
        </xdr:cNvSpPr>
      </xdr:nvSpPr>
      <xdr:spPr>
        <a:xfrm flipV="1">
          <a:off x="89239725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114300</xdr:rowOff>
    </xdr:from>
    <xdr:to>
      <xdr:col>140</xdr:col>
      <xdr:colOff>257175</xdr:colOff>
      <xdr:row>22</xdr:row>
      <xdr:rowOff>152400</xdr:rowOff>
    </xdr:to>
    <xdr:sp>
      <xdr:nvSpPr>
        <xdr:cNvPr id="834" name="Line 891"/>
        <xdr:cNvSpPr>
          <a:spLocks/>
        </xdr:cNvSpPr>
      </xdr:nvSpPr>
      <xdr:spPr>
        <a:xfrm flipV="1">
          <a:off x="89887425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0</xdr:rowOff>
    </xdr:from>
    <xdr:to>
      <xdr:col>138</xdr:col>
      <xdr:colOff>257175</xdr:colOff>
      <xdr:row>23</xdr:row>
      <xdr:rowOff>123825</xdr:rowOff>
    </xdr:to>
    <xdr:sp>
      <xdr:nvSpPr>
        <xdr:cNvPr id="835" name="Line 892"/>
        <xdr:cNvSpPr>
          <a:spLocks/>
        </xdr:cNvSpPr>
      </xdr:nvSpPr>
      <xdr:spPr>
        <a:xfrm flipH="1">
          <a:off x="88753950" y="5838825"/>
          <a:ext cx="4857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70</xdr:row>
      <xdr:rowOff>219075</xdr:rowOff>
    </xdr:from>
    <xdr:to>
      <xdr:col>100</xdr:col>
      <xdr:colOff>361950</xdr:colOff>
      <xdr:row>81</xdr:row>
      <xdr:rowOff>38100</xdr:rowOff>
    </xdr:to>
    <xdr:sp>
      <xdr:nvSpPr>
        <xdr:cNvPr id="836" name="Line 893"/>
        <xdr:cNvSpPr>
          <a:spLocks/>
        </xdr:cNvSpPr>
      </xdr:nvSpPr>
      <xdr:spPr>
        <a:xfrm flipH="1">
          <a:off x="64141350" y="16802100"/>
          <a:ext cx="590550" cy="2333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</xdr:colOff>
      <xdr:row>46</xdr:row>
      <xdr:rowOff>219075</xdr:rowOff>
    </xdr:from>
    <xdr:to>
      <xdr:col>106</xdr:col>
      <xdr:colOff>38100</xdr:colOff>
      <xdr:row>51</xdr:row>
      <xdr:rowOff>161925</xdr:rowOff>
    </xdr:to>
    <xdr:sp>
      <xdr:nvSpPr>
        <xdr:cNvPr id="837" name="Line 894"/>
        <xdr:cNvSpPr>
          <a:spLocks/>
        </xdr:cNvSpPr>
      </xdr:nvSpPr>
      <xdr:spPr>
        <a:xfrm flipH="1">
          <a:off x="66998850" y="11315700"/>
          <a:ext cx="129540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228600</xdr:colOff>
      <xdr:row>44</xdr:row>
      <xdr:rowOff>57150</xdr:rowOff>
    </xdr:from>
    <xdr:to>
      <xdr:col>96</xdr:col>
      <xdr:colOff>838200</xdr:colOff>
      <xdr:row>44</xdr:row>
      <xdr:rowOff>171450</xdr:rowOff>
    </xdr:to>
    <xdr:grpSp>
      <xdr:nvGrpSpPr>
        <xdr:cNvPr id="838" name="Group 895"/>
        <xdr:cNvGrpSpPr>
          <a:grpSpLocks noChangeAspect="1"/>
        </xdr:cNvGrpSpPr>
      </xdr:nvGrpSpPr>
      <xdr:grpSpPr>
        <a:xfrm>
          <a:off x="62007750" y="106965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839" name="Line 8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8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8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9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9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47</xdr:row>
      <xdr:rowOff>57150</xdr:rowOff>
    </xdr:from>
    <xdr:to>
      <xdr:col>97</xdr:col>
      <xdr:colOff>114300</xdr:colOff>
      <xdr:row>47</xdr:row>
      <xdr:rowOff>171450</xdr:rowOff>
    </xdr:to>
    <xdr:grpSp>
      <xdr:nvGrpSpPr>
        <xdr:cNvPr id="845" name="Group 902"/>
        <xdr:cNvGrpSpPr>
          <a:grpSpLocks noChangeAspect="1"/>
        </xdr:cNvGrpSpPr>
      </xdr:nvGrpSpPr>
      <xdr:grpSpPr>
        <a:xfrm>
          <a:off x="62017275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6" name="Line 9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9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9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9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9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9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9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41</xdr:row>
      <xdr:rowOff>57150</xdr:rowOff>
    </xdr:from>
    <xdr:to>
      <xdr:col>110</xdr:col>
      <xdr:colOff>428625</xdr:colOff>
      <xdr:row>41</xdr:row>
      <xdr:rowOff>171450</xdr:rowOff>
    </xdr:to>
    <xdr:grpSp>
      <xdr:nvGrpSpPr>
        <xdr:cNvPr id="853" name="Group 910"/>
        <xdr:cNvGrpSpPr>
          <a:grpSpLocks/>
        </xdr:cNvGrpSpPr>
      </xdr:nvGrpSpPr>
      <xdr:grpSpPr>
        <a:xfrm>
          <a:off x="708945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854" name="Line 911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912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913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914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47625</xdr:colOff>
      <xdr:row>38</xdr:row>
      <xdr:rowOff>57150</xdr:rowOff>
    </xdr:from>
    <xdr:to>
      <xdr:col>116</xdr:col>
      <xdr:colOff>428625</xdr:colOff>
      <xdr:row>38</xdr:row>
      <xdr:rowOff>171450</xdr:rowOff>
    </xdr:to>
    <xdr:grpSp>
      <xdr:nvGrpSpPr>
        <xdr:cNvPr id="858" name="Group 915"/>
        <xdr:cNvGrpSpPr>
          <a:grpSpLocks/>
        </xdr:cNvGrpSpPr>
      </xdr:nvGrpSpPr>
      <xdr:grpSpPr>
        <a:xfrm>
          <a:off x="74780775" y="93249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859" name="Line 916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917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918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919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200025</xdr:colOff>
      <xdr:row>33</xdr:row>
      <xdr:rowOff>66675</xdr:rowOff>
    </xdr:from>
    <xdr:to>
      <xdr:col>130</xdr:col>
      <xdr:colOff>809625</xdr:colOff>
      <xdr:row>33</xdr:row>
      <xdr:rowOff>180975</xdr:rowOff>
    </xdr:to>
    <xdr:grpSp>
      <xdr:nvGrpSpPr>
        <xdr:cNvPr id="863" name="Group 920"/>
        <xdr:cNvGrpSpPr>
          <a:grpSpLocks noChangeAspect="1"/>
        </xdr:cNvGrpSpPr>
      </xdr:nvGrpSpPr>
      <xdr:grpSpPr>
        <a:xfrm>
          <a:off x="84000975" y="81915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864" name="Line 9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9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9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9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9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9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190500</xdr:colOff>
      <xdr:row>36</xdr:row>
      <xdr:rowOff>57150</xdr:rowOff>
    </xdr:from>
    <xdr:to>
      <xdr:col>126</xdr:col>
      <xdr:colOff>800100</xdr:colOff>
      <xdr:row>36</xdr:row>
      <xdr:rowOff>171450</xdr:rowOff>
    </xdr:to>
    <xdr:grpSp>
      <xdr:nvGrpSpPr>
        <xdr:cNvPr id="870" name="Group 927"/>
        <xdr:cNvGrpSpPr>
          <a:grpSpLocks noChangeAspect="1"/>
        </xdr:cNvGrpSpPr>
      </xdr:nvGrpSpPr>
      <xdr:grpSpPr>
        <a:xfrm>
          <a:off x="81400650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871" name="Line 9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9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9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9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9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9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200025</xdr:colOff>
      <xdr:row>39</xdr:row>
      <xdr:rowOff>66675</xdr:rowOff>
    </xdr:from>
    <xdr:to>
      <xdr:col>124</xdr:col>
      <xdr:colOff>809625</xdr:colOff>
      <xdr:row>39</xdr:row>
      <xdr:rowOff>180975</xdr:rowOff>
    </xdr:to>
    <xdr:grpSp>
      <xdr:nvGrpSpPr>
        <xdr:cNvPr id="877" name="Group 934"/>
        <xdr:cNvGrpSpPr>
          <a:grpSpLocks noChangeAspect="1"/>
        </xdr:cNvGrpSpPr>
      </xdr:nvGrpSpPr>
      <xdr:grpSpPr>
        <a:xfrm>
          <a:off x="80114775" y="95631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878" name="Line 9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9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9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9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9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9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47625</xdr:colOff>
      <xdr:row>44</xdr:row>
      <xdr:rowOff>57150</xdr:rowOff>
    </xdr:from>
    <xdr:to>
      <xdr:col>172</xdr:col>
      <xdr:colOff>95250</xdr:colOff>
      <xdr:row>44</xdr:row>
      <xdr:rowOff>171450</xdr:rowOff>
    </xdr:to>
    <xdr:grpSp>
      <xdr:nvGrpSpPr>
        <xdr:cNvPr id="884" name="Group 941"/>
        <xdr:cNvGrpSpPr>
          <a:grpSpLocks noChangeAspect="1"/>
        </xdr:cNvGrpSpPr>
      </xdr:nvGrpSpPr>
      <xdr:grpSpPr>
        <a:xfrm>
          <a:off x="110604300" y="106965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885" name="Line 94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94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94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94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94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47625</xdr:colOff>
      <xdr:row>41</xdr:row>
      <xdr:rowOff>57150</xdr:rowOff>
    </xdr:from>
    <xdr:to>
      <xdr:col>168</xdr:col>
      <xdr:colOff>428625</xdr:colOff>
      <xdr:row>41</xdr:row>
      <xdr:rowOff>171450</xdr:rowOff>
    </xdr:to>
    <xdr:grpSp>
      <xdr:nvGrpSpPr>
        <xdr:cNvPr id="890" name="Group 947"/>
        <xdr:cNvGrpSpPr>
          <a:grpSpLocks/>
        </xdr:cNvGrpSpPr>
      </xdr:nvGrpSpPr>
      <xdr:grpSpPr>
        <a:xfrm>
          <a:off x="1084611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891" name="Line 94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94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95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95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57150</xdr:colOff>
      <xdr:row>38</xdr:row>
      <xdr:rowOff>57150</xdr:rowOff>
    </xdr:from>
    <xdr:to>
      <xdr:col>164</xdr:col>
      <xdr:colOff>438150</xdr:colOff>
      <xdr:row>38</xdr:row>
      <xdr:rowOff>171450</xdr:rowOff>
    </xdr:to>
    <xdr:grpSp>
      <xdr:nvGrpSpPr>
        <xdr:cNvPr id="895" name="Group 952"/>
        <xdr:cNvGrpSpPr>
          <a:grpSpLocks/>
        </xdr:cNvGrpSpPr>
      </xdr:nvGrpSpPr>
      <xdr:grpSpPr>
        <a:xfrm>
          <a:off x="105879900" y="93249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896" name="Line 95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95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95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95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371475</xdr:colOff>
      <xdr:row>35</xdr:row>
      <xdr:rowOff>57150</xdr:rowOff>
    </xdr:from>
    <xdr:to>
      <xdr:col>160</xdr:col>
      <xdr:colOff>752475</xdr:colOff>
      <xdr:row>35</xdr:row>
      <xdr:rowOff>171450</xdr:rowOff>
    </xdr:to>
    <xdr:grpSp>
      <xdr:nvGrpSpPr>
        <xdr:cNvPr id="900" name="Group 957"/>
        <xdr:cNvGrpSpPr>
          <a:grpSpLocks/>
        </xdr:cNvGrpSpPr>
      </xdr:nvGrpSpPr>
      <xdr:grpSpPr>
        <a:xfrm>
          <a:off x="103603425" y="86391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901" name="Line 95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95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96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96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186</xdr:col>
      <xdr:colOff>447675</xdr:colOff>
      <xdr:row>39</xdr:row>
      <xdr:rowOff>0</xdr:rowOff>
    </xdr:from>
    <xdr:ext cx="847725" cy="457200"/>
    <xdr:sp>
      <xdr:nvSpPr>
        <xdr:cNvPr id="905" name="text 774"/>
        <xdr:cNvSpPr txBox="1">
          <a:spLocks noChangeArrowheads="1"/>
        </xdr:cNvSpPr>
      </xdr:nvSpPr>
      <xdr:spPr>
        <a:xfrm>
          <a:off x="120519825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1,820</a:t>
          </a:r>
        </a:p>
      </xdr:txBody>
    </xdr:sp>
    <xdr:clientData/>
  </xdr:oneCellAnchor>
  <xdr:twoCellAnchor>
    <xdr:from>
      <xdr:col>187</xdr:col>
      <xdr:colOff>28575</xdr:colOff>
      <xdr:row>41</xdr:row>
      <xdr:rowOff>9525</xdr:rowOff>
    </xdr:from>
    <xdr:to>
      <xdr:col>187</xdr:col>
      <xdr:colOff>28575</xdr:colOff>
      <xdr:row>46</xdr:row>
      <xdr:rowOff>0</xdr:rowOff>
    </xdr:to>
    <xdr:sp>
      <xdr:nvSpPr>
        <xdr:cNvPr id="906" name="Line 963"/>
        <xdr:cNvSpPr>
          <a:spLocks/>
        </xdr:cNvSpPr>
      </xdr:nvSpPr>
      <xdr:spPr>
        <a:xfrm>
          <a:off x="120948450" y="9963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186</xdr:col>
      <xdr:colOff>447675</xdr:colOff>
      <xdr:row>50</xdr:row>
      <xdr:rowOff>0</xdr:rowOff>
    </xdr:from>
    <xdr:ext cx="847725" cy="228600"/>
    <xdr:sp>
      <xdr:nvSpPr>
        <xdr:cNvPr id="907" name="text 774"/>
        <xdr:cNvSpPr txBox="1">
          <a:spLocks noChangeArrowheads="1"/>
        </xdr:cNvSpPr>
      </xdr:nvSpPr>
      <xdr:spPr>
        <a:xfrm>
          <a:off x="120519825" y="120110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186</xdr:col>
      <xdr:colOff>447675</xdr:colOff>
      <xdr:row>46</xdr:row>
      <xdr:rowOff>0</xdr:rowOff>
    </xdr:from>
    <xdr:ext cx="847725" cy="914400"/>
    <xdr:sp>
      <xdr:nvSpPr>
        <xdr:cNvPr id="908" name="text 774"/>
        <xdr:cNvSpPr txBox="1">
          <a:spLocks noChangeArrowheads="1"/>
        </xdr:cNvSpPr>
      </xdr:nvSpPr>
      <xdr:spPr>
        <a:xfrm>
          <a:off x="120519825" y="11096625"/>
          <a:ext cx="847725" cy="914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1" u="none" baseline="0">
              <a:latin typeface="Arial CE"/>
              <a:ea typeface="Arial CE"/>
              <a:cs typeface="Arial CE"/>
            </a:rPr>
            <a:t>km 89,016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poloha
orientační pro
pom.měřítko</a:t>
          </a:r>
        </a:p>
      </xdr:txBody>
    </xdr:sp>
    <xdr:clientData/>
  </xdr:oneCellAnchor>
  <xdr:twoCellAnchor editAs="absolute">
    <xdr:from>
      <xdr:col>102</xdr:col>
      <xdr:colOff>114300</xdr:colOff>
      <xdr:row>15</xdr:row>
      <xdr:rowOff>200025</xdr:rowOff>
    </xdr:from>
    <xdr:to>
      <xdr:col>102</xdr:col>
      <xdr:colOff>142875</xdr:colOff>
      <xdr:row>16</xdr:row>
      <xdr:rowOff>200025</xdr:rowOff>
    </xdr:to>
    <xdr:grpSp>
      <xdr:nvGrpSpPr>
        <xdr:cNvPr id="909" name="Group 966"/>
        <xdr:cNvGrpSpPr>
          <a:grpSpLocks/>
        </xdr:cNvGrpSpPr>
      </xdr:nvGrpSpPr>
      <xdr:grpSpPr>
        <a:xfrm>
          <a:off x="65779650" y="421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10" name="Rectangle 9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9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9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</xdr:colOff>
      <xdr:row>16</xdr:row>
      <xdr:rowOff>142875</xdr:rowOff>
    </xdr:from>
    <xdr:to>
      <xdr:col>116</xdr:col>
      <xdr:colOff>57150</xdr:colOff>
      <xdr:row>17</xdr:row>
      <xdr:rowOff>142875</xdr:rowOff>
    </xdr:to>
    <xdr:grpSp>
      <xdr:nvGrpSpPr>
        <xdr:cNvPr id="913" name="Group 970"/>
        <xdr:cNvGrpSpPr>
          <a:grpSpLocks/>
        </xdr:cNvGrpSpPr>
      </xdr:nvGrpSpPr>
      <xdr:grpSpPr>
        <a:xfrm>
          <a:off x="74761725" y="4381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14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917" name="Group 974"/>
        <xdr:cNvGrpSpPr>
          <a:grpSpLocks noChangeAspect="1"/>
        </xdr:cNvGrpSpPr>
      </xdr:nvGrpSpPr>
      <xdr:grpSpPr>
        <a:xfrm>
          <a:off x="64017525" y="11544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18" name="Line 9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43</xdr:row>
      <xdr:rowOff>114300</xdr:rowOff>
    </xdr:from>
    <xdr:to>
      <xdr:col>105</xdr:col>
      <xdr:colOff>238125</xdr:colOff>
      <xdr:row>49</xdr:row>
      <xdr:rowOff>114300</xdr:rowOff>
    </xdr:to>
    <xdr:sp>
      <xdr:nvSpPr>
        <xdr:cNvPr id="920" name="Line 977"/>
        <xdr:cNvSpPr>
          <a:spLocks/>
        </xdr:cNvSpPr>
      </xdr:nvSpPr>
      <xdr:spPr>
        <a:xfrm flipH="1">
          <a:off x="64150875" y="105251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590550</xdr:colOff>
      <xdr:row>51</xdr:row>
      <xdr:rowOff>171450</xdr:rowOff>
    </xdr:from>
    <xdr:to>
      <xdr:col>96</xdr:col>
      <xdr:colOff>619125</xdr:colOff>
      <xdr:row>52</xdr:row>
      <xdr:rowOff>171450</xdr:rowOff>
    </xdr:to>
    <xdr:grpSp>
      <xdr:nvGrpSpPr>
        <xdr:cNvPr id="921" name="Group 978"/>
        <xdr:cNvGrpSpPr>
          <a:grpSpLocks/>
        </xdr:cNvGrpSpPr>
      </xdr:nvGrpSpPr>
      <xdr:grpSpPr>
        <a:xfrm>
          <a:off x="62369700" y="1241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2" name="Rectangle 9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9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9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133350</xdr:colOff>
      <xdr:row>54</xdr:row>
      <xdr:rowOff>0</xdr:rowOff>
    </xdr:from>
    <xdr:to>
      <xdr:col>94</xdr:col>
      <xdr:colOff>781050</xdr:colOff>
      <xdr:row>54</xdr:row>
      <xdr:rowOff>76200</xdr:rowOff>
    </xdr:to>
    <xdr:sp>
      <xdr:nvSpPr>
        <xdr:cNvPr id="925" name="Line 982"/>
        <xdr:cNvSpPr>
          <a:spLocks/>
        </xdr:cNvSpPr>
      </xdr:nvSpPr>
      <xdr:spPr>
        <a:xfrm flipV="1">
          <a:off x="60617100" y="1292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781050</xdr:colOff>
      <xdr:row>54</xdr:row>
      <xdr:rowOff>76200</xdr:rowOff>
    </xdr:from>
    <xdr:to>
      <xdr:col>94</xdr:col>
      <xdr:colOff>133350</xdr:colOff>
      <xdr:row>54</xdr:row>
      <xdr:rowOff>114300</xdr:rowOff>
    </xdr:to>
    <xdr:sp>
      <xdr:nvSpPr>
        <xdr:cNvPr id="926" name="Line 983"/>
        <xdr:cNvSpPr>
          <a:spLocks/>
        </xdr:cNvSpPr>
      </xdr:nvSpPr>
      <xdr:spPr>
        <a:xfrm flipV="1">
          <a:off x="59969400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781050</xdr:colOff>
      <xdr:row>53</xdr:row>
      <xdr:rowOff>0</xdr:rowOff>
    </xdr:from>
    <xdr:to>
      <xdr:col>96</xdr:col>
      <xdr:colOff>781050</xdr:colOff>
      <xdr:row>54</xdr:row>
      <xdr:rowOff>0</xdr:rowOff>
    </xdr:to>
    <xdr:sp>
      <xdr:nvSpPr>
        <xdr:cNvPr id="927" name="Line 984"/>
        <xdr:cNvSpPr>
          <a:spLocks/>
        </xdr:cNvSpPr>
      </xdr:nvSpPr>
      <xdr:spPr>
        <a:xfrm flipV="1">
          <a:off x="61264800" y="12696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771525</xdr:colOff>
      <xdr:row>49</xdr:row>
      <xdr:rowOff>114300</xdr:rowOff>
    </xdr:from>
    <xdr:to>
      <xdr:col>99</xdr:col>
      <xdr:colOff>238125</xdr:colOff>
      <xdr:row>53</xdr:row>
      <xdr:rowOff>0</xdr:rowOff>
    </xdr:to>
    <xdr:sp>
      <xdr:nvSpPr>
        <xdr:cNvPr id="928" name="Line 985"/>
        <xdr:cNvSpPr>
          <a:spLocks/>
        </xdr:cNvSpPr>
      </xdr:nvSpPr>
      <xdr:spPr>
        <a:xfrm flipV="1">
          <a:off x="62550675" y="11896725"/>
          <a:ext cx="16097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361950</xdr:colOff>
      <xdr:row>45</xdr:row>
      <xdr:rowOff>161925</xdr:rowOff>
    </xdr:from>
    <xdr:to>
      <xdr:col>101</xdr:col>
      <xdr:colOff>390525</xdr:colOff>
      <xdr:row>46</xdr:row>
      <xdr:rowOff>161925</xdr:rowOff>
    </xdr:to>
    <xdr:grpSp>
      <xdr:nvGrpSpPr>
        <xdr:cNvPr id="929" name="Group 986"/>
        <xdr:cNvGrpSpPr>
          <a:grpSpLocks/>
        </xdr:cNvGrpSpPr>
      </xdr:nvGrpSpPr>
      <xdr:grpSpPr>
        <a:xfrm>
          <a:off x="65579625" y="1102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0" name="Rectangle 9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9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9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390525</xdr:colOff>
      <xdr:row>42</xdr:row>
      <xdr:rowOff>0</xdr:rowOff>
    </xdr:from>
    <xdr:to>
      <xdr:col>113</xdr:col>
      <xdr:colOff>419100</xdr:colOff>
      <xdr:row>43</xdr:row>
      <xdr:rowOff>0</xdr:rowOff>
    </xdr:to>
    <xdr:grpSp>
      <xdr:nvGrpSpPr>
        <xdr:cNvPr id="933" name="Group 990"/>
        <xdr:cNvGrpSpPr>
          <a:grpSpLocks/>
        </xdr:cNvGrpSpPr>
      </xdr:nvGrpSpPr>
      <xdr:grpSpPr>
        <a:xfrm>
          <a:off x="73380600" y="1018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4" name="Rectangle 9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9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9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28575</xdr:colOff>
      <xdr:row>27</xdr:row>
      <xdr:rowOff>76200</xdr:rowOff>
    </xdr:from>
    <xdr:to>
      <xdr:col>107</xdr:col>
      <xdr:colOff>57150</xdr:colOff>
      <xdr:row>28</xdr:row>
      <xdr:rowOff>76200</xdr:rowOff>
    </xdr:to>
    <xdr:grpSp>
      <xdr:nvGrpSpPr>
        <xdr:cNvPr id="937" name="Group 994"/>
        <xdr:cNvGrpSpPr>
          <a:grpSpLocks/>
        </xdr:cNvGrpSpPr>
      </xdr:nvGrpSpPr>
      <xdr:grpSpPr>
        <a:xfrm>
          <a:off x="69132450" y="682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8" name="Rectangle 9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9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9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752475</xdr:colOff>
      <xdr:row>21</xdr:row>
      <xdr:rowOff>47625</xdr:rowOff>
    </xdr:from>
    <xdr:to>
      <xdr:col>102</xdr:col>
      <xdr:colOff>781050</xdr:colOff>
      <xdr:row>22</xdr:row>
      <xdr:rowOff>47625</xdr:rowOff>
    </xdr:to>
    <xdr:grpSp>
      <xdr:nvGrpSpPr>
        <xdr:cNvPr id="941" name="Group 998"/>
        <xdr:cNvGrpSpPr>
          <a:grpSpLocks/>
        </xdr:cNvGrpSpPr>
      </xdr:nvGrpSpPr>
      <xdr:grpSpPr>
        <a:xfrm>
          <a:off x="66417825" y="542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2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45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46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47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48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49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0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1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2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3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4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5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6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7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8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59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0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1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2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3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4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5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6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7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968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409575</xdr:colOff>
      <xdr:row>15</xdr:row>
      <xdr:rowOff>114300</xdr:rowOff>
    </xdr:from>
    <xdr:to>
      <xdr:col>121</xdr:col>
      <xdr:colOff>0</xdr:colOff>
      <xdr:row>15</xdr:row>
      <xdr:rowOff>114300</xdr:rowOff>
    </xdr:to>
    <xdr:sp>
      <xdr:nvSpPr>
        <xdr:cNvPr id="969" name="Line 3"/>
        <xdr:cNvSpPr>
          <a:spLocks/>
        </xdr:cNvSpPr>
      </xdr:nvSpPr>
      <xdr:spPr>
        <a:xfrm>
          <a:off x="76438125" y="4124325"/>
          <a:ext cx="1733550" cy="0"/>
        </a:xfrm>
        <a:prstGeom prst="line">
          <a:avLst/>
        </a:prstGeom>
        <a:noFill/>
        <a:ln w="6350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723900</xdr:colOff>
      <xdr:row>45</xdr:row>
      <xdr:rowOff>0</xdr:rowOff>
    </xdr:from>
    <xdr:to>
      <xdr:col>114</xdr:col>
      <xdr:colOff>752475</xdr:colOff>
      <xdr:row>46</xdr:row>
      <xdr:rowOff>0</xdr:rowOff>
    </xdr:to>
    <xdr:grpSp>
      <xdr:nvGrpSpPr>
        <xdr:cNvPr id="970" name="Group 4"/>
        <xdr:cNvGrpSpPr>
          <a:grpSpLocks/>
        </xdr:cNvGrpSpPr>
      </xdr:nvGrpSpPr>
      <xdr:grpSpPr>
        <a:xfrm>
          <a:off x="74161650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1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43</xdr:row>
      <xdr:rowOff>114300</xdr:rowOff>
    </xdr:from>
    <xdr:to>
      <xdr:col>116</xdr:col>
      <xdr:colOff>428625</xdr:colOff>
      <xdr:row>46</xdr:row>
      <xdr:rowOff>114300</xdr:rowOff>
    </xdr:to>
    <xdr:sp>
      <xdr:nvSpPr>
        <xdr:cNvPr id="974" name="Line 8"/>
        <xdr:cNvSpPr>
          <a:spLocks/>
        </xdr:cNvSpPr>
      </xdr:nvSpPr>
      <xdr:spPr>
        <a:xfrm flipH="1">
          <a:off x="71913750" y="105251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781050</xdr:colOff>
      <xdr:row>27</xdr:row>
      <xdr:rowOff>66675</xdr:rowOff>
    </xdr:from>
    <xdr:to>
      <xdr:col>110</xdr:col>
      <xdr:colOff>809625</xdr:colOff>
      <xdr:row>28</xdr:row>
      <xdr:rowOff>66675</xdr:rowOff>
    </xdr:to>
    <xdr:grpSp>
      <xdr:nvGrpSpPr>
        <xdr:cNvPr id="975" name="Group 9"/>
        <xdr:cNvGrpSpPr>
          <a:grpSpLocks/>
        </xdr:cNvGrpSpPr>
      </xdr:nvGrpSpPr>
      <xdr:grpSpPr>
        <a:xfrm>
          <a:off x="71628000" y="6819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6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781050</xdr:colOff>
      <xdr:row>30</xdr:row>
      <xdr:rowOff>114300</xdr:rowOff>
    </xdr:from>
    <xdr:to>
      <xdr:col>112</xdr:col>
      <xdr:colOff>809625</xdr:colOff>
      <xdr:row>31</xdr:row>
      <xdr:rowOff>114300</xdr:rowOff>
    </xdr:to>
    <xdr:grpSp>
      <xdr:nvGrpSpPr>
        <xdr:cNvPr id="979" name="Group 13"/>
        <xdr:cNvGrpSpPr>
          <a:grpSpLocks/>
        </xdr:cNvGrpSpPr>
      </xdr:nvGrpSpPr>
      <xdr:grpSpPr>
        <a:xfrm>
          <a:off x="72923400" y="7553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0" name="Rectangle 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209550</xdr:colOff>
      <xdr:row>43</xdr:row>
      <xdr:rowOff>200025</xdr:rowOff>
    </xdr:from>
    <xdr:to>
      <xdr:col>113</xdr:col>
      <xdr:colOff>238125</xdr:colOff>
      <xdr:row>44</xdr:row>
      <xdr:rowOff>200025</xdr:rowOff>
    </xdr:to>
    <xdr:grpSp>
      <xdr:nvGrpSpPr>
        <xdr:cNvPr id="983" name="Group 17"/>
        <xdr:cNvGrpSpPr>
          <a:grpSpLocks/>
        </xdr:cNvGrpSpPr>
      </xdr:nvGrpSpPr>
      <xdr:grpSpPr>
        <a:xfrm>
          <a:off x="73199625" y="1061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4" name="Rectangle 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771525</xdr:colOff>
      <xdr:row>44</xdr:row>
      <xdr:rowOff>0</xdr:rowOff>
    </xdr:from>
    <xdr:to>
      <xdr:col>124</xdr:col>
      <xdr:colOff>800100</xdr:colOff>
      <xdr:row>45</xdr:row>
      <xdr:rowOff>0</xdr:rowOff>
    </xdr:to>
    <xdr:grpSp>
      <xdr:nvGrpSpPr>
        <xdr:cNvPr id="987" name="Group 21"/>
        <xdr:cNvGrpSpPr>
          <a:grpSpLocks/>
        </xdr:cNvGrpSpPr>
      </xdr:nvGrpSpPr>
      <xdr:grpSpPr>
        <a:xfrm>
          <a:off x="80686275" y="1063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8" name="Rectangle 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43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991" name="Line 25"/>
        <xdr:cNvSpPr>
          <a:spLocks/>
        </xdr:cNvSpPr>
      </xdr:nvSpPr>
      <xdr:spPr>
        <a:xfrm flipH="1" flipV="1">
          <a:off x="78390750" y="105251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76200</xdr:colOff>
      <xdr:row>45</xdr:row>
      <xdr:rowOff>0</xdr:rowOff>
    </xdr:from>
    <xdr:to>
      <xdr:col>123</xdr:col>
      <xdr:colOff>104775</xdr:colOff>
      <xdr:row>46</xdr:row>
      <xdr:rowOff>0</xdr:rowOff>
    </xdr:to>
    <xdr:grpSp>
      <xdr:nvGrpSpPr>
        <xdr:cNvPr id="992" name="Group 26"/>
        <xdr:cNvGrpSpPr>
          <a:grpSpLocks/>
        </xdr:cNvGrpSpPr>
      </xdr:nvGrpSpPr>
      <xdr:grpSpPr>
        <a:xfrm>
          <a:off x="79543275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3" name="Rectangle 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Rectangle 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304800</xdr:colOff>
      <xdr:row>33</xdr:row>
      <xdr:rowOff>0</xdr:rowOff>
    </xdr:from>
    <xdr:to>
      <xdr:col>115</xdr:col>
      <xdr:colOff>333375</xdr:colOff>
      <xdr:row>34</xdr:row>
      <xdr:rowOff>0</xdr:rowOff>
    </xdr:to>
    <xdr:grpSp>
      <xdr:nvGrpSpPr>
        <xdr:cNvPr id="996" name="Group 30"/>
        <xdr:cNvGrpSpPr>
          <a:grpSpLocks/>
        </xdr:cNvGrpSpPr>
      </xdr:nvGrpSpPr>
      <xdr:grpSpPr>
        <a:xfrm>
          <a:off x="74590275" y="812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7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31</xdr:row>
      <xdr:rowOff>180975</xdr:rowOff>
    </xdr:from>
    <xdr:to>
      <xdr:col>130</xdr:col>
      <xdr:colOff>352425</xdr:colOff>
      <xdr:row>32</xdr:row>
      <xdr:rowOff>180975</xdr:rowOff>
    </xdr:to>
    <xdr:grpSp>
      <xdr:nvGrpSpPr>
        <xdr:cNvPr id="1000" name="Group 34"/>
        <xdr:cNvGrpSpPr>
          <a:grpSpLocks/>
        </xdr:cNvGrpSpPr>
      </xdr:nvGrpSpPr>
      <xdr:grpSpPr>
        <a:xfrm>
          <a:off x="84124800" y="7848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1" name="Rectangle 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323850</xdr:colOff>
      <xdr:row>21</xdr:row>
      <xdr:rowOff>9525</xdr:rowOff>
    </xdr:from>
    <xdr:to>
      <xdr:col>140</xdr:col>
      <xdr:colOff>352425</xdr:colOff>
      <xdr:row>22</xdr:row>
      <xdr:rowOff>9525</xdr:rowOff>
    </xdr:to>
    <xdr:grpSp>
      <xdr:nvGrpSpPr>
        <xdr:cNvPr id="1004" name="Group 38"/>
        <xdr:cNvGrpSpPr>
          <a:grpSpLocks/>
        </xdr:cNvGrpSpPr>
      </xdr:nvGrpSpPr>
      <xdr:grpSpPr>
        <a:xfrm>
          <a:off x="90601800" y="5391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5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19050</xdr:colOff>
      <xdr:row>33</xdr:row>
      <xdr:rowOff>57150</xdr:rowOff>
    </xdr:from>
    <xdr:to>
      <xdr:col>161</xdr:col>
      <xdr:colOff>47625</xdr:colOff>
      <xdr:row>34</xdr:row>
      <xdr:rowOff>57150</xdr:rowOff>
    </xdr:to>
    <xdr:grpSp>
      <xdr:nvGrpSpPr>
        <xdr:cNvPr id="1008" name="Group 42"/>
        <xdr:cNvGrpSpPr>
          <a:grpSpLocks/>
        </xdr:cNvGrpSpPr>
      </xdr:nvGrpSpPr>
      <xdr:grpSpPr>
        <a:xfrm>
          <a:off x="104098725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9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628650</xdr:colOff>
      <xdr:row>22</xdr:row>
      <xdr:rowOff>114300</xdr:rowOff>
    </xdr:from>
    <xdr:to>
      <xdr:col>147</xdr:col>
      <xdr:colOff>428625</xdr:colOff>
      <xdr:row>22</xdr:row>
      <xdr:rowOff>152400</xdr:rowOff>
    </xdr:to>
    <xdr:sp>
      <xdr:nvSpPr>
        <xdr:cNvPr id="1012" name="Line 46"/>
        <xdr:cNvSpPr>
          <a:spLocks/>
        </xdr:cNvSpPr>
      </xdr:nvSpPr>
      <xdr:spPr>
        <a:xfrm>
          <a:off x="9479280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619125</xdr:colOff>
      <xdr:row>24</xdr:row>
      <xdr:rowOff>104775</xdr:rowOff>
    </xdr:from>
    <xdr:to>
      <xdr:col>164</xdr:col>
      <xdr:colOff>438150</xdr:colOff>
      <xdr:row>35</xdr:row>
      <xdr:rowOff>142875</xdr:rowOff>
    </xdr:to>
    <xdr:sp>
      <xdr:nvSpPr>
        <xdr:cNvPr id="1013" name="Line 48"/>
        <xdr:cNvSpPr>
          <a:spLocks/>
        </xdr:cNvSpPr>
      </xdr:nvSpPr>
      <xdr:spPr>
        <a:xfrm flipH="1" flipV="1">
          <a:off x="97374075" y="6172200"/>
          <a:ext cx="8886825" cy="2552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419100</xdr:colOff>
      <xdr:row>22</xdr:row>
      <xdr:rowOff>152400</xdr:rowOff>
    </xdr:from>
    <xdr:to>
      <xdr:col>148</xdr:col>
      <xdr:colOff>742950</xdr:colOff>
      <xdr:row>23</xdr:row>
      <xdr:rowOff>28575</xdr:rowOff>
    </xdr:to>
    <xdr:sp>
      <xdr:nvSpPr>
        <xdr:cNvPr id="1014" name="Line 49"/>
        <xdr:cNvSpPr>
          <a:spLocks/>
        </xdr:cNvSpPr>
      </xdr:nvSpPr>
      <xdr:spPr>
        <a:xfrm>
          <a:off x="95430975" y="57626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742950</xdr:colOff>
      <xdr:row>23</xdr:row>
      <xdr:rowOff>28575</xdr:rowOff>
    </xdr:from>
    <xdr:to>
      <xdr:col>150</xdr:col>
      <xdr:colOff>95250</xdr:colOff>
      <xdr:row>23</xdr:row>
      <xdr:rowOff>171450</xdr:rowOff>
    </xdr:to>
    <xdr:sp>
      <xdr:nvSpPr>
        <xdr:cNvPr id="1015" name="Line 50"/>
        <xdr:cNvSpPr>
          <a:spLocks/>
        </xdr:cNvSpPr>
      </xdr:nvSpPr>
      <xdr:spPr>
        <a:xfrm>
          <a:off x="96202500" y="5867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95250</xdr:colOff>
      <xdr:row>23</xdr:row>
      <xdr:rowOff>171450</xdr:rowOff>
    </xdr:from>
    <xdr:to>
      <xdr:col>150</xdr:col>
      <xdr:colOff>742950</xdr:colOff>
      <xdr:row>24</xdr:row>
      <xdr:rowOff>142875</xdr:rowOff>
    </xdr:to>
    <xdr:sp>
      <xdr:nvSpPr>
        <xdr:cNvPr id="1016" name="Line 51"/>
        <xdr:cNvSpPr>
          <a:spLocks/>
        </xdr:cNvSpPr>
      </xdr:nvSpPr>
      <xdr:spPr>
        <a:xfrm>
          <a:off x="96850200" y="6010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17" name="Line 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18" name="Line 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19" name="Line 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0" name="Line 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1" name="Line 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2" name="Line 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3" name="Line 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4" name="Line 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5" name="Line 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6" name="Line 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7" name="Line 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8" name="Line 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29" name="Line 6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0" name="Line 6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1" name="Line 6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2" name="Line 6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3" name="Line 6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4" name="Line 6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5" name="Line 7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6" name="Line 7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7" name="Line 7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8" name="Line 7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39" name="Line 7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040" name="Line 7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457200</xdr:colOff>
      <xdr:row>38</xdr:row>
      <xdr:rowOff>161925</xdr:rowOff>
    </xdr:from>
    <xdr:to>
      <xdr:col>168</xdr:col>
      <xdr:colOff>809625</xdr:colOff>
      <xdr:row>40</xdr:row>
      <xdr:rowOff>28575</xdr:rowOff>
    </xdr:to>
    <xdr:sp>
      <xdr:nvSpPr>
        <xdr:cNvPr id="1041" name="Line 76"/>
        <xdr:cNvSpPr>
          <a:spLocks/>
        </xdr:cNvSpPr>
      </xdr:nvSpPr>
      <xdr:spPr>
        <a:xfrm flipH="1">
          <a:off x="108870750" y="9429750"/>
          <a:ext cx="3524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168</xdr:col>
      <xdr:colOff>323850</xdr:colOff>
      <xdr:row>31</xdr:row>
      <xdr:rowOff>19050</xdr:rowOff>
    </xdr:from>
    <xdr:to>
      <xdr:col>168</xdr:col>
      <xdr:colOff>514350</xdr:colOff>
      <xdr:row>33</xdr:row>
      <xdr:rowOff>0</xdr:rowOff>
    </xdr:to>
    <xdr:grpSp>
      <xdr:nvGrpSpPr>
        <xdr:cNvPr id="1042" name="Group 77"/>
        <xdr:cNvGrpSpPr>
          <a:grpSpLocks noChangeAspect="1"/>
        </xdr:cNvGrpSpPr>
      </xdr:nvGrpSpPr>
      <xdr:grpSpPr>
        <a:xfrm>
          <a:off x="108737400" y="76866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043" name="Line 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Line 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Line 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AutoShape 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247650</xdr:colOff>
      <xdr:row>34</xdr:row>
      <xdr:rowOff>9525</xdr:rowOff>
    </xdr:from>
    <xdr:to>
      <xdr:col>168</xdr:col>
      <xdr:colOff>628650</xdr:colOff>
      <xdr:row>35</xdr:row>
      <xdr:rowOff>0</xdr:rowOff>
    </xdr:to>
    <xdr:grpSp>
      <xdr:nvGrpSpPr>
        <xdr:cNvPr id="1047" name="Group 82"/>
        <xdr:cNvGrpSpPr>
          <a:grpSpLocks/>
        </xdr:cNvGrpSpPr>
      </xdr:nvGrpSpPr>
      <xdr:grpSpPr>
        <a:xfrm>
          <a:off x="108661200" y="83629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48" name="Oval 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Line 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Rectangle 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247650</xdr:colOff>
      <xdr:row>35</xdr:row>
      <xdr:rowOff>9525</xdr:rowOff>
    </xdr:from>
    <xdr:to>
      <xdr:col>168</xdr:col>
      <xdr:colOff>628650</xdr:colOff>
      <xdr:row>36</xdr:row>
      <xdr:rowOff>0</xdr:rowOff>
    </xdr:to>
    <xdr:grpSp>
      <xdr:nvGrpSpPr>
        <xdr:cNvPr id="1052" name="Group 87"/>
        <xdr:cNvGrpSpPr>
          <a:grpSpLocks/>
        </xdr:cNvGrpSpPr>
      </xdr:nvGrpSpPr>
      <xdr:grpSpPr>
        <a:xfrm>
          <a:off x="108661200" y="8591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53" name="Oval 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Line 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52</xdr:row>
      <xdr:rowOff>57150</xdr:rowOff>
    </xdr:from>
    <xdr:to>
      <xdr:col>104</xdr:col>
      <xdr:colOff>419100</xdr:colOff>
      <xdr:row>52</xdr:row>
      <xdr:rowOff>171450</xdr:rowOff>
    </xdr:to>
    <xdr:grpSp>
      <xdr:nvGrpSpPr>
        <xdr:cNvPr id="1057" name="Group 92"/>
        <xdr:cNvGrpSpPr>
          <a:grpSpLocks noChangeAspect="1"/>
        </xdr:cNvGrpSpPr>
      </xdr:nvGrpSpPr>
      <xdr:grpSpPr>
        <a:xfrm>
          <a:off x="66998850" y="12525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58" name="Line 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51</xdr:row>
      <xdr:rowOff>161925</xdr:rowOff>
    </xdr:from>
    <xdr:to>
      <xdr:col>104</xdr:col>
      <xdr:colOff>38100</xdr:colOff>
      <xdr:row>70</xdr:row>
      <xdr:rowOff>219075</xdr:rowOff>
    </xdr:to>
    <xdr:sp>
      <xdr:nvSpPr>
        <xdr:cNvPr id="1062" name="Line 97"/>
        <xdr:cNvSpPr>
          <a:spLocks/>
        </xdr:cNvSpPr>
      </xdr:nvSpPr>
      <xdr:spPr>
        <a:xfrm flipH="1">
          <a:off x="64731900" y="12401550"/>
          <a:ext cx="22669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43</xdr:row>
      <xdr:rowOff>114300</xdr:rowOff>
    </xdr:from>
    <xdr:to>
      <xdr:col>108</xdr:col>
      <xdr:colOff>428625</xdr:colOff>
      <xdr:row>46</xdr:row>
      <xdr:rowOff>219075</xdr:rowOff>
    </xdr:to>
    <xdr:sp>
      <xdr:nvSpPr>
        <xdr:cNvPr id="1063" name="Line 98"/>
        <xdr:cNvSpPr>
          <a:spLocks/>
        </xdr:cNvSpPr>
      </xdr:nvSpPr>
      <xdr:spPr>
        <a:xfrm flipH="1">
          <a:off x="68294250" y="10525125"/>
          <a:ext cx="16859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266700</xdr:colOff>
      <xdr:row>35</xdr:row>
      <xdr:rowOff>57150</xdr:rowOff>
    </xdr:from>
    <xdr:to>
      <xdr:col>120</xdr:col>
      <xdr:colOff>771525</xdr:colOff>
      <xdr:row>35</xdr:row>
      <xdr:rowOff>171450</xdr:rowOff>
    </xdr:to>
    <xdr:grpSp>
      <xdr:nvGrpSpPr>
        <xdr:cNvPr id="1064" name="Group 99"/>
        <xdr:cNvGrpSpPr>
          <a:grpSpLocks/>
        </xdr:cNvGrpSpPr>
      </xdr:nvGrpSpPr>
      <xdr:grpSpPr>
        <a:xfrm>
          <a:off x="77590650" y="86391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065" name="Group 10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066" name="Line 10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7" name="Oval 10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8" name="Oval 10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9" name="Rectangle 10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70" name="Rectangle 10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Line 10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809625</xdr:colOff>
      <xdr:row>48</xdr:row>
      <xdr:rowOff>57150</xdr:rowOff>
    </xdr:from>
    <xdr:to>
      <xdr:col>102</xdr:col>
      <xdr:colOff>19050</xdr:colOff>
      <xdr:row>48</xdr:row>
      <xdr:rowOff>171450</xdr:rowOff>
    </xdr:to>
    <xdr:grpSp>
      <xdr:nvGrpSpPr>
        <xdr:cNvPr id="1072" name="Group 107"/>
        <xdr:cNvGrpSpPr>
          <a:grpSpLocks/>
        </xdr:cNvGrpSpPr>
      </xdr:nvGrpSpPr>
      <xdr:grpSpPr>
        <a:xfrm>
          <a:off x="65179575" y="116109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073" name="Group 10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074" name="Line 10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5" name="Oval 11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6" name="Oval 11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7" name="Rectangle 11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78" name="Rectangle 11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Line 11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33</xdr:row>
      <xdr:rowOff>200025</xdr:rowOff>
    </xdr:from>
    <xdr:to>
      <xdr:col>50</xdr:col>
      <xdr:colOff>809625</xdr:colOff>
      <xdr:row>34</xdr:row>
      <xdr:rowOff>85725</xdr:rowOff>
    </xdr:to>
    <xdr:grpSp>
      <xdr:nvGrpSpPr>
        <xdr:cNvPr id="1080" name="Group 115"/>
        <xdr:cNvGrpSpPr>
          <a:grpSpLocks/>
        </xdr:cNvGrpSpPr>
      </xdr:nvGrpSpPr>
      <xdr:grpSpPr>
        <a:xfrm>
          <a:off x="32289750" y="83248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1081" name="Group 11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082" name="Line 11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3" name="Oval 11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4" name="Oval 11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5" name="Rectangle 12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86" name="Rectangle 12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Line 12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50</xdr:row>
      <xdr:rowOff>47625</xdr:rowOff>
    </xdr:from>
    <xdr:to>
      <xdr:col>64</xdr:col>
      <xdr:colOff>333375</xdr:colOff>
      <xdr:row>50</xdr:row>
      <xdr:rowOff>161925</xdr:rowOff>
    </xdr:to>
    <xdr:grpSp>
      <xdr:nvGrpSpPr>
        <xdr:cNvPr id="1088" name="Group 123"/>
        <xdr:cNvGrpSpPr>
          <a:grpSpLocks/>
        </xdr:cNvGrpSpPr>
      </xdr:nvGrpSpPr>
      <xdr:grpSpPr>
        <a:xfrm>
          <a:off x="40881300" y="120586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1089" name="Group 124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090" name="Line 125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Oval 126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Oval 127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Rectangle 128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94" name="Rectangle 129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130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30</xdr:row>
      <xdr:rowOff>38100</xdr:rowOff>
    </xdr:from>
    <xdr:to>
      <xdr:col>85</xdr:col>
      <xdr:colOff>342900</xdr:colOff>
      <xdr:row>30</xdr:row>
      <xdr:rowOff>152400</xdr:rowOff>
    </xdr:to>
    <xdr:grpSp>
      <xdr:nvGrpSpPr>
        <xdr:cNvPr id="1096" name="Group 131"/>
        <xdr:cNvGrpSpPr>
          <a:grpSpLocks/>
        </xdr:cNvGrpSpPr>
      </xdr:nvGrpSpPr>
      <xdr:grpSpPr>
        <a:xfrm>
          <a:off x="54692550" y="747712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1097" name="Group 13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098" name="Line 13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9" name="Oval 13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0" name="Oval 13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1" name="Rectangle 13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2" name="Rectangle 13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Line 13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4" name="Line 1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5" name="Line 1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6" name="Line 1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7" name="Line 1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8" name="Line 1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09" name="Line 1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0" name="Line 1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1" name="Line 1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2" name="Line 1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3" name="Line 1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4" name="Line 1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5" name="Line 1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6" name="Line 1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7" name="Line 1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8" name="Line 1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19" name="Line 1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0" name="Line 1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1" name="Line 1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2" name="Line 1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3" name="Line 1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4" name="Line 16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5" name="Line 16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6" name="Line 16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127" name="Line 16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0</xdr:colOff>
      <xdr:row>40</xdr:row>
      <xdr:rowOff>114300</xdr:rowOff>
    </xdr:from>
    <xdr:to>
      <xdr:col>168</xdr:col>
      <xdr:colOff>485775</xdr:colOff>
      <xdr:row>40</xdr:row>
      <xdr:rowOff>114300</xdr:rowOff>
    </xdr:to>
    <xdr:sp>
      <xdr:nvSpPr>
        <xdr:cNvPr id="1128" name="Line 164"/>
        <xdr:cNvSpPr>
          <a:spLocks/>
        </xdr:cNvSpPr>
      </xdr:nvSpPr>
      <xdr:spPr>
        <a:xfrm>
          <a:off x="108413550" y="9839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0</xdr:colOff>
      <xdr:row>37</xdr:row>
      <xdr:rowOff>114300</xdr:rowOff>
    </xdr:from>
    <xdr:to>
      <xdr:col>164</xdr:col>
      <xdr:colOff>504825</xdr:colOff>
      <xdr:row>37</xdr:row>
      <xdr:rowOff>114300</xdr:rowOff>
    </xdr:to>
    <xdr:sp>
      <xdr:nvSpPr>
        <xdr:cNvPr id="1129" name="Line 165"/>
        <xdr:cNvSpPr>
          <a:spLocks/>
        </xdr:cNvSpPr>
      </xdr:nvSpPr>
      <xdr:spPr>
        <a:xfrm>
          <a:off x="105822750" y="915352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34</xdr:row>
      <xdr:rowOff>114300</xdr:rowOff>
    </xdr:from>
    <xdr:to>
      <xdr:col>161</xdr:col>
      <xdr:colOff>200025</xdr:colOff>
      <xdr:row>34</xdr:row>
      <xdr:rowOff>114300</xdr:rowOff>
    </xdr:to>
    <xdr:sp>
      <xdr:nvSpPr>
        <xdr:cNvPr id="1130" name="Line 166"/>
        <xdr:cNvSpPr>
          <a:spLocks/>
        </xdr:cNvSpPr>
      </xdr:nvSpPr>
      <xdr:spPr>
        <a:xfrm>
          <a:off x="103612950" y="846772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1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2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3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4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5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6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7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8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9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0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1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2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3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4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5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6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7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8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9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0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1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2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3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4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723900</xdr:colOff>
      <xdr:row>52</xdr:row>
      <xdr:rowOff>114300</xdr:rowOff>
    </xdr:from>
    <xdr:to>
      <xdr:col>140</xdr:col>
      <xdr:colOff>800100</xdr:colOff>
      <xdr:row>52</xdr:row>
      <xdr:rowOff>114300</xdr:rowOff>
    </xdr:to>
    <xdr:sp>
      <xdr:nvSpPr>
        <xdr:cNvPr id="1155" name="Line 191"/>
        <xdr:cNvSpPr>
          <a:spLocks/>
        </xdr:cNvSpPr>
      </xdr:nvSpPr>
      <xdr:spPr>
        <a:xfrm>
          <a:off x="88411050" y="125825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76200</xdr:colOff>
      <xdr:row>52</xdr:row>
      <xdr:rowOff>76200</xdr:rowOff>
    </xdr:from>
    <xdr:to>
      <xdr:col>136</xdr:col>
      <xdr:colOff>723900</xdr:colOff>
      <xdr:row>52</xdr:row>
      <xdr:rowOff>114300</xdr:rowOff>
    </xdr:to>
    <xdr:sp>
      <xdr:nvSpPr>
        <xdr:cNvPr id="1156" name="Line 192"/>
        <xdr:cNvSpPr>
          <a:spLocks/>
        </xdr:cNvSpPr>
      </xdr:nvSpPr>
      <xdr:spPr>
        <a:xfrm>
          <a:off x="8776335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723900</xdr:colOff>
      <xdr:row>52</xdr:row>
      <xdr:rowOff>0</xdr:rowOff>
    </xdr:from>
    <xdr:to>
      <xdr:col>136</xdr:col>
      <xdr:colOff>76200</xdr:colOff>
      <xdr:row>52</xdr:row>
      <xdr:rowOff>76200</xdr:rowOff>
    </xdr:to>
    <xdr:sp>
      <xdr:nvSpPr>
        <xdr:cNvPr id="1157" name="Line 193"/>
        <xdr:cNvSpPr>
          <a:spLocks/>
        </xdr:cNvSpPr>
      </xdr:nvSpPr>
      <xdr:spPr>
        <a:xfrm>
          <a:off x="8711565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361950</xdr:colOff>
      <xdr:row>48</xdr:row>
      <xdr:rowOff>114300</xdr:rowOff>
    </xdr:from>
    <xdr:to>
      <xdr:col>134</xdr:col>
      <xdr:colOff>733425</xdr:colOff>
      <xdr:row>52</xdr:row>
      <xdr:rowOff>0</xdr:rowOff>
    </xdr:to>
    <xdr:sp>
      <xdr:nvSpPr>
        <xdr:cNvPr id="1158" name="Line 194"/>
        <xdr:cNvSpPr>
          <a:spLocks/>
        </xdr:cNvSpPr>
      </xdr:nvSpPr>
      <xdr:spPr>
        <a:xfrm>
          <a:off x="83715225" y="11668125"/>
          <a:ext cx="3409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114300</xdr:rowOff>
    </xdr:from>
    <xdr:to>
      <xdr:col>127</xdr:col>
      <xdr:colOff>361950</xdr:colOff>
      <xdr:row>47</xdr:row>
      <xdr:rowOff>0</xdr:rowOff>
    </xdr:to>
    <xdr:sp>
      <xdr:nvSpPr>
        <xdr:cNvPr id="1159" name="Line 195"/>
        <xdr:cNvSpPr>
          <a:spLocks/>
        </xdr:cNvSpPr>
      </xdr:nvSpPr>
      <xdr:spPr>
        <a:xfrm>
          <a:off x="81629250" y="112109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361950</xdr:colOff>
      <xdr:row>47</xdr:row>
      <xdr:rowOff>0</xdr:rowOff>
    </xdr:from>
    <xdr:to>
      <xdr:col>128</xdr:col>
      <xdr:colOff>561975</xdr:colOff>
      <xdr:row>47</xdr:row>
      <xdr:rowOff>142875</xdr:rowOff>
    </xdr:to>
    <xdr:sp>
      <xdr:nvSpPr>
        <xdr:cNvPr id="1160" name="Line 196"/>
        <xdr:cNvSpPr>
          <a:spLocks/>
        </xdr:cNvSpPr>
      </xdr:nvSpPr>
      <xdr:spPr>
        <a:xfrm>
          <a:off x="82419825" y="11325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552450</xdr:colOff>
      <xdr:row>47</xdr:row>
      <xdr:rowOff>142875</xdr:rowOff>
    </xdr:from>
    <xdr:to>
      <xdr:col>129</xdr:col>
      <xdr:colOff>352425</xdr:colOff>
      <xdr:row>48</xdr:row>
      <xdr:rowOff>114300</xdr:rowOff>
    </xdr:to>
    <xdr:sp>
      <xdr:nvSpPr>
        <xdr:cNvPr id="1161" name="Line 197"/>
        <xdr:cNvSpPr>
          <a:spLocks/>
        </xdr:cNvSpPr>
      </xdr:nvSpPr>
      <xdr:spPr>
        <a:xfrm>
          <a:off x="83058000" y="11468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38</xdr:row>
      <xdr:rowOff>0</xdr:rowOff>
    </xdr:from>
    <xdr:to>
      <xdr:col>191</xdr:col>
      <xdr:colOff>0</xdr:colOff>
      <xdr:row>40</xdr:row>
      <xdr:rowOff>0</xdr:rowOff>
    </xdr:to>
    <xdr:sp>
      <xdr:nvSpPr>
        <xdr:cNvPr id="1162" name="text 37"/>
        <xdr:cNvSpPr txBox="1">
          <a:spLocks noChangeArrowheads="1"/>
        </xdr:cNvSpPr>
      </xdr:nvSpPr>
      <xdr:spPr>
        <a:xfrm>
          <a:off x="122215275" y="9267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Broumov</a:t>
          </a:r>
        </a:p>
      </xdr:txBody>
    </xdr:sp>
    <xdr:clientData/>
  </xdr:twoCellAnchor>
  <xdr:twoCellAnchor>
    <xdr:from>
      <xdr:col>96</xdr:col>
      <xdr:colOff>295275</xdr:colOff>
      <xdr:row>92</xdr:row>
      <xdr:rowOff>0</xdr:rowOff>
    </xdr:from>
    <xdr:to>
      <xdr:col>99</xdr:col>
      <xdr:colOff>0</xdr:colOff>
      <xdr:row>93</xdr:row>
      <xdr:rowOff>190500</xdr:rowOff>
    </xdr:to>
    <xdr:sp>
      <xdr:nvSpPr>
        <xdr:cNvPr id="1163" name="text 37"/>
        <xdr:cNvSpPr txBox="1">
          <a:spLocks noChangeArrowheads="1"/>
        </xdr:cNvSpPr>
      </xdr:nvSpPr>
      <xdr:spPr>
        <a:xfrm>
          <a:off x="62074425" y="21993225"/>
          <a:ext cx="18478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Teplice nad Metují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1164" name="text 37"/>
        <xdr:cNvSpPr txBox="1">
          <a:spLocks noChangeArrowheads="1"/>
        </xdr:cNvSpPr>
      </xdr:nvSpPr>
      <xdr:spPr>
        <a:xfrm>
          <a:off x="447675" y="9039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Mierozsów - PKP</a:t>
          </a:r>
        </a:p>
      </xdr:txBody>
    </xdr:sp>
    <xdr:clientData/>
  </xdr:twoCellAnchor>
  <xdr:twoCellAnchor>
    <xdr:from>
      <xdr:col>68</xdr:col>
      <xdr:colOff>790575</xdr:colOff>
      <xdr:row>53</xdr:row>
      <xdr:rowOff>76200</xdr:rowOff>
    </xdr:from>
    <xdr:to>
      <xdr:col>70</xdr:col>
      <xdr:colOff>142875</xdr:colOff>
      <xdr:row>53</xdr:row>
      <xdr:rowOff>219075</xdr:rowOff>
    </xdr:to>
    <xdr:sp>
      <xdr:nvSpPr>
        <xdr:cNvPr id="1165" name="Line 201"/>
        <xdr:cNvSpPr>
          <a:spLocks/>
        </xdr:cNvSpPr>
      </xdr:nvSpPr>
      <xdr:spPr>
        <a:xfrm>
          <a:off x="44434125" y="1277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790575</xdr:colOff>
      <xdr:row>54</xdr:row>
      <xdr:rowOff>76200</xdr:rowOff>
    </xdr:from>
    <xdr:to>
      <xdr:col>72</xdr:col>
      <xdr:colOff>142875</xdr:colOff>
      <xdr:row>54</xdr:row>
      <xdr:rowOff>114300</xdr:rowOff>
    </xdr:to>
    <xdr:sp>
      <xdr:nvSpPr>
        <xdr:cNvPr id="1166" name="Line 202"/>
        <xdr:cNvSpPr>
          <a:spLocks/>
        </xdr:cNvSpPr>
      </xdr:nvSpPr>
      <xdr:spPr>
        <a:xfrm>
          <a:off x="45729525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133350</xdr:colOff>
      <xdr:row>53</xdr:row>
      <xdr:rowOff>219075</xdr:rowOff>
    </xdr:from>
    <xdr:to>
      <xdr:col>70</xdr:col>
      <xdr:colOff>790575</xdr:colOff>
      <xdr:row>54</xdr:row>
      <xdr:rowOff>76200</xdr:rowOff>
    </xdr:to>
    <xdr:sp>
      <xdr:nvSpPr>
        <xdr:cNvPr id="1167" name="Line 203"/>
        <xdr:cNvSpPr>
          <a:spLocks/>
        </xdr:cNvSpPr>
      </xdr:nvSpPr>
      <xdr:spPr>
        <a:xfrm>
          <a:off x="45072300" y="129159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59</xdr:row>
      <xdr:rowOff>85725</xdr:rowOff>
    </xdr:from>
    <xdr:to>
      <xdr:col>74</xdr:col>
      <xdr:colOff>190500</xdr:colOff>
      <xdr:row>60</xdr:row>
      <xdr:rowOff>0</xdr:rowOff>
    </xdr:to>
    <xdr:sp>
      <xdr:nvSpPr>
        <xdr:cNvPr id="1168" name="Line 207"/>
        <xdr:cNvSpPr>
          <a:spLocks/>
        </xdr:cNvSpPr>
      </xdr:nvSpPr>
      <xdr:spPr>
        <a:xfrm>
          <a:off x="47072550" y="1415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60</xdr:row>
      <xdr:rowOff>85725</xdr:rowOff>
    </xdr:from>
    <xdr:to>
      <xdr:col>76</xdr:col>
      <xdr:colOff>190500</xdr:colOff>
      <xdr:row>60</xdr:row>
      <xdr:rowOff>123825</xdr:rowOff>
    </xdr:to>
    <xdr:sp>
      <xdr:nvSpPr>
        <xdr:cNvPr id="1169" name="Line 208"/>
        <xdr:cNvSpPr>
          <a:spLocks/>
        </xdr:cNvSpPr>
      </xdr:nvSpPr>
      <xdr:spPr>
        <a:xfrm>
          <a:off x="483679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60</xdr:row>
      <xdr:rowOff>9525</xdr:rowOff>
    </xdr:from>
    <xdr:to>
      <xdr:col>75</xdr:col>
      <xdr:colOff>0</xdr:colOff>
      <xdr:row>60</xdr:row>
      <xdr:rowOff>85725</xdr:rowOff>
    </xdr:to>
    <xdr:sp>
      <xdr:nvSpPr>
        <xdr:cNvPr id="1170" name="Line 209"/>
        <xdr:cNvSpPr>
          <a:spLocks/>
        </xdr:cNvSpPr>
      </xdr:nvSpPr>
      <xdr:spPr>
        <a:xfrm>
          <a:off x="47729775" y="14306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67</xdr:row>
      <xdr:rowOff>76200</xdr:rowOff>
    </xdr:from>
    <xdr:to>
      <xdr:col>76</xdr:col>
      <xdr:colOff>238125</xdr:colOff>
      <xdr:row>68</xdr:row>
      <xdr:rowOff>0</xdr:rowOff>
    </xdr:to>
    <xdr:sp>
      <xdr:nvSpPr>
        <xdr:cNvPr id="1171" name="Line 210"/>
        <xdr:cNvSpPr>
          <a:spLocks/>
        </xdr:cNvSpPr>
      </xdr:nvSpPr>
      <xdr:spPr>
        <a:xfrm>
          <a:off x="48406050" y="15973425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38100</xdr:colOff>
      <xdr:row>68</xdr:row>
      <xdr:rowOff>76200</xdr:rowOff>
    </xdr:from>
    <xdr:to>
      <xdr:col>78</xdr:col>
      <xdr:colOff>238125</xdr:colOff>
      <xdr:row>68</xdr:row>
      <xdr:rowOff>114300</xdr:rowOff>
    </xdr:to>
    <xdr:sp>
      <xdr:nvSpPr>
        <xdr:cNvPr id="1172" name="Line 211"/>
        <xdr:cNvSpPr>
          <a:spLocks/>
        </xdr:cNvSpPr>
      </xdr:nvSpPr>
      <xdr:spPr>
        <a:xfrm>
          <a:off x="49710975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68</xdr:row>
      <xdr:rowOff>0</xdr:rowOff>
    </xdr:from>
    <xdr:to>
      <xdr:col>77</xdr:col>
      <xdr:colOff>47625</xdr:colOff>
      <xdr:row>68</xdr:row>
      <xdr:rowOff>76200</xdr:rowOff>
    </xdr:to>
    <xdr:sp>
      <xdr:nvSpPr>
        <xdr:cNvPr id="1173" name="Line 212"/>
        <xdr:cNvSpPr>
          <a:spLocks/>
        </xdr:cNvSpPr>
      </xdr:nvSpPr>
      <xdr:spPr>
        <a:xfrm>
          <a:off x="490728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62</xdr:row>
      <xdr:rowOff>85725</xdr:rowOff>
    </xdr:from>
    <xdr:to>
      <xdr:col>73</xdr:col>
      <xdr:colOff>180975</xdr:colOff>
      <xdr:row>63</xdr:row>
      <xdr:rowOff>85725</xdr:rowOff>
    </xdr:to>
    <xdr:sp>
      <xdr:nvSpPr>
        <xdr:cNvPr id="1174" name="Line 213"/>
        <xdr:cNvSpPr>
          <a:spLocks/>
        </xdr:cNvSpPr>
      </xdr:nvSpPr>
      <xdr:spPr>
        <a:xfrm>
          <a:off x="46005750" y="14839950"/>
          <a:ext cx="1257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190500</xdr:colOff>
      <xdr:row>63</xdr:row>
      <xdr:rowOff>85725</xdr:rowOff>
    </xdr:from>
    <xdr:to>
      <xdr:col>74</xdr:col>
      <xdr:colOff>352425</xdr:colOff>
      <xdr:row>63</xdr:row>
      <xdr:rowOff>219075</xdr:rowOff>
    </xdr:to>
    <xdr:sp>
      <xdr:nvSpPr>
        <xdr:cNvPr id="1175" name="Line 214"/>
        <xdr:cNvSpPr>
          <a:spLocks/>
        </xdr:cNvSpPr>
      </xdr:nvSpPr>
      <xdr:spPr>
        <a:xfrm>
          <a:off x="47272575" y="15068550"/>
          <a:ext cx="6096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161925</xdr:colOff>
      <xdr:row>64</xdr:row>
      <xdr:rowOff>76200</xdr:rowOff>
    </xdr:from>
    <xdr:to>
      <xdr:col>76</xdr:col>
      <xdr:colOff>361950</xdr:colOff>
      <xdr:row>64</xdr:row>
      <xdr:rowOff>114300</xdr:rowOff>
    </xdr:to>
    <xdr:sp>
      <xdr:nvSpPr>
        <xdr:cNvPr id="1176" name="Line 215"/>
        <xdr:cNvSpPr>
          <a:spLocks/>
        </xdr:cNvSpPr>
      </xdr:nvSpPr>
      <xdr:spPr>
        <a:xfrm>
          <a:off x="485394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342900</xdr:colOff>
      <xdr:row>63</xdr:row>
      <xdr:rowOff>219075</xdr:rowOff>
    </xdr:from>
    <xdr:to>
      <xdr:col>75</xdr:col>
      <xdr:colOff>161925</xdr:colOff>
      <xdr:row>64</xdr:row>
      <xdr:rowOff>76200</xdr:rowOff>
    </xdr:to>
    <xdr:sp>
      <xdr:nvSpPr>
        <xdr:cNvPr id="1177" name="Line 216"/>
        <xdr:cNvSpPr>
          <a:spLocks/>
        </xdr:cNvSpPr>
      </xdr:nvSpPr>
      <xdr:spPr>
        <a:xfrm>
          <a:off x="47872650" y="1520190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63</xdr:row>
      <xdr:rowOff>85725</xdr:rowOff>
    </xdr:from>
    <xdr:to>
      <xdr:col>74</xdr:col>
      <xdr:colOff>733425</xdr:colOff>
      <xdr:row>65</xdr:row>
      <xdr:rowOff>76200</xdr:rowOff>
    </xdr:to>
    <xdr:sp>
      <xdr:nvSpPr>
        <xdr:cNvPr id="1178" name="Line 217"/>
        <xdr:cNvSpPr>
          <a:spLocks/>
        </xdr:cNvSpPr>
      </xdr:nvSpPr>
      <xdr:spPr>
        <a:xfrm>
          <a:off x="47282100" y="15068550"/>
          <a:ext cx="9810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733425</xdr:colOff>
      <xdr:row>65</xdr:row>
      <xdr:rowOff>76200</xdr:rowOff>
    </xdr:from>
    <xdr:to>
      <xdr:col>76</xdr:col>
      <xdr:colOff>85725</xdr:colOff>
      <xdr:row>65</xdr:row>
      <xdr:rowOff>219075</xdr:rowOff>
    </xdr:to>
    <xdr:sp>
      <xdr:nvSpPr>
        <xdr:cNvPr id="1179" name="Line 218"/>
        <xdr:cNvSpPr>
          <a:spLocks/>
        </xdr:cNvSpPr>
      </xdr:nvSpPr>
      <xdr:spPr>
        <a:xfrm>
          <a:off x="48263175" y="15516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723900</xdr:colOff>
      <xdr:row>66</xdr:row>
      <xdr:rowOff>76200</xdr:rowOff>
    </xdr:from>
    <xdr:to>
      <xdr:col>78</xdr:col>
      <xdr:colOff>76200</xdr:colOff>
      <xdr:row>66</xdr:row>
      <xdr:rowOff>114300</xdr:rowOff>
    </xdr:to>
    <xdr:sp>
      <xdr:nvSpPr>
        <xdr:cNvPr id="1180" name="Line 219"/>
        <xdr:cNvSpPr>
          <a:spLocks/>
        </xdr:cNvSpPr>
      </xdr:nvSpPr>
      <xdr:spPr>
        <a:xfrm>
          <a:off x="495490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65</xdr:row>
      <xdr:rowOff>219075</xdr:rowOff>
    </xdr:from>
    <xdr:to>
      <xdr:col>76</xdr:col>
      <xdr:colOff>733425</xdr:colOff>
      <xdr:row>66</xdr:row>
      <xdr:rowOff>76200</xdr:rowOff>
    </xdr:to>
    <xdr:sp>
      <xdr:nvSpPr>
        <xdr:cNvPr id="1181" name="Line 220"/>
        <xdr:cNvSpPr>
          <a:spLocks/>
        </xdr:cNvSpPr>
      </xdr:nvSpPr>
      <xdr:spPr>
        <a:xfrm>
          <a:off x="48901350" y="156591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71</xdr:row>
      <xdr:rowOff>76200</xdr:rowOff>
    </xdr:from>
    <xdr:to>
      <xdr:col>80</xdr:col>
      <xdr:colOff>685800</xdr:colOff>
      <xdr:row>71</xdr:row>
      <xdr:rowOff>219075</xdr:rowOff>
    </xdr:to>
    <xdr:sp>
      <xdr:nvSpPr>
        <xdr:cNvPr id="1182" name="Line 221"/>
        <xdr:cNvSpPr>
          <a:spLocks/>
        </xdr:cNvSpPr>
      </xdr:nvSpPr>
      <xdr:spPr>
        <a:xfrm>
          <a:off x="51454050" y="1688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72</xdr:row>
      <xdr:rowOff>76200</xdr:rowOff>
    </xdr:from>
    <xdr:to>
      <xdr:col>82</xdr:col>
      <xdr:colOff>685800</xdr:colOff>
      <xdr:row>72</xdr:row>
      <xdr:rowOff>114300</xdr:rowOff>
    </xdr:to>
    <xdr:sp>
      <xdr:nvSpPr>
        <xdr:cNvPr id="1183" name="Line 222"/>
        <xdr:cNvSpPr>
          <a:spLocks/>
        </xdr:cNvSpPr>
      </xdr:nvSpPr>
      <xdr:spPr>
        <a:xfrm>
          <a:off x="52749450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676275</xdr:colOff>
      <xdr:row>71</xdr:row>
      <xdr:rowOff>219075</xdr:rowOff>
    </xdr:from>
    <xdr:to>
      <xdr:col>82</xdr:col>
      <xdr:colOff>57150</xdr:colOff>
      <xdr:row>72</xdr:row>
      <xdr:rowOff>76200</xdr:rowOff>
    </xdr:to>
    <xdr:sp>
      <xdr:nvSpPr>
        <xdr:cNvPr id="1184" name="Line 223"/>
        <xdr:cNvSpPr>
          <a:spLocks/>
        </xdr:cNvSpPr>
      </xdr:nvSpPr>
      <xdr:spPr>
        <a:xfrm>
          <a:off x="52092225" y="17030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76200</xdr:colOff>
      <xdr:row>60</xdr:row>
      <xdr:rowOff>0</xdr:rowOff>
    </xdr:from>
    <xdr:to>
      <xdr:col>90</xdr:col>
      <xdr:colOff>723900</xdr:colOff>
      <xdr:row>60</xdr:row>
      <xdr:rowOff>76200</xdr:rowOff>
    </xdr:to>
    <xdr:sp>
      <xdr:nvSpPr>
        <xdr:cNvPr id="1185" name="Line 225"/>
        <xdr:cNvSpPr>
          <a:spLocks/>
        </xdr:cNvSpPr>
      </xdr:nvSpPr>
      <xdr:spPr>
        <a:xfrm flipV="1">
          <a:off x="57969150" y="14297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723900</xdr:colOff>
      <xdr:row>60</xdr:row>
      <xdr:rowOff>76200</xdr:rowOff>
    </xdr:from>
    <xdr:to>
      <xdr:col>90</xdr:col>
      <xdr:colOff>76200</xdr:colOff>
      <xdr:row>60</xdr:row>
      <xdr:rowOff>114300</xdr:rowOff>
    </xdr:to>
    <xdr:sp>
      <xdr:nvSpPr>
        <xdr:cNvPr id="1186" name="Line 226"/>
        <xdr:cNvSpPr>
          <a:spLocks/>
        </xdr:cNvSpPr>
      </xdr:nvSpPr>
      <xdr:spPr>
        <a:xfrm flipV="1">
          <a:off x="57321450" y="14373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723900</xdr:colOff>
      <xdr:row>59</xdr:row>
      <xdr:rowOff>123825</xdr:rowOff>
    </xdr:from>
    <xdr:to>
      <xdr:col>92</xdr:col>
      <xdr:colOff>19050</xdr:colOff>
      <xdr:row>60</xdr:row>
      <xdr:rowOff>0</xdr:rowOff>
    </xdr:to>
    <xdr:sp>
      <xdr:nvSpPr>
        <xdr:cNvPr id="1187" name="Line 227"/>
        <xdr:cNvSpPr>
          <a:spLocks/>
        </xdr:cNvSpPr>
      </xdr:nvSpPr>
      <xdr:spPr>
        <a:xfrm flipV="1">
          <a:off x="58616850" y="14192250"/>
          <a:ext cx="5905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180975</xdr:colOff>
      <xdr:row>59</xdr:row>
      <xdr:rowOff>171450</xdr:rowOff>
    </xdr:from>
    <xdr:to>
      <xdr:col>91</xdr:col>
      <xdr:colOff>228600</xdr:colOff>
      <xdr:row>64</xdr:row>
      <xdr:rowOff>180975</xdr:rowOff>
    </xdr:to>
    <xdr:sp>
      <xdr:nvSpPr>
        <xdr:cNvPr id="1188" name="Line 228"/>
        <xdr:cNvSpPr>
          <a:spLocks/>
        </xdr:cNvSpPr>
      </xdr:nvSpPr>
      <xdr:spPr>
        <a:xfrm flipV="1">
          <a:off x="57626250" y="14239875"/>
          <a:ext cx="13430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381000</xdr:colOff>
      <xdr:row>60</xdr:row>
      <xdr:rowOff>95250</xdr:rowOff>
    </xdr:from>
    <xdr:to>
      <xdr:col>89</xdr:col>
      <xdr:colOff>228600</xdr:colOff>
      <xdr:row>64</xdr:row>
      <xdr:rowOff>152400</xdr:rowOff>
    </xdr:to>
    <xdr:sp>
      <xdr:nvSpPr>
        <xdr:cNvPr id="1189" name="Line 229"/>
        <xdr:cNvSpPr>
          <a:spLocks/>
        </xdr:cNvSpPr>
      </xdr:nvSpPr>
      <xdr:spPr>
        <a:xfrm flipV="1">
          <a:off x="56530875" y="14392275"/>
          <a:ext cx="114300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47625</xdr:colOff>
      <xdr:row>64</xdr:row>
      <xdr:rowOff>0</xdr:rowOff>
    </xdr:from>
    <xdr:to>
      <xdr:col>102</xdr:col>
      <xdr:colOff>47625</xdr:colOff>
      <xdr:row>65</xdr:row>
      <xdr:rowOff>0</xdr:rowOff>
    </xdr:to>
    <xdr:sp>
      <xdr:nvSpPr>
        <xdr:cNvPr id="1190" name="text 7166"/>
        <xdr:cNvSpPr txBox="1">
          <a:spLocks noChangeArrowheads="1"/>
        </xdr:cNvSpPr>
      </xdr:nvSpPr>
      <xdr:spPr>
        <a:xfrm>
          <a:off x="65265300" y="152114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70</xdr:col>
      <xdr:colOff>771525</xdr:colOff>
      <xdr:row>57</xdr:row>
      <xdr:rowOff>38100</xdr:rowOff>
    </xdr:from>
    <xdr:to>
      <xdr:col>72</xdr:col>
      <xdr:colOff>209550</xdr:colOff>
      <xdr:row>58</xdr:row>
      <xdr:rowOff>0</xdr:rowOff>
    </xdr:to>
    <xdr:sp>
      <xdr:nvSpPr>
        <xdr:cNvPr id="1191" name="Line 231"/>
        <xdr:cNvSpPr>
          <a:spLocks/>
        </xdr:cNvSpPr>
      </xdr:nvSpPr>
      <xdr:spPr>
        <a:xfrm>
          <a:off x="45710475" y="13649325"/>
          <a:ext cx="7334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76200</xdr:rowOff>
    </xdr:from>
    <xdr:to>
      <xdr:col>74</xdr:col>
      <xdr:colOff>200025</xdr:colOff>
      <xdr:row>58</xdr:row>
      <xdr:rowOff>114300</xdr:rowOff>
    </xdr:to>
    <xdr:sp>
      <xdr:nvSpPr>
        <xdr:cNvPr id="1192" name="Line 232"/>
        <xdr:cNvSpPr>
          <a:spLocks/>
        </xdr:cNvSpPr>
      </xdr:nvSpPr>
      <xdr:spPr>
        <a:xfrm>
          <a:off x="47082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209550</xdr:colOff>
      <xdr:row>58</xdr:row>
      <xdr:rowOff>0</xdr:rowOff>
    </xdr:from>
    <xdr:to>
      <xdr:col>73</xdr:col>
      <xdr:colOff>9525</xdr:colOff>
      <xdr:row>58</xdr:row>
      <xdr:rowOff>76200</xdr:rowOff>
    </xdr:to>
    <xdr:sp>
      <xdr:nvSpPr>
        <xdr:cNvPr id="1193" name="Line 233"/>
        <xdr:cNvSpPr>
          <a:spLocks/>
        </xdr:cNvSpPr>
      </xdr:nvSpPr>
      <xdr:spPr>
        <a:xfrm>
          <a:off x="46443900" y="13839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314325</xdr:colOff>
      <xdr:row>64</xdr:row>
      <xdr:rowOff>0</xdr:rowOff>
    </xdr:from>
    <xdr:to>
      <xdr:col>86</xdr:col>
      <xdr:colOff>514350</xdr:colOff>
      <xdr:row>64</xdr:row>
      <xdr:rowOff>76200</xdr:rowOff>
    </xdr:to>
    <xdr:sp>
      <xdr:nvSpPr>
        <xdr:cNvPr id="1194" name="Line 234"/>
        <xdr:cNvSpPr>
          <a:spLocks/>
        </xdr:cNvSpPr>
      </xdr:nvSpPr>
      <xdr:spPr>
        <a:xfrm flipV="1">
          <a:off x="55168800" y="15211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514350</xdr:colOff>
      <xdr:row>64</xdr:row>
      <xdr:rowOff>76200</xdr:rowOff>
    </xdr:from>
    <xdr:to>
      <xdr:col>85</xdr:col>
      <xdr:colOff>314325</xdr:colOff>
      <xdr:row>64</xdr:row>
      <xdr:rowOff>114300</xdr:rowOff>
    </xdr:to>
    <xdr:sp>
      <xdr:nvSpPr>
        <xdr:cNvPr id="1195" name="Line 235"/>
        <xdr:cNvSpPr>
          <a:spLocks/>
        </xdr:cNvSpPr>
      </xdr:nvSpPr>
      <xdr:spPr>
        <a:xfrm flipV="1">
          <a:off x="545211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85725</xdr:rowOff>
    </xdr:from>
    <xdr:to>
      <xdr:col>87</xdr:col>
      <xdr:colOff>314325</xdr:colOff>
      <xdr:row>64</xdr:row>
      <xdr:rowOff>0</xdr:rowOff>
    </xdr:to>
    <xdr:sp>
      <xdr:nvSpPr>
        <xdr:cNvPr id="1196" name="Line 236"/>
        <xdr:cNvSpPr>
          <a:spLocks/>
        </xdr:cNvSpPr>
      </xdr:nvSpPr>
      <xdr:spPr>
        <a:xfrm flipV="1">
          <a:off x="55816500" y="1506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314325</xdr:colOff>
      <xdr:row>62</xdr:row>
      <xdr:rowOff>114300</xdr:rowOff>
    </xdr:from>
    <xdr:to>
      <xdr:col>88</xdr:col>
      <xdr:colOff>514350</xdr:colOff>
      <xdr:row>63</xdr:row>
      <xdr:rowOff>85725</xdr:rowOff>
    </xdr:to>
    <xdr:sp>
      <xdr:nvSpPr>
        <xdr:cNvPr id="1197" name="Line 237"/>
        <xdr:cNvSpPr>
          <a:spLocks/>
        </xdr:cNvSpPr>
      </xdr:nvSpPr>
      <xdr:spPr>
        <a:xfrm flipV="1">
          <a:off x="56464200" y="1486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723900</xdr:colOff>
      <xdr:row>66</xdr:row>
      <xdr:rowOff>0</xdr:rowOff>
    </xdr:from>
    <xdr:to>
      <xdr:col>86</xdr:col>
      <xdr:colOff>76200</xdr:colOff>
      <xdr:row>66</xdr:row>
      <xdr:rowOff>76200</xdr:rowOff>
    </xdr:to>
    <xdr:sp>
      <xdr:nvSpPr>
        <xdr:cNvPr id="1198" name="Line 238"/>
        <xdr:cNvSpPr>
          <a:spLocks/>
        </xdr:cNvSpPr>
      </xdr:nvSpPr>
      <xdr:spPr>
        <a:xfrm flipV="1">
          <a:off x="54730650" y="1566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66</xdr:row>
      <xdr:rowOff>76200</xdr:rowOff>
    </xdr:from>
    <xdr:to>
      <xdr:col>84</xdr:col>
      <xdr:colOff>723900</xdr:colOff>
      <xdr:row>66</xdr:row>
      <xdr:rowOff>114300</xdr:rowOff>
    </xdr:to>
    <xdr:sp>
      <xdr:nvSpPr>
        <xdr:cNvPr id="1199" name="Line 239"/>
        <xdr:cNvSpPr>
          <a:spLocks/>
        </xdr:cNvSpPr>
      </xdr:nvSpPr>
      <xdr:spPr>
        <a:xfrm flipV="1">
          <a:off x="540829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76200</xdr:colOff>
      <xdr:row>65</xdr:row>
      <xdr:rowOff>85725</xdr:rowOff>
    </xdr:from>
    <xdr:to>
      <xdr:col>86</xdr:col>
      <xdr:colOff>723900</xdr:colOff>
      <xdr:row>66</xdr:row>
      <xdr:rowOff>0</xdr:rowOff>
    </xdr:to>
    <xdr:sp>
      <xdr:nvSpPr>
        <xdr:cNvPr id="1200" name="Line 240"/>
        <xdr:cNvSpPr>
          <a:spLocks/>
        </xdr:cNvSpPr>
      </xdr:nvSpPr>
      <xdr:spPr>
        <a:xfrm flipV="1">
          <a:off x="55378350" y="15525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723900</xdr:colOff>
      <xdr:row>64</xdr:row>
      <xdr:rowOff>171450</xdr:rowOff>
    </xdr:from>
    <xdr:to>
      <xdr:col>87</xdr:col>
      <xdr:colOff>352425</xdr:colOff>
      <xdr:row>65</xdr:row>
      <xdr:rowOff>85725</xdr:rowOff>
    </xdr:to>
    <xdr:sp>
      <xdr:nvSpPr>
        <xdr:cNvPr id="1201" name="Line 241"/>
        <xdr:cNvSpPr>
          <a:spLocks/>
        </xdr:cNvSpPr>
      </xdr:nvSpPr>
      <xdr:spPr>
        <a:xfrm flipV="1">
          <a:off x="56026050" y="15382875"/>
          <a:ext cx="4762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390525</xdr:colOff>
      <xdr:row>68</xdr:row>
      <xdr:rowOff>0</xdr:rowOff>
    </xdr:from>
    <xdr:to>
      <xdr:col>86</xdr:col>
      <xdr:colOff>590550</xdr:colOff>
      <xdr:row>68</xdr:row>
      <xdr:rowOff>76200</xdr:rowOff>
    </xdr:to>
    <xdr:sp>
      <xdr:nvSpPr>
        <xdr:cNvPr id="1202" name="Line 242"/>
        <xdr:cNvSpPr>
          <a:spLocks/>
        </xdr:cNvSpPr>
      </xdr:nvSpPr>
      <xdr:spPr>
        <a:xfrm flipV="1">
          <a:off x="552450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590550</xdr:colOff>
      <xdr:row>68</xdr:row>
      <xdr:rowOff>76200</xdr:rowOff>
    </xdr:from>
    <xdr:to>
      <xdr:col>85</xdr:col>
      <xdr:colOff>390525</xdr:colOff>
      <xdr:row>68</xdr:row>
      <xdr:rowOff>114300</xdr:rowOff>
    </xdr:to>
    <xdr:sp>
      <xdr:nvSpPr>
        <xdr:cNvPr id="1203" name="Line 243"/>
        <xdr:cNvSpPr>
          <a:spLocks/>
        </xdr:cNvSpPr>
      </xdr:nvSpPr>
      <xdr:spPr>
        <a:xfrm flipV="1">
          <a:off x="54597300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590550</xdr:colOff>
      <xdr:row>67</xdr:row>
      <xdr:rowOff>85725</xdr:rowOff>
    </xdr:from>
    <xdr:to>
      <xdr:col>87</xdr:col>
      <xdr:colOff>390525</xdr:colOff>
      <xdr:row>68</xdr:row>
      <xdr:rowOff>0</xdr:rowOff>
    </xdr:to>
    <xdr:sp>
      <xdr:nvSpPr>
        <xdr:cNvPr id="1204" name="Line 244"/>
        <xdr:cNvSpPr>
          <a:spLocks/>
        </xdr:cNvSpPr>
      </xdr:nvSpPr>
      <xdr:spPr>
        <a:xfrm flipV="1">
          <a:off x="55892700" y="1598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390525</xdr:colOff>
      <xdr:row>66</xdr:row>
      <xdr:rowOff>85725</xdr:rowOff>
    </xdr:from>
    <xdr:to>
      <xdr:col>88</xdr:col>
      <xdr:colOff>581025</xdr:colOff>
      <xdr:row>67</xdr:row>
      <xdr:rowOff>85725</xdr:rowOff>
    </xdr:to>
    <xdr:sp>
      <xdr:nvSpPr>
        <xdr:cNvPr id="1205" name="Line 245"/>
        <xdr:cNvSpPr>
          <a:spLocks/>
        </xdr:cNvSpPr>
      </xdr:nvSpPr>
      <xdr:spPr>
        <a:xfrm flipV="1">
          <a:off x="56540400" y="1575435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333375</xdr:colOff>
      <xdr:row>64</xdr:row>
      <xdr:rowOff>190500</xdr:rowOff>
    </xdr:from>
    <xdr:to>
      <xdr:col>89</xdr:col>
      <xdr:colOff>180975</xdr:colOff>
      <xdr:row>70</xdr:row>
      <xdr:rowOff>95250</xdr:rowOff>
    </xdr:to>
    <xdr:sp>
      <xdr:nvSpPr>
        <xdr:cNvPr id="1206" name="Line 247"/>
        <xdr:cNvSpPr>
          <a:spLocks/>
        </xdr:cNvSpPr>
      </xdr:nvSpPr>
      <xdr:spPr>
        <a:xfrm flipV="1">
          <a:off x="56930925" y="15401925"/>
          <a:ext cx="695325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69</xdr:row>
      <xdr:rowOff>190500</xdr:rowOff>
    </xdr:from>
    <xdr:to>
      <xdr:col>89</xdr:col>
      <xdr:colOff>123825</xdr:colOff>
      <xdr:row>70</xdr:row>
      <xdr:rowOff>104775</xdr:rowOff>
    </xdr:to>
    <xdr:sp>
      <xdr:nvSpPr>
        <xdr:cNvPr id="1207" name="Line 250"/>
        <xdr:cNvSpPr>
          <a:spLocks/>
        </xdr:cNvSpPr>
      </xdr:nvSpPr>
      <xdr:spPr>
        <a:xfrm flipV="1">
          <a:off x="56921400" y="16544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123825</xdr:colOff>
      <xdr:row>68</xdr:row>
      <xdr:rowOff>180975</xdr:rowOff>
    </xdr:from>
    <xdr:to>
      <xdr:col>90</xdr:col>
      <xdr:colOff>257175</xdr:colOff>
      <xdr:row>69</xdr:row>
      <xdr:rowOff>190500</xdr:rowOff>
    </xdr:to>
    <xdr:sp>
      <xdr:nvSpPr>
        <xdr:cNvPr id="1208" name="Line 251"/>
        <xdr:cNvSpPr>
          <a:spLocks/>
        </xdr:cNvSpPr>
      </xdr:nvSpPr>
      <xdr:spPr>
        <a:xfrm flipV="1">
          <a:off x="57569100" y="16306800"/>
          <a:ext cx="5810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65</xdr:row>
      <xdr:rowOff>142875</xdr:rowOff>
    </xdr:from>
    <xdr:to>
      <xdr:col>91</xdr:col>
      <xdr:colOff>257175</xdr:colOff>
      <xdr:row>68</xdr:row>
      <xdr:rowOff>171450</xdr:rowOff>
    </xdr:to>
    <xdr:sp>
      <xdr:nvSpPr>
        <xdr:cNvPr id="1209" name="Line 252"/>
        <xdr:cNvSpPr>
          <a:spLocks/>
        </xdr:cNvSpPr>
      </xdr:nvSpPr>
      <xdr:spPr>
        <a:xfrm flipV="1">
          <a:off x="58159650" y="15582900"/>
          <a:ext cx="8382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371475</xdr:colOff>
      <xdr:row>67</xdr:row>
      <xdr:rowOff>0</xdr:rowOff>
    </xdr:from>
    <xdr:ext cx="447675" cy="228600"/>
    <xdr:sp>
      <xdr:nvSpPr>
        <xdr:cNvPr id="1210" name="text 7125"/>
        <xdr:cNvSpPr txBox="1">
          <a:spLocks noChangeArrowheads="1"/>
        </xdr:cNvSpPr>
      </xdr:nvSpPr>
      <xdr:spPr>
        <a:xfrm>
          <a:off x="5826442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 a</a:t>
          </a:r>
        </a:p>
      </xdr:txBody>
    </xdr:sp>
    <xdr:clientData/>
  </xdr:oneCellAnchor>
  <xdr:twoCellAnchor>
    <xdr:from>
      <xdr:col>88</xdr:col>
      <xdr:colOff>581025</xdr:colOff>
      <xdr:row>64</xdr:row>
      <xdr:rowOff>190500</xdr:rowOff>
    </xdr:from>
    <xdr:to>
      <xdr:col>89</xdr:col>
      <xdr:colOff>171450</xdr:colOff>
      <xdr:row>66</xdr:row>
      <xdr:rowOff>85725</xdr:rowOff>
    </xdr:to>
    <xdr:sp>
      <xdr:nvSpPr>
        <xdr:cNvPr id="1211" name="Line 254"/>
        <xdr:cNvSpPr>
          <a:spLocks/>
        </xdr:cNvSpPr>
      </xdr:nvSpPr>
      <xdr:spPr>
        <a:xfrm flipV="1">
          <a:off x="57178575" y="15401925"/>
          <a:ext cx="4381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676275</xdr:colOff>
      <xdr:row>49</xdr:row>
      <xdr:rowOff>219075</xdr:rowOff>
    </xdr:from>
    <xdr:to>
      <xdr:col>108</xdr:col>
      <xdr:colOff>676275</xdr:colOff>
      <xdr:row>54</xdr:row>
      <xdr:rowOff>161925</xdr:rowOff>
    </xdr:to>
    <xdr:sp>
      <xdr:nvSpPr>
        <xdr:cNvPr id="1212" name="Line 256"/>
        <xdr:cNvSpPr>
          <a:spLocks/>
        </xdr:cNvSpPr>
      </xdr:nvSpPr>
      <xdr:spPr>
        <a:xfrm flipH="1">
          <a:off x="68932425" y="12001500"/>
          <a:ext cx="129540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54</xdr:row>
      <xdr:rowOff>161925</xdr:rowOff>
    </xdr:from>
    <xdr:to>
      <xdr:col>106</xdr:col>
      <xdr:colOff>676275</xdr:colOff>
      <xdr:row>73</xdr:row>
      <xdr:rowOff>219075</xdr:rowOff>
    </xdr:to>
    <xdr:sp>
      <xdr:nvSpPr>
        <xdr:cNvPr id="1213" name="Line 257"/>
        <xdr:cNvSpPr>
          <a:spLocks/>
        </xdr:cNvSpPr>
      </xdr:nvSpPr>
      <xdr:spPr>
        <a:xfrm flipH="1">
          <a:off x="66665475" y="13087350"/>
          <a:ext cx="2266950" cy="440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676275</xdr:colOff>
      <xdr:row>46</xdr:row>
      <xdr:rowOff>114300</xdr:rowOff>
    </xdr:from>
    <xdr:to>
      <xdr:col>111</xdr:col>
      <xdr:colOff>219075</xdr:colOff>
      <xdr:row>49</xdr:row>
      <xdr:rowOff>219075</xdr:rowOff>
    </xdr:to>
    <xdr:sp>
      <xdr:nvSpPr>
        <xdr:cNvPr id="1214" name="Line 258"/>
        <xdr:cNvSpPr>
          <a:spLocks/>
        </xdr:cNvSpPr>
      </xdr:nvSpPr>
      <xdr:spPr>
        <a:xfrm flipH="1">
          <a:off x="70227825" y="11210925"/>
          <a:ext cx="1685925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15" name="Line 28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16" name="Line 28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17" name="Line 287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18" name="Line 288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19" name="Line 289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0" name="Line 290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1" name="Line 291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2" name="Line 292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3" name="Line 293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4" name="Line 294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5" name="Line 29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1226" name="Line 29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27" name="Line 29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28" name="Line 29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29" name="Line 29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0" name="Line 30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1" name="Line 30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2" name="Line 30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3" name="Line 30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4" name="Line 30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5" name="Line 30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6" name="Line 3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7" name="Line 3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38" name="Line 3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83</xdr:row>
      <xdr:rowOff>0</xdr:rowOff>
    </xdr:from>
    <xdr:to>
      <xdr:col>76</xdr:col>
      <xdr:colOff>0</xdr:colOff>
      <xdr:row>85</xdr:row>
      <xdr:rowOff>38100</xdr:rowOff>
    </xdr:to>
    <xdr:sp>
      <xdr:nvSpPr>
        <xdr:cNvPr id="1239" name="text 6"/>
        <xdr:cNvSpPr txBox="1">
          <a:spLocks noChangeArrowheads="1"/>
        </xdr:cNvSpPr>
      </xdr:nvSpPr>
      <xdr:spPr>
        <a:xfrm>
          <a:off x="44491275" y="19631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0" name="Line 31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1" name="Line 31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2" name="Line 31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3" name="Line 31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4" name="Line 31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5" name="Line 31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6" name="Line 31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7" name="Line 31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8" name="Line 31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49" name="Line 31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50" name="Line 32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251" name="Line 32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2" name="Line 3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3" name="Line 3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4" name="Line 3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5" name="Line 3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6" name="Line 32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7" name="Line 32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8" name="Line 32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59" name="Line 32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60" name="Line 3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61" name="Line 3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62" name="Line 3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263" name="Line 3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4" name="Line 33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5" name="Line 33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6" name="Line 33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7" name="Line 33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8" name="Line 33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69" name="Line 33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0" name="Line 34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1" name="Line 34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2" name="Line 34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3" name="Line 34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4" name="Line 34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75" name="Line 34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76" name="Line 34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77" name="Line 34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78" name="Line 34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79" name="Line 34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0" name="Line 35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1" name="Line 35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2" name="Line 35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3" name="Line 35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4" name="Line 35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5" name="Line 35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6" name="Line 35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287" name="Line 35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88" name="Line 35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89" name="Line 35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0" name="Line 36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1" name="Line 36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2" name="Line 36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3" name="Line 36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4" name="Line 36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5" name="Line 36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6" name="Line 3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7" name="Line 3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8" name="Line 3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299" name="Line 3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0" name="Line 37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1" name="Line 37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2" name="Line 37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3" name="Line 37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4" name="Line 37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5" name="Line 37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6" name="Line 37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7" name="Line 37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8" name="Line 37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09" name="Line 37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10" name="Line 38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11" name="Line 38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2" name="Line 38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3" name="Line 38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4" name="Line 38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5" name="Line 38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6" name="Line 38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7" name="Line 38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8" name="Line 38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19" name="Line 38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20" name="Line 3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21" name="Line 3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22" name="Line 3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23" name="Line 3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4" name="Line 39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5" name="Line 39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6" name="Line 39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7" name="Line 39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8" name="Line 39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29" name="Line 39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0" name="Line 40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1" name="Line 40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2" name="Line 40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3" name="Line 40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4" name="Line 40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35" name="Line 40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36" name="Line 4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37" name="Line 4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38" name="Line 4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39" name="Line 40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0" name="Line 41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1" name="Line 41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2" name="Line 41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3" name="Line 41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4" name="Line 41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5" name="Line 41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6" name="Line 41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1347" name="Line 41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48" name="Line 41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49" name="Line 41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0" name="Line 42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1" name="Line 42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2" name="Line 42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3" name="Line 42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4" name="Line 42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5" name="Line 42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6" name="Line 42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7" name="Line 42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8" name="Line 42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59" name="Line 42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0" name="Line 4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1" name="Line 4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2" name="Line 4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3" name="Line 4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4" name="Line 43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5" name="Line 43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6" name="Line 43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7" name="Line 43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8" name="Line 43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69" name="Line 43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70" name="Line 44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371" name="Line 44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2" name="Line 44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3" name="Line 44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4" name="Line 44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5" name="Line 44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6" name="Line 44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7" name="Line 44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8" name="Line 44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79" name="Line 44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80" name="Line 45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81" name="Line 45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82" name="Line 45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383" name="Line 45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4" name="Line 45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5" name="Line 45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6" name="Line 45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7" name="Line 45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8" name="Line 45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89" name="Line 45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0" name="Line 46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1" name="Line 46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2" name="Line 46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3" name="Line 46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4" name="Line 46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395" name="Line 46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96" name="Line 4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97" name="Line 4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98" name="Line 4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399" name="Line 4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0" name="Line 47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1" name="Line 47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2" name="Line 47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3" name="Line 47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4" name="Line 47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5" name="Line 47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6" name="Line 47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1407" name="Line 47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08" name="Line 47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09" name="Line 47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0" name="Line 48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1" name="Line 48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2" name="Line 48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3" name="Line 48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4" name="Line 48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5" name="Line 48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6" name="Line 48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7" name="Line 48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8" name="Line 48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1419" name="Line 48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0" name="Line 4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1" name="Line 4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2" name="Line 4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3" name="Line 4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4" name="Line 49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5" name="Line 49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6" name="Line 49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7" name="Line 49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8" name="Line 49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29" name="Line 49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30" name="Line 50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1431" name="Line 50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2" name="Line 50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3" name="Line 50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4" name="Line 504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5" name="Line 505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6" name="Line 506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7" name="Line 507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8" name="Line 508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39" name="Line 509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40" name="Line 510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41" name="Line 511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42" name="Line 51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1443" name="Line 51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4" name="Line 51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5" name="Line 51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6" name="Line 51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7" name="Line 51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8" name="Line 51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49" name="Line 51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0" name="Line 52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1" name="Line 52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2" name="Line 5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3" name="Line 5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4" name="Line 5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1455" name="Line 5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323850</xdr:colOff>
      <xdr:row>39</xdr:row>
      <xdr:rowOff>9525</xdr:rowOff>
    </xdr:from>
    <xdr:to>
      <xdr:col>78</xdr:col>
      <xdr:colOff>352425</xdr:colOff>
      <xdr:row>40</xdr:row>
      <xdr:rowOff>9525</xdr:rowOff>
    </xdr:to>
    <xdr:grpSp>
      <xdr:nvGrpSpPr>
        <xdr:cNvPr id="1456" name="Group 527"/>
        <xdr:cNvGrpSpPr>
          <a:grpSpLocks/>
        </xdr:cNvGrpSpPr>
      </xdr:nvGrpSpPr>
      <xdr:grpSpPr>
        <a:xfrm>
          <a:off x="50444400" y="9505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7" name="Rectangle 5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Rectangle 5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5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66675</xdr:colOff>
      <xdr:row>46</xdr:row>
      <xdr:rowOff>19050</xdr:rowOff>
    </xdr:from>
    <xdr:to>
      <xdr:col>127</xdr:col>
      <xdr:colOff>371475</xdr:colOff>
      <xdr:row>46</xdr:row>
      <xdr:rowOff>142875</xdr:rowOff>
    </xdr:to>
    <xdr:sp>
      <xdr:nvSpPr>
        <xdr:cNvPr id="1460" name="kreslení 12"/>
        <xdr:cNvSpPr>
          <a:spLocks/>
        </xdr:cNvSpPr>
      </xdr:nvSpPr>
      <xdr:spPr>
        <a:xfrm>
          <a:off x="82124550" y="11115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457200</xdr:colOff>
      <xdr:row>40</xdr:row>
      <xdr:rowOff>0</xdr:rowOff>
    </xdr:from>
    <xdr:ext cx="847725" cy="228600"/>
    <xdr:sp>
      <xdr:nvSpPr>
        <xdr:cNvPr id="1461" name="text 7166"/>
        <xdr:cNvSpPr txBox="1">
          <a:spLocks noChangeArrowheads="1"/>
        </xdr:cNvSpPr>
      </xdr:nvSpPr>
      <xdr:spPr>
        <a:xfrm>
          <a:off x="37623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62</xdr:col>
      <xdr:colOff>457200</xdr:colOff>
      <xdr:row>37</xdr:row>
      <xdr:rowOff>0</xdr:rowOff>
    </xdr:from>
    <xdr:ext cx="847725" cy="228600"/>
    <xdr:sp>
      <xdr:nvSpPr>
        <xdr:cNvPr id="1462" name="text 7166"/>
        <xdr:cNvSpPr txBox="1">
          <a:spLocks noChangeArrowheads="1"/>
        </xdr:cNvSpPr>
      </xdr:nvSpPr>
      <xdr:spPr>
        <a:xfrm>
          <a:off x="402145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17</xdr:col>
      <xdr:colOff>209550</xdr:colOff>
      <xdr:row>39</xdr:row>
      <xdr:rowOff>114300</xdr:rowOff>
    </xdr:from>
    <xdr:to>
      <xdr:col>19</xdr:col>
      <xdr:colOff>0</xdr:colOff>
      <xdr:row>41</xdr:row>
      <xdr:rowOff>0</xdr:rowOff>
    </xdr:to>
    <xdr:grpSp>
      <xdr:nvGrpSpPr>
        <xdr:cNvPr id="1463" name="Group 537"/>
        <xdr:cNvGrpSpPr>
          <a:grpSpLocks/>
        </xdr:cNvGrpSpPr>
      </xdr:nvGrpSpPr>
      <xdr:grpSpPr>
        <a:xfrm flipH="1">
          <a:off x="11020425" y="9610725"/>
          <a:ext cx="10858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464" name="Line 538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Line 539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66" name="Line 54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67" name="Line 54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68" name="Line 54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69" name="Line 54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0" name="Line 54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1" name="Line 54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2" name="Line 54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3" name="Line 54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4" name="Line 54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5" name="Line 54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6" name="Line 55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7" name="Line 55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8" name="Line 55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79" name="Line 55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0" name="Line 55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1" name="Line 55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2" name="Line 55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3" name="Line 55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4" name="Line 55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5" name="Line 55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6" name="Line 56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7" name="Line 56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8" name="Line 56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1489" name="Line 56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209550</xdr:colOff>
      <xdr:row>33</xdr:row>
      <xdr:rowOff>114300</xdr:rowOff>
    </xdr:from>
    <xdr:to>
      <xdr:col>83</xdr:col>
      <xdr:colOff>0</xdr:colOff>
      <xdr:row>35</xdr:row>
      <xdr:rowOff>0</xdr:rowOff>
    </xdr:to>
    <xdr:grpSp>
      <xdr:nvGrpSpPr>
        <xdr:cNvPr id="1490" name="Group 572"/>
        <xdr:cNvGrpSpPr>
          <a:grpSpLocks/>
        </xdr:cNvGrpSpPr>
      </xdr:nvGrpSpPr>
      <xdr:grpSpPr>
        <a:xfrm flipH="1">
          <a:off x="52473225" y="8239125"/>
          <a:ext cx="10858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491" name="Line 57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Line 57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3" name="Line 57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4" name="Line 57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5" name="Line 57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6" name="Line 57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7" name="Line 57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8" name="Line 58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499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0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1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2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3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4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5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6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7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8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09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0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1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2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3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4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5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1516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33</xdr:row>
      <xdr:rowOff>114300</xdr:rowOff>
    </xdr:from>
    <xdr:to>
      <xdr:col>81</xdr:col>
      <xdr:colOff>209550</xdr:colOff>
      <xdr:row>35</xdr:row>
      <xdr:rowOff>0</xdr:rowOff>
    </xdr:to>
    <xdr:grpSp>
      <xdr:nvGrpSpPr>
        <xdr:cNvPr id="1517" name="Group 599"/>
        <xdr:cNvGrpSpPr>
          <a:grpSpLocks/>
        </xdr:cNvGrpSpPr>
      </xdr:nvGrpSpPr>
      <xdr:grpSpPr>
        <a:xfrm>
          <a:off x="51415950" y="8239125"/>
          <a:ext cx="10572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518" name="Line 600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Line 601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0" name="Line 60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1" name="Line 60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2" name="Line 60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3" name="Line 60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4" name="Line 60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5" name="Line 60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6" name="Line 60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7" name="Line 60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8" name="Line 61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29" name="Line 61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0" name="Line 61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1" name="Line 61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2" name="Line 61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3" name="Line 61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4" name="Line 61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5" name="Line 61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6" name="Line 61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7" name="Line 61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8" name="Line 62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39" name="Line 62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40" name="Line 62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41" name="Line 62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42" name="Line 62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1543" name="Line 62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45</xdr:row>
      <xdr:rowOff>76200</xdr:rowOff>
    </xdr:from>
    <xdr:to>
      <xdr:col>111</xdr:col>
      <xdr:colOff>19050</xdr:colOff>
      <xdr:row>46</xdr:row>
      <xdr:rowOff>0</xdr:rowOff>
    </xdr:to>
    <xdr:grpSp>
      <xdr:nvGrpSpPr>
        <xdr:cNvPr id="1544" name="Group 680"/>
        <xdr:cNvGrpSpPr>
          <a:grpSpLocks/>
        </xdr:cNvGrpSpPr>
      </xdr:nvGrpSpPr>
      <xdr:grpSpPr>
        <a:xfrm flipH="1" flipV="1">
          <a:off x="70627875" y="10944225"/>
          <a:ext cx="1085850" cy="152400"/>
          <a:chOff x="-4847" y="151"/>
          <a:chExt cx="15417" cy="19600"/>
        </a:xfrm>
        <a:solidFill>
          <a:srgbClr val="FFFFFF"/>
        </a:solidFill>
      </xdr:grpSpPr>
      <xdr:sp>
        <xdr:nvSpPr>
          <xdr:cNvPr id="1545" name="Line 68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Line 68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47" name="Line 68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48" name="Line 68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49" name="Line 68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0" name="Line 68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1" name="Line 68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2" name="Line 68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3" name="Line 68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4" name="Line 69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5" name="Line 69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6" name="Line 69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7" name="Line 69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8" name="Line 69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59" name="Line 69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0" name="Line 69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1" name="Line 69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2" name="Line 69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3" name="Line 69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4" name="Line 70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5" name="Line 70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6" name="Line 70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7" name="Line 70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8" name="Line 70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69" name="Line 70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570" name="Line 70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666750</xdr:colOff>
      <xdr:row>30</xdr:row>
      <xdr:rowOff>114300</xdr:rowOff>
    </xdr:from>
    <xdr:to>
      <xdr:col>118</xdr:col>
      <xdr:colOff>428625</xdr:colOff>
      <xdr:row>32</xdr:row>
      <xdr:rowOff>0</xdr:rowOff>
    </xdr:to>
    <xdr:grpSp>
      <xdr:nvGrpSpPr>
        <xdr:cNvPr id="1571" name="Group 707"/>
        <xdr:cNvGrpSpPr>
          <a:grpSpLocks/>
        </xdr:cNvGrpSpPr>
      </xdr:nvGrpSpPr>
      <xdr:grpSpPr>
        <a:xfrm>
          <a:off x="75399900" y="7553325"/>
          <a:ext cx="10572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572" name="Line 708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Line 709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4" name="Line 71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5" name="Line 71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6" name="Line 71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7" name="Line 71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8" name="Line 71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79" name="Line 71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0" name="Line 71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1" name="Line 71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2" name="Line 71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3" name="Line 71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4" name="Line 72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5" name="Line 72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6" name="Line 72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7" name="Line 72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8" name="Line 72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89" name="Line 72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0" name="Line 72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1" name="Line 72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2" name="Line 72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3" name="Line 72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4" name="Line 73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5" name="Line 73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6" name="Line 73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1597" name="Line 73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598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599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0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1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2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3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4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5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6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7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8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09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0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1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2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3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4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5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6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7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8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19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20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1621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19050</xdr:colOff>
      <xdr:row>44</xdr:row>
      <xdr:rowOff>0</xdr:rowOff>
    </xdr:from>
    <xdr:to>
      <xdr:col>175</xdr:col>
      <xdr:colOff>228600</xdr:colOff>
      <xdr:row>45</xdr:row>
      <xdr:rowOff>114300</xdr:rowOff>
    </xdr:to>
    <xdr:grpSp>
      <xdr:nvGrpSpPr>
        <xdr:cNvPr id="1622" name="Group 761"/>
        <xdr:cNvGrpSpPr>
          <a:grpSpLocks/>
        </xdr:cNvGrpSpPr>
      </xdr:nvGrpSpPr>
      <xdr:grpSpPr>
        <a:xfrm flipV="1">
          <a:off x="112318800" y="10639425"/>
          <a:ext cx="10572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623" name="Line 76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Line 76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25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26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27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28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29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0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1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2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3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4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5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6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7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8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39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0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1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2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3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4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5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6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7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648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49" name="Line 7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0" name="Line 7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1" name="Line 7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2" name="Line 7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3" name="Line 7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4" name="Line 7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5" name="Line 7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6" name="Line 7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7" name="Line 7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8" name="Line 7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59" name="Line 7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0" name="Line 7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1" name="Line 8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2" name="Line 8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3" name="Line 8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4" name="Line 8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5" name="Line 8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6" name="Line 8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7" name="Line 8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8" name="Line 8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69" name="Line 8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0" name="Line 8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1" name="Line 8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2" name="Line 8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88</xdr:row>
      <xdr:rowOff>0</xdr:rowOff>
    </xdr:from>
    <xdr:to>
      <xdr:col>84</xdr:col>
      <xdr:colOff>0</xdr:colOff>
      <xdr:row>90</xdr:row>
      <xdr:rowOff>38100</xdr:rowOff>
    </xdr:to>
    <xdr:sp>
      <xdr:nvSpPr>
        <xdr:cNvPr id="1673" name="text 6"/>
        <xdr:cNvSpPr txBox="1">
          <a:spLocks noChangeArrowheads="1"/>
        </xdr:cNvSpPr>
      </xdr:nvSpPr>
      <xdr:spPr>
        <a:xfrm>
          <a:off x="49672875" y="20926425"/>
          <a:ext cx="4333875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4" name="Line 8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5" name="Line 8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6" name="Line 8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7" name="Line 8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8" name="Line 8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79" name="Line 8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0" name="Line 8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1" name="Line 8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2" name="Line 8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3" name="Line 8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4" name="Line 8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5" name="Line 8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6" name="Line 8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7" name="Line 8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8" name="Line 8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89" name="Line 8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0" name="Line 8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1" name="Line 8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2" name="Line 8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3" name="Line 8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4" name="Line 8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5" name="Line 8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6" name="Line 8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7" name="Line 8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8" name="Line 8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699" name="Line 8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0" name="Line 8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1" name="Line 8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2" name="Line 8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3" name="Line 8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4" name="Line 8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5" name="Line 8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6" name="Line 8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7" name="Line 8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8" name="Line 8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09" name="Line 8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0" name="Line 8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1" name="Line 8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2" name="Line 8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3" name="Line 8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4" name="Line 8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5" name="Line 8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6" name="Line 8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7" name="Line 8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8" name="Line 8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19" name="Line 8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0" name="Line 8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1" name="Line 8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2" name="Line 8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3" name="Line 8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4" name="Line 8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5" name="Line 8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6" name="Line 8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7" name="Line 8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8" name="Line 8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29" name="Line 8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0" name="Line 8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1" name="Line 8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2" name="Line 8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3" name="Line 8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4" name="Line 8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5" name="Line 8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6" name="Line 8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7" name="Line 8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8" name="Line 8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39" name="Line 8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0" name="Line 8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1" name="Line 8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2" name="Line 8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3" name="Line 8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4" name="Line 8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45" name="Line 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46" name="Line 8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47" name="Line 8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48" name="Line 8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49" name="Line 8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0" name="Line 8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1" name="Line 8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2" name="Line 8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3" name="Line 8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4" name="Line 8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5" name="Line 8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6" name="Line 8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757" name="Line 8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58" name="Line 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59" name="Line 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0" name="Line 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1" name="Line 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2" name="Line 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3" name="Line 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4" name="Line 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5" name="Line 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6" name="Line 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7" name="Line 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8" name="Line 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69" name="Line 9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0" name="Line 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1" name="Line 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2" name="Line 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3" name="Line 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4" name="Line 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5" name="Line 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6" name="Line 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7" name="Line 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8" name="Line 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79" name="Line 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0" name="Line 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1" name="Line 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2" name="Line 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3" name="Line 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4" name="Line 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5" name="Line 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6" name="Line 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7" name="Line 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8" name="Line 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89" name="Line 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0" name="Line 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1" name="Line 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2" name="Line 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3" name="Line 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4" name="Line 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5" name="Line 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6" name="Line 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7" name="Line 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8" name="Line 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799" name="Line 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0" name="Line 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1" name="Line 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2" name="Line 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3" name="Line 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4" name="Line 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05" name="Line 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06" name="Line 9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07" name="Line 9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08" name="Line 9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09" name="Line 9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0" name="Line 9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1" name="Line 9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2" name="Line 9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3" name="Line 9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4" name="Line 95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5" name="Line 95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6" name="Line 95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17" name="Line 95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18" name="Line 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19" name="Line 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0" name="Line 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1" name="Line 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2" name="Line 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3" name="Line 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4" name="Line 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5" name="Line 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6" name="Line 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7" name="Line 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8" name="Line 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29" name="Line 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0" name="Line 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1" name="Line 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2" name="Line 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3" name="Line 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4" name="Line 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5" name="Line 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6" name="Line 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7" name="Line 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8" name="Line 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39" name="Line 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0" name="Line 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1" name="Line 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2" name="Line 9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3" name="Line 9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4" name="Line 9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5" name="Line 9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6" name="Line 9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7" name="Line 9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8" name="Line 9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49" name="Line 9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50" name="Line 9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51" name="Line 9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52" name="Line 9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53" name="Line 9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4" name="Line 9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5" name="Line 9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6" name="Line 9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7" name="Line 9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8" name="Line 9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59" name="Line 9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0" name="Line 9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1" name="Line 10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2" name="Line 100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3" name="Line 100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4" name="Line 100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865" name="Line 100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66" name="Line 10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67" name="Line 10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68" name="Line 10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69" name="Line 10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0" name="Line 10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1" name="Line 10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2" name="Line 10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3" name="Line 10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4" name="Line 101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5" name="Line 101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6" name="Line 101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877" name="Line 101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78" name="Line 1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79" name="Line 1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0" name="Line 1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1" name="Line 1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2" name="Line 1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3" name="Line 1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4" name="Line 1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5" name="Line 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6" name="Line 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7" name="Line 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8" name="Line 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889" name="Line 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47</xdr:row>
      <xdr:rowOff>114300</xdr:rowOff>
    </xdr:from>
    <xdr:ext cx="323850" cy="285750"/>
    <xdr:sp>
      <xdr:nvSpPr>
        <xdr:cNvPr id="1890" name="text 454"/>
        <xdr:cNvSpPr txBox="1">
          <a:spLocks noChangeArrowheads="1"/>
        </xdr:cNvSpPr>
      </xdr:nvSpPr>
      <xdr:spPr>
        <a:xfrm>
          <a:off x="21174075" y="1143952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twoCellAnchor>
    <xdr:from>
      <xdr:col>65</xdr:col>
      <xdr:colOff>95250</xdr:colOff>
      <xdr:row>46</xdr:row>
      <xdr:rowOff>114300</xdr:rowOff>
    </xdr:from>
    <xdr:to>
      <xdr:col>65</xdr:col>
      <xdr:colOff>361950</xdr:colOff>
      <xdr:row>48</xdr:row>
      <xdr:rowOff>28575</xdr:rowOff>
    </xdr:to>
    <xdr:grpSp>
      <xdr:nvGrpSpPr>
        <xdr:cNvPr id="1891" name="Group 9"/>
        <xdr:cNvGrpSpPr>
          <a:grpSpLocks noChangeAspect="1"/>
        </xdr:cNvGrpSpPr>
      </xdr:nvGrpSpPr>
      <xdr:grpSpPr>
        <a:xfrm>
          <a:off x="41995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92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4" name="Line 12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5" name="Line 13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6" name="Line 14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7" name="Line 15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8" name="Line 16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899" name="Line 17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0" name="Line 18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1" name="Line 19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2" name="Line 20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3" name="Line 21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4" name="Line 22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47</xdr:row>
      <xdr:rowOff>19050</xdr:rowOff>
    </xdr:from>
    <xdr:to>
      <xdr:col>14</xdr:col>
      <xdr:colOff>438150</xdr:colOff>
      <xdr:row>47</xdr:row>
      <xdr:rowOff>19050</xdr:rowOff>
    </xdr:to>
    <xdr:sp>
      <xdr:nvSpPr>
        <xdr:cNvPr id="1905" name="Line 23"/>
        <xdr:cNvSpPr>
          <a:spLocks/>
        </xdr:cNvSpPr>
      </xdr:nvSpPr>
      <xdr:spPr>
        <a:xfrm flipH="1">
          <a:off x="8667750" y="11344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06" name="Line 24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07" name="Line 25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08" name="Line 26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09" name="Line 27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0" name="Line 28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1" name="Line 29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2" name="Line 30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3" name="Line 31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4" name="Line 32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5" name="Line 33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6" name="Line 34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47</xdr:row>
      <xdr:rowOff>19050</xdr:rowOff>
    </xdr:from>
    <xdr:to>
      <xdr:col>15</xdr:col>
      <xdr:colOff>438150</xdr:colOff>
      <xdr:row>47</xdr:row>
      <xdr:rowOff>19050</xdr:rowOff>
    </xdr:to>
    <xdr:sp>
      <xdr:nvSpPr>
        <xdr:cNvPr id="1917" name="Line 35"/>
        <xdr:cNvSpPr>
          <a:spLocks/>
        </xdr:cNvSpPr>
      </xdr:nvSpPr>
      <xdr:spPr>
        <a:xfrm flipH="1">
          <a:off x="9505950" y="11344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8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35</v>
      </c>
      <c r="C4" s="87" t="s">
        <v>246</v>
      </c>
      <c r="D4" s="88"/>
      <c r="E4" s="85"/>
      <c r="F4" s="85"/>
      <c r="G4" s="89" t="s">
        <v>73</v>
      </c>
      <c r="H4" s="88"/>
      <c r="J4" s="91"/>
      <c r="K4" s="92" t="s">
        <v>36</v>
      </c>
      <c r="L4" s="86">
        <v>537100</v>
      </c>
      <c r="M4" s="85"/>
      <c r="N4" s="85"/>
      <c r="O4" s="85"/>
    </row>
    <row r="5" spans="1:15" s="90" customFormat="1" ht="22.5" customHeight="1">
      <c r="A5" s="85"/>
      <c r="B5" s="86"/>
      <c r="C5" s="87"/>
      <c r="D5" s="81"/>
      <c r="E5" s="81"/>
      <c r="F5" s="81"/>
      <c r="G5" s="89" t="s">
        <v>74</v>
      </c>
      <c r="H5" s="81"/>
      <c r="J5" s="81"/>
      <c r="K5" s="93" t="s">
        <v>72</v>
      </c>
      <c r="L5" s="313" t="s">
        <v>95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4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465" t="s">
        <v>37</v>
      </c>
      <c r="C9" s="466"/>
      <c r="D9" s="111"/>
      <c r="E9" s="457"/>
      <c r="F9" s="307"/>
      <c r="G9" s="112" t="s">
        <v>75</v>
      </c>
      <c r="H9" s="307"/>
      <c r="I9" s="457"/>
      <c r="J9" s="111"/>
      <c r="K9" s="111"/>
      <c r="L9" s="113"/>
      <c r="M9" s="110"/>
    </row>
    <row r="10" spans="1:13" ht="25.5" customHeight="1">
      <c r="A10" s="104"/>
      <c r="B10" s="467" t="s">
        <v>38</v>
      </c>
      <c r="C10" s="468"/>
      <c r="D10" s="111"/>
      <c r="E10" s="159"/>
      <c r="F10" s="159"/>
      <c r="G10" s="280" t="s">
        <v>76</v>
      </c>
      <c r="H10" s="159"/>
      <c r="I10" s="159"/>
      <c r="J10" s="111"/>
      <c r="K10" s="463" t="s">
        <v>78</v>
      </c>
      <c r="L10" s="464"/>
      <c r="M10" s="110"/>
    </row>
    <row r="11" spans="1:13" ht="25.5" customHeight="1">
      <c r="A11" s="104"/>
      <c r="B11" s="469" t="s">
        <v>39</v>
      </c>
      <c r="C11" s="470"/>
      <c r="D11" s="111"/>
      <c r="E11" s="159"/>
      <c r="F11" s="159"/>
      <c r="G11" s="280" t="s">
        <v>77</v>
      </c>
      <c r="H11" s="159"/>
      <c r="I11" s="159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25.5" customHeight="1">
      <c r="A13" s="104"/>
      <c r="B13" s="471" t="s">
        <v>40</v>
      </c>
      <c r="C13" s="472"/>
      <c r="E13" s="119" t="s">
        <v>79</v>
      </c>
      <c r="F13" s="120"/>
      <c r="G13" s="119" t="s">
        <v>41</v>
      </c>
      <c r="I13" s="440" t="s">
        <v>198</v>
      </c>
      <c r="J13" s="119"/>
      <c r="K13" s="119" t="s">
        <v>82</v>
      </c>
      <c r="L13" s="219"/>
      <c r="M13" s="110"/>
    </row>
    <row r="14" spans="1:13" ht="25.5" customHeight="1">
      <c r="A14" s="104"/>
      <c r="B14" s="473" t="s">
        <v>223</v>
      </c>
      <c r="C14" s="463"/>
      <c r="E14" s="314">
        <v>0.05</v>
      </c>
      <c r="F14" s="111"/>
      <c r="G14" s="195">
        <v>0.1039999999999992</v>
      </c>
      <c r="I14" s="308">
        <v>0.313</v>
      </c>
      <c r="J14" s="308"/>
      <c r="K14" s="308">
        <v>0.927</v>
      </c>
      <c r="L14" s="186"/>
      <c r="M14" s="110"/>
    </row>
    <row r="15" spans="1:13" ht="25.5" customHeight="1">
      <c r="A15" s="104"/>
      <c r="B15" s="473" t="s">
        <v>224</v>
      </c>
      <c r="C15" s="463"/>
      <c r="E15" s="308">
        <v>90.786</v>
      </c>
      <c r="F15" s="111"/>
      <c r="G15" s="195">
        <v>90.732</v>
      </c>
      <c r="I15" s="308">
        <v>90.523</v>
      </c>
      <c r="J15" s="308"/>
      <c r="K15" s="308">
        <v>89.90899999999999</v>
      </c>
      <c r="L15" s="186"/>
      <c r="M15" s="110"/>
    </row>
    <row r="16" spans="1:13" ht="18">
      <c r="A16" s="104"/>
      <c r="B16" s="474" t="s">
        <v>56</v>
      </c>
      <c r="C16" s="475"/>
      <c r="D16" s="458"/>
      <c r="E16" s="298" t="s">
        <v>80</v>
      </c>
      <c r="F16" s="117"/>
      <c r="G16" s="459" t="s">
        <v>65</v>
      </c>
      <c r="H16" s="458"/>
      <c r="I16" s="460" t="s">
        <v>81</v>
      </c>
      <c r="J16" s="298"/>
      <c r="K16" s="298" t="s">
        <v>80</v>
      </c>
      <c r="L16" s="461"/>
      <c r="M16" s="110"/>
    </row>
    <row r="17" spans="1:13" ht="21" customHeight="1">
      <c r="A17" s="104"/>
      <c r="B17" s="310"/>
      <c r="C17" s="311"/>
      <c r="D17" s="111"/>
      <c r="E17" s="312" t="s">
        <v>89</v>
      </c>
      <c r="F17" s="309"/>
      <c r="G17" s="309"/>
      <c r="H17" s="111"/>
      <c r="I17" s="312" t="s">
        <v>86</v>
      </c>
      <c r="J17" s="309"/>
      <c r="K17" s="309"/>
      <c r="L17" s="113"/>
      <c r="M17" s="110"/>
    </row>
    <row r="18" spans="1:13" s="90" customFormat="1" ht="25.5" customHeight="1">
      <c r="A18" s="104"/>
      <c r="B18" s="476" t="s">
        <v>44</v>
      </c>
      <c r="C18" s="477"/>
      <c r="D18" s="133"/>
      <c r="E18" s="134" t="s">
        <v>83</v>
      </c>
      <c r="F18" s="133"/>
      <c r="G18" s="275" t="s">
        <v>84</v>
      </c>
      <c r="H18" s="133"/>
      <c r="I18" s="134" t="s">
        <v>87</v>
      </c>
      <c r="J18" s="133"/>
      <c r="K18" s="275" t="s">
        <v>84</v>
      </c>
      <c r="L18" s="276"/>
      <c r="M18" s="130"/>
    </row>
    <row r="19" spans="1:13" s="90" customFormat="1" ht="25.5" customHeight="1">
      <c r="A19" s="104"/>
      <c r="B19" s="478" t="s">
        <v>45</v>
      </c>
      <c r="C19" s="479"/>
      <c r="D19" s="137"/>
      <c r="E19" s="138" t="s">
        <v>46</v>
      </c>
      <c r="F19" s="137"/>
      <c r="G19" s="139" t="s">
        <v>85</v>
      </c>
      <c r="H19" s="137"/>
      <c r="I19" s="138" t="s">
        <v>46</v>
      </c>
      <c r="J19" s="137"/>
      <c r="K19" s="139" t="s">
        <v>85</v>
      </c>
      <c r="L19" s="140"/>
      <c r="M19" s="130"/>
    </row>
    <row r="20" spans="1:13" ht="21.75" customHeight="1">
      <c r="A20" s="104"/>
      <c r="B20" s="121"/>
      <c r="C20" s="122"/>
      <c r="D20" s="122"/>
      <c r="E20" s="123"/>
      <c r="F20" s="123"/>
      <c r="G20" s="123"/>
      <c r="H20" s="123"/>
      <c r="I20" s="122"/>
      <c r="J20" s="124"/>
      <c r="K20" s="122"/>
      <c r="L20" s="122"/>
      <c r="M20" s="110"/>
    </row>
    <row r="21" spans="1:13" ht="12.75">
      <c r="A21" s="104"/>
      <c r="B21" s="125"/>
      <c r="C21" s="126"/>
      <c r="D21" s="107"/>
      <c r="E21" s="107"/>
      <c r="F21" s="127"/>
      <c r="G21" s="128"/>
      <c r="H21" s="128"/>
      <c r="I21" s="128"/>
      <c r="J21" s="107"/>
      <c r="K21" s="107"/>
      <c r="L21" s="109"/>
      <c r="M21" s="110"/>
    </row>
    <row r="22" spans="1:13" ht="25.5" customHeight="1">
      <c r="A22" s="104"/>
      <c r="B22" s="465" t="s">
        <v>42</v>
      </c>
      <c r="C22" s="480"/>
      <c r="E22" s="129"/>
      <c r="F22" s="220" t="s">
        <v>88</v>
      </c>
      <c r="G22" s="79"/>
      <c r="I22" s="79"/>
      <c r="J22" s="220" t="s">
        <v>90</v>
      </c>
      <c r="K22" s="129"/>
      <c r="L22" s="162"/>
      <c r="M22" s="110"/>
    </row>
    <row r="23" spans="1:13" s="90" customFormat="1" ht="25.5" customHeight="1">
      <c r="A23" s="104"/>
      <c r="B23" s="467" t="s">
        <v>38</v>
      </c>
      <c r="C23" s="482"/>
      <c r="E23" s="112"/>
      <c r="F23" s="221" t="s">
        <v>92</v>
      </c>
      <c r="G23" s="112"/>
      <c r="I23" s="112"/>
      <c r="J23" s="221" t="s">
        <v>91</v>
      </c>
      <c r="K23" s="112"/>
      <c r="L23" s="162"/>
      <c r="M23" s="130"/>
    </row>
    <row r="24" spans="1:13" s="90" customFormat="1" ht="25.5" customHeight="1">
      <c r="A24" s="104"/>
      <c r="B24" s="469" t="s">
        <v>39</v>
      </c>
      <c r="C24" s="483"/>
      <c r="E24" s="111"/>
      <c r="F24" s="222" t="s">
        <v>93</v>
      </c>
      <c r="G24" s="115"/>
      <c r="I24" s="115"/>
      <c r="J24" s="222" t="s">
        <v>245</v>
      </c>
      <c r="K24" s="111"/>
      <c r="L24" s="162"/>
      <c r="M24" s="130"/>
    </row>
    <row r="25" spans="1:13" s="90" customFormat="1" ht="21" customHeight="1">
      <c r="A25" s="104"/>
      <c r="B25" s="484" t="s">
        <v>43</v>
      </c>
      <c r="C25" s="485"/>
      <c r="D25" s="131"/>
      <c r="E25" s="131"/>
      <c r="F25" s="132">
        <v>4</v>
      </c>
      <c r="G25" s="131"/>
      <c r="H25" s="131"/>
      <c r="I25" s="131"/>
      <c r="J25" s="132">
        <v>1</v>
      </c>
      <c r="K25" s="131"/>
      <c r="L25" s="223"/>
      <c r="M25" s="130"/>
    </row>
    <row r="26" spans="1:13" s="90" customFormat="1" ht="25.5" customHeight="1">
      <c r="A26" s="104"/>
      <c r="B26" s="476" t="s">
        <v>44</v>
      </c>
      <c r="C26" s="486"/>
      <c r="D26" s="133"/>
      <c r="E26" s="134" t="s">
        <v>94</v>
      </c>
      <c r="F26" s="133"/>
      <c r="G26" s="135" t="s">
        <v>84</v>
      </c>
      <c r="H26" s="133"/>
      <c r="I26" s="134" t="s">
        <v>87</v>
      </c>
      <c r="J26" s="133"/>
      <c r="K26" s="135" t="s">
        <v>84</v>
      </c>
      <c r="L26" s="136"/>
      <c r="M26" s="130"/>
    </row>
    <row r="27" spans="1:13" s="90" customFormat="1" ht="25.5" customHeight="1">
      <c r="A27" s="104"/>
      <c r="B27" s="478" t="s">
        <v>45</v>
      </c>
      <c r="C27" s="481"/>
      <c r="D27" s="137"/>
      <c r="E27" s="138" t="s">
        <v>46</v>
      </c>
      <c r="F27" s="137"/>
      <c r="G27" s="139" t="s">
        <v>85</v>
      </c>
      <c r="H27" s="137"/>
      <c r="I27" s="138" t="s">
        <v>46</v>
      </c>
      <c r="J27" s="137"/>
      <c r="K27" s="139" t="s">
        <v>85</v>
      </c>
      <c r="L27" s="140"/>
      <c r="M27" s="130"/>
    </row>
    <row r="28" spans="1:13" ht="21.75" customHeight="1">
      <c r="A28" s="104"/>
      <c r="B28" s="121"/>
      <c r="C28" s="121"/>
      <c r="D28" s="121"/>
      <c r="E28" s="121"/>
      <c r="F28" s="121"/>
      <c r="G28" s="121"/>
      <c r="H28" s="121"/>
      <c r="I28" s="121"/>
      <c r="J28" s="122"/>
      <c r="K28" s="122"/>
      <c r="L28" s="122"/>
      <c r="M28" s="110"/>
    </row>
    <row r="29" spans="1:13" ht="30" customHeight="1">
      <c r="A29" s="179"/>
      <c r="B29" s="142"/>
      <c r="C29" s="143"/>
      <c r="D29" s="143"/>
      <c r="E29" s="143"/>
      <c r="F29" s="143"/>
      <c r="G29" s="144" t="s">
        <v>52</v>
      </c>
      <c r="H29" s="143"/>
      <c r="I29" s="143"/>
      <c r="J29" s="145"/>
      <c r="K29" s="145"/>
      <c r="L29" s="146"/>
      <c r="M29" s="110"/>
    </row>
    <row r="30" spans="1:13" s="181" customFormat="1" ht="21" customHeight="1" thickBot="1">
      <c r="A30" s="180"/>
      <c r="B30" s="147" t="s">
        <v>0</v>
      </c>
      <c r="C30" s="148" t="s">
        <v>48</v>
      </c>
      <c r="D30" s="148" t="s">
        <v>49</v>
      </c>
      <c r="E30" s="149" t="s">
        <v>50</v>
      </c>
      <c r="F30" s="150"/>
      <c r="G30" s="151"/>
      <c r="H30" s="151"/>
      <c r="I30" s="152" t="s">
        <v>51</v>
      </c>
      <c r="J30" s="151"/>
      <c r="K30" s="151"/>
      <c r="L30" s="153"/>
      <c r="M30" s="110"/>
    </row>
    <row r="31" spans="1:13" s="90" customFormat="1" ht="13.5" thickTop="1">
      <c r="A31" s="179"/>
      <c r="B31" s="154"/>
      <c r="C31" s="155"/>
      <c r="D31" s="281"/>
      <c r="E31" s="157"/>
      <c r="F31" s="182"/>
      <c r="G31" s="183"/>
      <c r="H31" s="183"/>
      <c r="I31" s="114"/>
      <c r="J31" s="183"/>
      <c r="K31" s="183"/>
      <c r="L31" s="184"/>
      <c r="M31" s="110"/>
    </row>
    <row r="32" spans="1:13" s="90" customFormat="1" ht="20.25">
      <c r="A32" s="141"/>
      <c r="B32" s="227">
        <v>1</v>
      </c>
      <c r="C32" s="283">
        <v>90.92</v>
      </c>
      <c r="D32" s="273">
        <v>90.718</v>
      </c>
      <c r="E32" s="226">
        <f>(C32-D32)*1000</f>
        <v>201.99999999999818</v>
      </c>
      <c r="F32" s="182"/>
      <c r="H32" s="183"/>
      <c r="I32" s="185" t="s">
        <v>97</v>
      </c>
      <c r="L32" s="186"/>
      <c r="M32" s="110"/>
    </row>
    <row r="33" spans="1:13" s="90" customFormat="1" ht="12.75">
      <c r="A33" s="179"/>
      <c r="B33" s="154"/>
      <c r="C33" s="282"/>
      <c r="D33" s="281"/>
      <c r="E33" s="157"/>
      <c r="F33" s="182"/>
      <c r="G33" s="183"/>
      <c r="H33" s="183"/>
      <c r="I33" s="183"/>
      <c r="J33" s="183"/>
      <c r="K33" s="183"/>
      <c r="L33" s="184"/>
      <c r="M33" s="110"/>
    </row>
    <row r="34" spans="1:13" s="90" customFormat="1" ht="21" customHeight="1">
      <c r="A34" s="141"/>
      <c r="B34" s="227">
        <v>3</v>
      </c>
      <c r="C34" s="283">
        <v>90.93</v>
      </c>
      <c r="D34" s="273">
        <v>90.762</v>
      </c>
      <c r="E34" s="226">
        <f>(C34-D34)*1000</f>
        <v>168.00000000000637</v>
      </c>
      <c r="F34" s="182"/>
      <c r="H34" s="183"/>
      <c r="I34" s="187" t="s">
        <v>98</v>
      </c>
      <c r="L34" s="186"/>
      <c r="M34" s="110"/>
    </row>
    <row r="35" spans="1:13" s="90" customFormat="1" ht="20.25">
      <c r="A35" s="141"/>
      <c r="B35" s="165" t="s">
        <v>99</v>
      </c>
      <c r="C35" s="316">
        <v>90.68299999999999</v>
      </c>
      <c r="D35" s="316">
        <v>90.636</v>
      </c>
      <c r="E35" s="226">
        <f>(C35-D35)*1000</f>
        <v>46.999999999997044</v>
      </c>
      <c r="F35" s="182"/>
      <c r="H35" s="183"/>
      <c r="I35" s="432" t="s">
        <v>177</v>
      </c>
      <c r="L35" s="186"/>
      <c r="M35" s="110"/>
    </row>
    <row r="36" spans="1:13" s="90" customFormat="1" ht="15">
      <c r="A36" s="141"/>
      <c r="B36" s="154"/>
      <c r="C36" s="282"/>
      <c r="D36" s="281"/>
      <c r="E36" s="157"/>
      <c r="F36" s="182"/>
      <c r="H36" s="183"/>
      <c r="I36" s="216"/>
      <c r="L36" s="186"/>
      <c r="M36" s="110"/>
    </row>
    <row r="37" spans="1:13" s="90" customFormat="1" ht="21" customHeight="1">
      <c r="A37" s="141"/>
      <c r="B37" s="227">
        <v>5</v>
      </c>
      <c r="C37" s="283">
        <v>90.971</v>
      </c>
      <c r="D37" s="273">
        <v>90.80799999999999</v>
      </c>
      <c r="E37" s="226">
        <f>(C37-D37)*1000</f>
        <v>163.0000000000109</v>
      </c>
      <c r="F37" s="182"/>
      <c r="H37" s="183"/>
      <c r="I37" s="187" t="s">
        <v>98</v>
      </c>
      <c r="L37" s="186"/>
      <c r="M37" s="110"/>
    </row>
    <row r="38" spans="1:13" s="90" customFormat="1" ht="21" customHeight="1">
      <c r="A38" s="141"/>
      <c r="B38" s="165" t="s">
        <v>100</v>
      </c>
      <c r="C38" s="316">
        <v>90.723</v>
      </c>
      <c r="D38" s="316">
        <v>90.593</v>
      </c>
      <c r="E38" s="226">
        <f>(C38-D38)*1000</f>
        <v>129.99999999999545</v>
      </c>
      <c r="F38" s="182"/>
      <c r="H38" s="183"/>
      <c r="I38" s="432" t="s">
        <v>178</v>
      </c>
      <c r="L38" s="186"/>
      <c r="M38" s="110"/>
    </row>
    <row r="39" spans="1:13" s="90" customFormat="1" ht="20.25">
      <c r="A39" s="141"/>
      <c r="B39" s="165" t="s">
        <v>101</v>
      </c>
      <c r="C39" s="316">
        <v>90.51899999999999</v>
      </c>
      <c r="D39" s="273">
        <v>90.15299999999999</v>
      </c>
      <c r="E39" s="226">
        <f>(C39-D39)*1000</f>
        <v>365.99999999999966</v>
      </c>
      <c r="F39" s="182"/>
      <c r="H39" s="183"/>
      <c r="I39" s="432" t="s">
        <v>179</v>
      </c>
      <c r="L39" s="186"/>
      <c r="M39" s="110"/>
    </row>
    <row r="40" spans="1:13" s="90" customFormat="1" ht="15">
      <c r="A40" s="141"/>
      <c r="B40" s="154"/>
      <c r="C40" s="282"/>
      <c r="D40" s="281"/>
      <c r="E40" s="157"/>
      <c r="F40" s="182"/>
      <c r="H40" s="183"/>
      <c r="I40" s="216"/>
      <c r="L40" s="186"/>
      <c r="M40" s="110"/>
    </row>
    <row r="41" spans="1:13" s="90" customFormat="1" ht="21" customHeight="1">
      <c r="A41" s="141"/>
      <c r="B41" s="227">
        <v>7</v>
      </c>
      <c r="C41" s="283">
        <v>90.878</v>
      </c>
      <c r="D41" s="273">
        <v>90.828</v>
      </c>
      <c r="E41" s="226">
        <f>(C41-D41)*1000</f>
        <v>49.99999999999716</v>
      </c>
      <c r="F41" s="182"/>
      <c r="H41" s="183"/>
      <c r="I41" s="185" t="s">
        <v>102</v>
      </c>
      <c r="L41" s="186"/>
      <c r="M41" s="110"/>
    </row>
    <row r="42" spans="1:13" s="90" customFormat="1" ht="20.25">
      <c r="A42" s="141"/>
      <c r="B42" s="165"/>
      <c r="C42" s="316"/>
      <c r="D42" s="316"/>
      <c r="E42" s="226">
        <f>(C42-D42)*1000</f>
        <v>0</v>
      </c>
      <c r="F42" s="182"/>
      <c r="H42" s="183"/>
      <c r="I42" s="432"/>
      <c r="L42" s="186"/>
      <c r="M42" s="110"/>
    </row>
    <row r="43" spans="1:13" s="90" customFormat="1" ht="21" customHeight="1">
      <c r="A43" s="141"/>
      <c r="B43" s="165" t="s">
        <v>103</v>
      </c>
      <c r="C43" s="316">
        <v>90.772</v>
      </c>
      <c r="D43" s="273">
        <v>90.15299999999999</v>
      </c>
      <c r="E43" s="226">
        <f>(C43-D43)*1000</f>
        <v>619.000000000014</v>
      </c>
      <c r="F43" s="182"/>
      <c r="H43" s="183"/>
      <c r="I43" s="432" t="s">
        <v>242</v>
      </c>
      <c r="L43" s="186"/>
      <c r="M43" s="110"/>
    </row>
    <row r="44" spans="1:13" s="90" customFormat="1" ht="20.25">
      <c r="A44" s="141"/>
      <c r="B44" s="165" t="s">
        <v>104</v>
      </c>
      <c r="C44" s="316">
        <v>89.945</v>
      </c>
      <c r="D44" s="273">
        <v>89.241</v>
      </c>
      <c r="E44" s="226">
        <f>(C44-D44)*1000</f>
        <v>703.9999999999935</v>
      </c>
      <c r="F44" s="182"/>
      <c r="H44" s="183"/>
      <c r="I44" s="185" t="s">
        <v>135</v>
      </c>
      <c r="L44" s="186"/>
      <c r="M44" s="110"/>
    </row>
    <row r="45" spans="1:13" s="90" customFormat="1" ht="20.25">
      <c r="A45" s="141"/>
      <c r="B45" s="165"/>
      <c r="C45" s="316"/>
      <c r="D45" s="273"/>
      <c r="E45" s="226"/>
      <c r="F45" s="182"/>
      <c r="H45" s="183"/>
      <c r="I45" s="302" t="s">
        <v>243</v>
      </c>
      <c r="L45" s="186"/>
      <c r="M45" s="110"/>
    </row>
    <row r="46" spans="1:13" s="90" customFormat="1" ht="12.75">
      <c r="A46" s="141"/>
      <c r="B46" s="154"/>
      <c r="C46" s="282"/>
      <c r="D46" s="281"/>
      <c r="E46" s="157"/>
      <c r="F46" s="182"/>
      <c r="H46" s="183"/>
      <c r="I46" s="183"/>
      <c r="L46" s="186"/>
      <c r="M46" s="110"/>
    </row>
    <row r="47" spans="1:13" s="90" customFormat="1" ht="21" customHeight="1">
      <c r="A47" s="141"/>
      <c r="B47" s="227">
        <v>9</v>
      </c>
      <c r="C47" s="283">
        <v>90.725</v>
      </c>
      <c r="D47" s="316">
        <v>90.432</v>
      </c>
      <c r="E47" s="226">
        <f>(C47-D47)*1000</f>
        <v>292.99999999999216</v>
      </c>
      <c r="F47" s="182"/>
      <c r="H47" s="183"/>
      <c r="I47" s="187" t="s">
        <v>185</v>
      </c>
      <c r="L47" s="186"/>
      <c r="M47" s="110"/>
    </row>
    <row r="48" spans="1:13" s="90" customFormat="1" ht="21" customHeight="1">
      <c r="A48" s="141"/>
      <c r="B48" s="165" t="s">
        <v>105</v>
      </c>
      <c r="C48" s="316">
        <v>90.381</v>
      </c>
      <c r="D48" s="273">
        <v>89.994</v>
      </c>
      <c r="E48" s="226">
        <f>(C48-D48)*1000</f>
        <v>387.00000000000045</v>
      </c>
      <c r="F48" s="182"/>
      <c r="H48" s="183"/>
      <c r="I48" s="432" t="s">
        <v>183</v>
      </c>
      <c r="L48" s="186"/>
      <c r="M48" s="110"/>
    </row>
    <row r="49" spans="1:13" s="90" customFormat="1" ht="21" customHeight="1">
      <c r="A49" s="141"/>
      <c r="B49" s="165" t="s">
        <v>106</v>
      </c>
      <c r="C49" s="283">
        <v>89.809</v>
      </c>
      <c r="D49" s="273">
        <v>89.286</v>
      </c>
      <c r="E49" s="226">
        <f>(C49-D49)*1000</f>
        <v>522.9999999999961</v>
      </c>
      <c r="F49" s="182"/>
      <c r="H49" s="183"/>
      <c r="I49" s="432" t="s">
        <v>176</v>
      </c>
      <c r="L49" s="186"/>
      <c r="M49" s="110"/>
    </row>
    <row r="50" spans="1:13" s="90" customFormat="1" ht="15">
      <c r="A50" s="141"/>
      <c r="B50" s="154"/>
      <c r="C50" s="282"/>
      <c r="D50" s="281"/>
      <c r="E50" s="157"/>
      <c r="F50" s="182"/>
      <c r="H50" s="183"/>
      <c r="I50" s="216"/>
      <c r="L50" s="186"/>
      <c r="M50" s="110"/>
    </row>
    <row r="51" spans="1:13" s="90" customFormat="1" ht="21" customHeight="1">
      <c r="A51" s="141"/>
      <c r="B51" s="227">
        <v>11</v>
      </c>
      <c r="C51" s="283">
        <v>90.705</v>
      </c>
      <c r="D51" s="316">
        <v>90.409</v>
      </c>
      <c r="E51" s="226">
        <f>(C51-D51)*1000</f>
        <v>295.99999999999227</v>
      </c>
      <c r="F51" s="182"/>
      <c r="H51" s="183"/>
      <c r="I51" s="187" t="s">
        <v>185</v>
      </c>
      <c r="L51" s="186"/>
      <c r="M51" s="110"/>
    </row>
    <row r="52" spans="1:13" s="90" customFormat="1" ht="21" customHeight="1">
      <c r="A52" s="141"/>
      <c r="B52" s="165" t="s">
        <v>107</v>
      </c>
      <c r="C52" s="316">
        <v>90.30199999999999</v>
      </c>
      <c r="D52" s="273">
        <v>89.922</v>
      </c>
      <c r="E52" s="226">
        <f>(C52-D52)*1000</f>
        <v>379.99999999999545</v>
      </c>
      <c r="F52" s="182"/>
      <c r="H52" s="183"/>
      <c r="I52" s="432" t="s">
        <v>184</v>
      </c>
      <c r="L52" s="186"/>
      <c r="M52" s="110"/>
    </row>
    <row r="53" spans="1:13" s="90" customFormat="1" ht="21" customHeight="1">
      <c r="A53" s="141"/>
      <c r="B53" s="165" t="s">
        <v>108</v>
      </c>
      <c r="C53" s="283">
        <v>89.77799999999999</v>
      </c>
      <c r="D53" s="273">
        <v>89.332</v>
      </c>
      <c r="E53" s="226">
        <f>(C53-D53)*1000</f>
        <v>445.99999999999795</v>
      </c>
      <c r="F53" s="182"/>
      <c r="H53" s="183"/>
      <c r="I53" s="432" t="s">
        <v>175</v>
      </c>
      <c r="L53" s="186"/>
      <c r="M53" s="110"/>
    </row>
    <row r="54" spans="1:13" s="90" customFormat="1" ht="15">
      <c r="A54" s="141"/>
      <c r="B54" s="154"/>
      <c r="C54" s="282"/>
      <c r="D54" s="281"/>
      <c r="E54" s="157"/>
      <c r="F54" s="182"/>
      <c r="H54" s="183"/>
      <c r="I54" s="216"/>
      <c r="L54" s="186"/>
      <c r="M54" s="110"/>
    </row>
    <row r="55" spans="1:13" s="90" customFormat="1" ht="21" customHeight="1">
      <c r="A55" s="141"/>
      <c r="B55" s="227" t="s">
        <v>109</v>
      </c>
      <c r="C55" s="283">
        <v>89.73</v>
      </c>
      <c r="D55" s="273">
        <v>89.373</v>
      </c>
      <c r="E55" s="226">
        <f>(C55-D55)*1000</f>
        <v>356.9999999999993</v>
      </c>
      <c r="F55" s="182"/>
      <c r="H55" s="183"/>
      <c r="I55" s="187" t="s">
        <v>174</v>
      </c>
      <c r="L55" s="186"/>
      <c r="M55" s="110"/>
    </row>
    <row r="56" spans="1:13" s="90" customFormat="1" ht="12.75">
      <c r="A56" s="141"/>
      <c r="B56" s="154"/>
      <c r="C56" s="282"/>
      <c r="D56" s="281"/>
      <c r="E56" s="157"/>
      <c r="F56" s="182"/>
      <c r="H56" s="183"/>
      <c r="I56" s="183"/>
      <c r="L56" s="186"/>
      <c r="M56" s="110"/>
    </row>
    <row r="57" spans="1:13" ht="30" customHeight="1">
      <c r="A57" s="179"/>
      <c r="B57" s="142"/>
      <c r="C57" s="143"/>
      <c r="D57" s="143"/>
      <c r="E57" s="143"/>
      <c r="F57" s="143"/>
      <c r="G57" s="144" t="s">
        <v>110</v>
      </c>
      <c r="H57" s="143"/>
      <c r="I57" s="143"/>
      <c r="J57" s="145"/>
      <c r="K57" s="145"/>
      <c r="L57" s="146"/>
      <c r="M57" s="110"/>
    </row>
    <row r="58" spans="1:13" s="181" customFormat="1" ht="21" customHeight="1" thickBot="1">
      <c r="A58" s="180"/>
      <c r="B58" s="147" t="s">
        <v>0</v>
      </c>
      <c r="C58" s="148" t="s">
        <v>48</v>
      </c>
      <c r="D58" s="148" t="s">
        <v>49</v>
      </c>
      <c r="E58" s="149" t="s">
        <v>50</v>
      </c>
      <c r="F58" s="150"/>
      <c r="G58" s="151"/>
      <c r="H58" s="151"/>
      <c r="I58" s="152" t="s">
        <v>51</v>
      </c>
      <c r="J58" s="151"/>
      <c r="K58" s="151"/>
      <c r="L58" s="153"/>
      <c r="M58" s="110"/>
    </row>
    <row r="59" spans="1:13" s="90" customFormat="1" ht="15.75" thickTop="1">
      <c r="A59" s="141"/>
      <c r="B59" s="154"/>
      <c r="C59" s="282"/>
      <c r="D59" s="281"/>
      <c r="E59" s="157"/>
      <c r="F59" s="182"/>
      <c r="H59" s="183"/>
      <c r="I59" s="216"/>
      <c r="L59" s="186"/>
      <c r="M59" s="110"/>
    </row>
    <row r="60" spans="1:13" s="90" customFormat="1" ht="21" customHeight="1">
      <c r="A60" s="141"/>
      <c r="B60" s="165" t="s">
        <v>113</v>
      </c>
      <c r="C60" s="316">
        <v>90.581</v>
      </c>
      <c r="D60" s="316">
        <v>90.163</v>
      </c>
      <c r="E60" s="226">
        <f>(C60-D60)*1000</f>
        <v>418.00000000000637</v>
      </c>
      <c r="F60" s="182"/>
      <c r="H60" s="183"/>
      <c r="I60" s="187" t="s">
        <v>111</v>
      </c>
      <c r="L60" s="186"/>
      <c r="M60" s="110"/>
    </row>
    <row r="61" spans="1:13" s="90" customFormat="1" ht="12.75">
      <c r="A61" s="141"/>
      <c r="B61" s="154"/>
      <c r="C61" s="282"/>
      <c r="D61" s="281"/>
      <c r="E61" s="157"/>
      <c r="F61" s="182"/>
      <c r="H61" s="183"/>
      <c r="I61" s="183"/>
      <c r="L61" s="186"/>
      <c r="M61" s="110"/>
    </row>
    <row r="62" spans="1:13" s="90" customFormat="1" ht="21" customHeight="1">
      <c r="A62" s="141"/>
      <c r="B62" s="165" t="s">
        <v>114</v>
      </c>
      <c r="C62" s="316">
        <v>90.163</v>
      </c>
      <c r="D62" s="316">
        <v>90.061</v>
      </c>
      <c r="E62" s="451" t="s">
        <v>225</v>
      </c>
      <c r="F62" s="182"/>
      <c r="H62" s="183"/>
      <c r="I62" s="187" t="s">
        <v>112</v>
      </c>
      <c r="L62" s="186"/>
      <c r="M62" s="110"/>
    </row>
    <row r="63" spans="1:13" s="90" customFormat="1" ht="21" customHeight="1">
      <c r="A63" s="141"/>
      <c r="B63" s="165"/>
      <c r="C63" s="316"/>
      <c r="D63" s="316"/>
      <c r="E63" s="451"/>
      <c r="F63" s="182"/>
      <c r="H63" s="183"/>
      <c r="I63" s="452" t="s">
        <v>226</v>
      </c>
      <c r="L63" s="186"/>
      <c r="M63" s="110"/>
    </row>
    <row r="64" spans="1:13" s="90" customFormat="1" ht="21" customHeight="1">
      <c r="A64" s="141"/>
      <c r="B64" s="165" t="s">
        <v>115</v>
      </c>
      <c r="C64" s="316">
        <v>0.021</v>
      </c>
      <c r="D64" s="316">
        <v>0.509</v>
      </c>
      <c r="E64" s="226">
        <f>(D64-C64)*1000</f>
        <v>488</v>
      </c>
      <c r="F64" s="182"/>
      <c r="H64" s="183"/>
      <c r="I64" s="302" t="s">
        <v>116</v>
      </c>
      <c r="L64" s="186"/>
      <c r="M64" s="110"/>
    </row>
    <row r="65" spans="1:13" s="90" customFormat="1" ht="12.75">
      <c r="A65" s="179"/>
      <c r="B65" s="188"/>
      <c r="C65" s="189"/>
      <c r="D65" s="190"/>
      <c r="E65" s="191"/>
      <c r="F65" s="192"/>
      <c r="G65" s="193"/>
      <c r="H65" s="193"/>
      <c r="I65" s="193"/>
      <c r="J65" s="193"/>
      <c r="K65" s="193"/>
      <c r="L65" s="194"/>
      <c r="M65" s="110"/>
    </row>
    <row r="66" spans="1:13" ht="21.75" customHeight="1">
      <c r="A66" s="141"/>
      <c r="B66" s="121"/>
      <c r="C66" s="121"/>
      <c r="D66" s="121"/>
      <c r="E66" s="121"/>
      <c r="F66" s="121"/>
      <c r="G66" s="121"/>
      <c r="H66" s="121"/>
      <c r="I66" s="121"/>
      <c r="J66" s="122"/>
      <c r="K66" s="122"/>
      <c r="L66" s="122"/>
      <c r="M66" s="110"/>
    </row>
    <row r="67" spans="1:13" ht="30" customHeight="1">
      <c r="A67" s="141"/>
      <c r="B67" s="142"/>
      <c r="C67" s="143"/>
      <c r="D67" s="143"/>
      <c r="E67" s="143"/>
      <c r="F67" s="143"/>
      <c r="G67" s="144" t="s">
        <v>47</v>
      </c>
      <c r="H67" s="143"/>
      <c r="I67" s="143"/>
      <c r="J67" s="145"/>
      <c r="K67" s="145"/>
      <c r="L67" s="146"/>
      <c r="M67" s="110"/>
    </row>
    <row r="68" spans="1:13" ht="21" customHeight="1" thickBot="1">
      <c r="A68" s="141"/>
      <c r="B68" s="147" t="s">
        <v>0</v>
      </c>
      <c r="C68" s="148" t="s">
        <v>48</v>
      </c>
      <c r="D68" s="148" t="s">
        <v>49</v>
      </c>
      <c r="E68" s="149" t="s">
        <v>50</v>
      </c>
      <c r="F68" s="150"/>
      <c r="G68" s="151"/>
      <c r="H68" s="151"/>
      <c r="I68" s="152" t="s">
        <v>51</v>
      </c>
      <c r="J68" s="151"/>
      <c r="K68" s="151"/>
      <c r="L68" s="153"/>
      <c r="M68" s="110"/>
    </row>
    <row r="69" spans="1:13" s="164" customFormat="1" ht="13.5" thickTop="1">
      <c r="A69" s="104"/>
      <c r="B69" s="154"/>
      <c r="C69" s="155"/>
      <c r="D69" s="156"/>
      <c r="E69" s="157"/>
      <c r="F69" s="158"/>
      <c r="G69" s="159"/>
      <c r="H69" s="159"/>
      <c r="I69" s="160"/>
      <c r="J69" s="161"/>
      <c r="K69" s="161"/>
      <c r="L69" s="162"/>
      <c r="M69" s="163"/>
    </row>
    <row r="70" spans="1:13" s="164" customFormat="1" ht="21" customHeight="1">
      <c r="A70" s="104"/>
      <c r="B70" s="227">
        <v>1</v>
      </c>
      <c r="C70" s="224">
        <v>90.926</v>
      </c>
      <c r="D70" s="225">
        <v>90.695</v>
      </c>
      <c r="E70" s="226">
        <f>(C70-D70)*1000</f>
        <v>231.00000000000875</v>
      </c>
      <c r="F70" s="158"/>
      <c r="G70" s="159"/>
      <c r="H70" s="159"/>
      <c r="I70" s="166" t="s">
        <v>54</v>
      </c>
      <c r="J70" s="161"/>
      <c r="K70" s="161"/>
      <c r="L70" s="162"/>
      <c r="M70" s="163"/>
    </row>
    <row r="71" spans="1:13" s="164" customFormat="1" ht="21" customHeight="1">
      <c r="A71" s="104"/>
      <c r="B71" s="165"/>
      <c r="C71" s="224"/>
      <c r="D71" s="225"/>
      <c r="E71" s="226"/>
      <c r="F71" s="158"/>
      <c r="G71" s="159"/>
      <c r="H71" s="159"/>
      <c r="I71" s="315" t="s">
        <v>136</v>
      </c>
      <c r="J71" s="161"/>
      <c r="K71" s="161"/>
      <c r="L71" s="162"/>
      <c r="M71" s="163"/>
    </row>
    <row r="72" spans="1:13" s="168" customFormat="1" ht="12.75">
      <c r="A72" s="167"/>
      <c r="B72" s="154"/>
      <c r="C72" s="155"/>
      <c r="D72" s="156"/>
      <c r="E72" s="157"/>
      <c r="F72" s="158"/>
      <c r="G72" s="159"/>
      <c r="H72" s="159"/>
      <c r="J72" s="159"/>
      <c r="K72" s="159"/>
      <c r="L72" s="162"/>
      <c r="M72" s="163"/>
    </row>
    <row r="73" spans="1:13" s="164" customFormat="1" ht="21" customHeight="1">
      <c r="A73" s="104"/>
      <c r="B73" s="227">
        <v>3</v>
      </c>
      <c r="C73" s="224">
        <v>90.922</v>
      </c>
      <c r="D73" s="224">
        <v>90.733</v>
      </c>
      <c r="E73" s="226">
        <f>(C73-D73)*1000</f>
        <v>188.99999999999295</v>
      </c>
      <c r="F73" s="158"/>
      <c r="G73" s="159"/>
      <c r="H73" s="159"/>
      <c r="I73" s="166" t="s">
        <v>251</v>
      </c>
      <c r="J73" s="161"/>
      <c r="K73" s="161"/>
      <c r="L73" s="162"/>
      <c r="M73" s="163"/>
    </row>
    <row r="74" spans="1:13" s="164" customFormat="1" ht="21" customHeight="1">
      <c r="A74" s="104"/>
      <c r="B74" s="227"/>
      <c r="C74" s="224"/>
      <c r="D74" s="224"/>
      <c r="E74" s="226">
        <f>(C74-D74)*1000</f>
        <v>0</v>
      </c>
      <c r="F74" s="158"/>
      <c r="G74" s="159"/>
      <c r="H74" s="159"/>
      <c r="I74" s="297" t="s">
        <v>96</v>
      </c>
      <c r="J74" s="161"/>
      <c r="K74" s="161"/>
      <c r="L74" s="162"/>
      <c r="M74" s="163"/>
    </row>
    <row r="75" spans="1:13" s="168" customFormat="1" ht="12.75">
      <c r="A75" s="167"/>
      <c r="B75" s="154"/>
      <c r="C75" s="155"/>
      <c r="D75" s="156"/>
      <c r="E75" s="157"/>
      <c r="F75" s="158"/>
      <c r="G75" s="159"/>
      <c r="H75" s="159"/>
      <c r="J75" s="159"/>
      <c r="K75" s="159"/>
      <c r="L75" s="162"/>
      <c r="M75" s="163"/>
    </row>
    <row r="76" spans="1:13" s="168" customFormat="1" ht="21" customHeight="1">
      <c r="A76" s="167"/>
      <c r="B76" s="227">
        <v>5</v>
      </c>
      <c r="C76" s="224">
        <v>90.932</v>
      </c>
      <c r="D76" s="225">
        <v>90.789</v>
      </c>
      <c r="E76" s="226">
        <f>(C76-D76)*1000</f>
        <v>143.00000000000068</v>
      </c>
      <c r="F76" s="158"/>
      <c r="G76" s="159"/>
      <c r="H76" s="159"/>
      <c r="I76" s="166" t="s">
        <v>252</v>
      </c>
      <c r="J76" s="159"/>
      <c r="K76" s="159"/>
      <c r="L76" s="162"/>
      <c r="M76" s="163"/>
    </row>
    <row r="77" spans="1:13" s="164" customFormat="1" ht="12.75">
      <c r="A77" s="104"/>
      <c r="B77" s="169"/>
      <c r="C77" s="170"/>
      <c r="D77" s="171"/>
      <c r="E77" s="172"/>
      <c r="F77" s="173"/>
      <c r="G77" s="174"/>
      <c r="H77" s="174"/>
      <c r="I77" s="174"/>
      <c r="J77" s="174"/>
      <c r="K77" s="174"/>
      <c r="L77" s="172"/>
      <c r="M77" s="163"/>
    </row>
    <row r="78" spans="1:13" ht="24" customHeight="1" thickBot="1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</row>
  </sheetData>
  <sheetProtection password="E5AD" sheet="1" objects="1" scenarios="1"/>
  <mergeCells count="16">
    <mergeCell ref="B18:C18"/>
    <mergeCell ref="B19:C19"/>
    <mergeCell ref="B22:C22"/>
    <mergeCell ref="B27:C27"/>
    <mergeCell ref="B23:C23"/>
    <mergeCell ref="B24:C24"/>
    <mergeCell ref="B25:C25"/>
    <mergeCell ref="B26:C26"/>
    <mergeCell ref="B13:C13"/>
    <mergeCell ref="B14:C14"/>
    <mergeCell ref="B16:C16"/>
    <mergeCell ref="B15:C15"/>
    <mergeCell ref="K10:L10"/>
    <mergeCell ref="B9:C9"/>
    <mergeCell ref="B10:C10"/>
    <mergeCell ref="B11:C1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CR1" s="48" t="s">
        <v>6</v>
      </c>
      <c r="CS1" s="49" t="s">
        <v>6</v>
      </c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274"/>
      <c r="M2" s="274"/>
      <c r="N2" s="393"/>
      <c r="O2" s="394"/>
      <c r="P2" s="363" t="s">
        <v>9</v>
      </c>
      <c r="Q2" s="391"/>
      <c r="R2" s="391"/>
      <c r="S2" s="391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Z2" s="317"/>
      <c r="BA2" s="317"/>
      <c r="BB2" s="373"/>
      <c r="BC2" s="373"/>
      <c r="BD2" s="373"/>
      <c r="BE2" s="373"/>
      <c r="BF2" s="373"/>
      <c r="BG2" s="373"/>
      <c r="BH2" s="373"/>
      <c r="BI2" s="317"/>
      <c r="EB2" s="317"/>
      <c r="EC2" s="317"/>
      <c r="ED2" s="373"/>
      <c r="EE2" s="373"/>
      <c r="EF2" s="373"/>
      <c r="EG2" s="373"/>
      <c r="EH2" s="373"/>
      <c r="EI2" s="373"/>
      <c r="EJ2" s="317"/>
      <c r="EK2" s="317"/>
      <c r="FF2" s="61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363" t="s">
        <v>9</v>
      </c>
      <c r="FS2" s="391"/>
      <c r="FT2" s="391"/>
      <c r="FU2" s="391"/>
      <c r="FV2" s="391"/>
      <c r="FW2" s="391"/>
      <c r="FX2" s="354"/>
      <c r="FY2" s="274"/>
      <c r="FZ2" s="274"/>
      <c r="GA2" s="274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31" t="s">
        <v>10</v>
      </c>
      <c r="C3" s="332"/>
      <c r="D3" s="332"/>
      <c r="E3" s="333"/>
      <c r="F3" s="301"/>
      <c r="G3" s="303"/>
      <c r="H3" s="56"/>
      <c r="I3" s="55"/>
      <c r="J3" s="55"/>
      <c r="K3" s="55"/>
      <c r="L3" s="332" t="s">
        <v>30</v>
      </c>
      <c r="M3" s="332"/>
      <c r="N3" s="337"/>
      <c r="O3" s="337"/>
      <c r="P3" s="55"/>
      <c r="Q3" s="57"/>
      <c r="R3" s="338"/>
      <c r="S3" s="358"/>
      <c r="T3" s="338"/>
      <c r="U3" s="339"/>
      <c r="V3" s="338"/>
      <c r="W3" s="339"/>
      <c r="X3" s="338"/>
      <c r="Y3" s="339"/>
      <c r="Z3" s="340" t="s">
        <v>12</v>
      </c>
      <c r="AA3" s="341"/>
      <c r="AB3" s="338"/>
      <c r="AC3" s="339"/>
      <c r="AD3" s="340"/>
      <c r="AE3" s="341"/>
      <c r="AF3" s="342"/>
      <c r="AG3" s="343"/>
      <c r="AZ3" s="317"/>
      <c r="BA3" s="317"/>
      <c r="BB3" s="317"/>
      <c r="BC3" s="317"/>
      <c r="BD3" s="374"/>
      <c r="BE3" s="374"/>
      <c r="BF3" s="317"/>
      <c r="BG3" s="317"/>
      <c r="BH3" s="317"/>
      <c r="BI3" s="317"/>
      <c r="EB3" s="317"/>
      <c r="EC3" s="317"/>
      <c r="ED3" s="317"/>
      <c r="EE3" s="317"/>
      <c r="EF3" s="374"/>
      <c r="EG3" s="374"/>
      <c r="EH3" s="317"/>
      <c r="EI3" s="317"/>
      <c r="EJ3" s="317"/>
      <c r="EK3" s="317"/>
      <c r="FF3" s="385" t="s">
        <v>12</v>
      </c>
      <c r="FG3" s="387"/>
      <c r="FH3" s="388"/>
      <c r="FI3" s="384"/>
      <c r="FJ3" s="55"/>
      <c r="FK3" s="57"/>
      <c r="FL3" s="55"/>
      <c r="FM3" s="55"/>
      <c r="FN3" s="332" t="s">
        <v>29</v>
      </c>
      <c r="FO3" s="362"/>
      <c r="FP3" s="332"/>
      <c r="FQ3" s="362"/>
      <c r="FR3" s="380"/>
      <c r="FS3" s="303"/>
      <c r="FT3" s="55"/>
      <c r="FU3" s="57"/>
      <c r="FV3" s="55"/>
      <c r="FW3" s="55"/>
      <c r="FX3" s="332" t="s">
        <v>30</v>
      </c>
      <c r="FY3" s="362"/>
      <c r="FZ3" s="332"/>
      <c r="GA3" s="362"/>
      <c r="GB3" s="55"/>
      <c r="GC3" s="57"/>
      <c r="GD3" s="56"/>
      <c r="GE3" s="57"/>
      <c r="GF3" s="389" t="s">
        <v>10</v>
      </c>
      <c r="GG3" s="332"/>
      <c r="GH3" s="332"/>
      <c r="GI3" s="390"/>
    </row>
    <row r="4" spans="2:191" ht="21" customHeight="1" thickTop="1">
      <c r="B4" s="15"/>
      <c r="C4" s="13"/>
      <c r="D4" s="13"/>
      <c r="E4" s="13"/>
      <c r="F4" s="13"/>
      <c r="G4" s="13"/>
      <c r="H4" s="13"/>
      <c r="I4" s="13"/>
      <c r="J4" s="13"/>
      <c r="K4" s="13"/>
      <c r="L4" s="355"/>
      <c r="M4" s="14"/>
      <c r="N4" s="381"/>
      <c r="O4" s="381"/>
      <c r="P4" s="364" t="s">
        <v>130</v>
      </c>
      <c r="Q4" s="392"/>
      <c r="R4" s="365"/>
      <c r="S4" s="366"/>
      <c r="T4" s="344"/>
      <c r="U4" s="345"/>
      <c r="V4" s="344"/>
      <c r="W4" s="345"/>
      <c r="X4" s="344"/>
      <c r="Y4" s="345"/>
      <c r="Z4" s="344"/>
      <c r="AA4" s="345"/>
      <c r="AB4" s="344"/>
      <c r="AC4" s="345"/>
      <c r="AD4" s="344"/>
      <c r="AE4" s="345"/>
      <c r="AF4" s="344"/>
      <c r="AG4" s="346"/>
      <c r="AZ4" s="317"/>
      <c r="BA4" s="317"/>
      <c r="BB4" s="375"/>
      <c r="BC4" s="375"/>
      <c r="BD4" s="375"/>
      <c r="BE4" s="375"/>
      <c r="BF4" s="375"/>
      <c r="BG4" s="375"/>
      <c r="BH4" s="317"/>
      <c r="BI4" s="317"/>
      <c r="CL4" s="52"/>
      <c r="CM4" s="241" t="s">
        <v>117</v>
      </c>
      <c r="EB4" s="317"/>
      <c r="EC4" s="317"/>
      <c r="ED4" s="375"/>
      <c r="EE4" s="375"/>
      <c r="EF4" s="375"/>
      <c r="EG4" s="375"/>
      <c r="EH4" s="375"/>
      <c r="EI4" s="375"/>
      <c r="EJ4" s="317"/>
      <c r="EK4" s="317"/>
      <c r="FF4" s="15"/>
      <c r="FG4" s="13"/>
      <c r="FH4" s="13"/>
      <c r="FI4" s="13"/>
      <c r="FJ4" s="381"/>
      <c r="FK4" s="381"/>
      <c r="FL4" s="13"/>
      <c r="FM4" s="13"/>
      <c r="FN4" s="13"/>
      <c r="FO4" s="13"/>
      <c r="FP4" s="13"/>
      <c r="FQ4" s="13"/>
      <c r="FR4" s="364" t="s">
        <v>132</v>
      </c>
      <c r="FS4" s="392"/>
      <c r="FT4" s="364"/>
      <c r="FU4" s="364"/>
      <c r="FV4" s="392"/>
      <c r="FW4" s="392"/>
      <c r="FX4" s="13"/>
      <c r="FY4" s="13"/>
      <c r="FZ4" s="381"/>
      <c r="GA4" s="382"/>
      <c r="GB4" s="344"/>
      <c r="GC4" s="345"/>
      <c r="GD4" s="13"/>
      <c r="GE4" s="13"/>
      <c r="GF4" s="13"/>
      <c r="GG4" s="13"/>
      <c r="GH4" s="13"/>
      <c r="GI4" s="16"/>
    </row>
    <row r="5" spans="2:191" ht="21" customHeight="1">
      <c r="B5" s="325" t="s">
        <v>124</v>
      </c>
      <c r="C5" s="326"/>
      <c r="D5" s="356" t="s">
        <v>127</v>
      </c>
      <c r="E5" s="327"/>
      <c r="F5" s="1"/>
      <c r="G5" s="3"/>
      <c r="H5" s="1"/>
      <c r="I5" s="58"/>
      <c r="J5" s="1"/>
      <c r="K5" s="58"/>
      <c r="L5" s="1"/>
      <c r="M5" s="17"/>
      <c r="N5" s="1"/>
      <c r="O5" s="17"/>
      <c r="P5" s="1"/>
      <c r="Q5" s="3"/>
      <c r="R5" s="75"/>
      <c r="S5" s="359"/>
      <c r="T5" s="75"/>
      <c r="U5" s="347"/>
      <c r="V5" s="75"/>
      <c r="W5" s="347"/>
      <c r="X5" s="75"/>
      <c r="Y5" s="347"/>
      <c r="Z5" s="75"/>
      <c r="AA5" s="347"/>
      <c r="AB5" s="75"/>
      <c r="AC5" s="347"/>
      <c r="AD5" s="75"/>
      <c r="AE5" s="347"/>
      <c r="AF5" s="75"/>
      <c r="AG5" s="348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CL5" s="52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FF5" s="206"/>
      <c r="FG5" s="347"/>
      <c r="FH5" s="75"/>
      <c r="FI5" s="359"/>
      <c r="FJ5" s="1"/>
      <c r="FK5" s="3"/>
      <c r="FL5" s="1"/>
      <c r="FM5" s="58"/>
      <c r="FN5" s="1"/>
      <c r="FO5" s="58"/>
      <c r="FP5" s="1"/>
      <c r="FQ5" s="58"/>
      <c r="FR5" s="1"/>
      <c r="FS5" s="3"/>
      <c r="FT5" s="1"/>
      <c r="FU5" s="3"/>
      <c r="FV5" s="1"/>
      <c r="FW5" s="17"/>
      <c r="FX5" s="1"/>
      <c r="FY5" s="58"/>
      <c r="FZ5" s="1"/>
      <c r="GA5" s="58"/>
      <c r="GB5" s="1"/>
      <c r="GC5" s="58"/>
      <c r="GD5" s="4"/>
      <c r="GE5" s="3"/>
      <c r="GF5" s="356" t="s">
        <v>127</v>
      </c>
      <c r="GG5" s="326"/>
      <c r="GH5" s="356" t="s">
        <v>131</v>
      </c>
      <c r="GI5" s="377"/>
    </row>
    <row r="6" spans="2:191" ht="21" customHeight="1">
      <c r="B6" s="304"/>
      <c r="C6" s="305"/>
      <c r="D6" s="306"/>
      <c r="E6" s="334"/>
      <c r="F6" s="306"/>
      <c r="G6" s="334"/>
      <c r="H6" s="65" t="s">
        <v>28</v>
      </c>
      <c r="I6" s="59">
        <v>90.92</v>
      </c>
      <c r="J6" s="65" t="s">
        <v>68</v>
      </c>
      <c r="K6" s="59">
        <v>90.971</v>
      </c>
      <c r="L6" s="65" t="s">
        <v>66</v>
      </c>
      <c r="M6" s="59">
        <v>90.725</v>
      </c>
      <c r="N6" s="67" t="s">
        <v>11</v>
      </c>
      <c r="O6" s="59">
        <v>90.718</v>
      </c>
      <c r="P6" s="65" t="s">
        <v>58</v>
      </c>
      <c r="Q6" s="335">
        <v>90.80799999999999</v>
      </c>
      <c r="R6" s="349"/>
      <c r="S6" s="360"/>
      <c r="T6" s="349" t="s">
        <v>13</v>
      </c>
      <c r="U6" s="350">
        <v>90.121</v>
      </c>
      <c r="V6" s="349" t="s">
        <v>14</v>
      </c>
      <c r="W6" s="350">
        <v>91.124</v>
      </c>
      <c r="X6" s="349" t="s">
        <v>16</v>
      </c>
      <c r="Y6" s="350">
        <v>90.723</v>
      </c>
      <c r="Z6" s="349" t="s">
        <v>18</v>
      </c>
      <c r="AA6" s="350">
        <v>90.68299999999999</v>
      </c>
      <c r="AB6" s="349" t="s">
        <v>20</v>
      </c>
      <c r="AC6" s="350">
        <v>90.593</v>
      </c>
      <c r="AD6" s="349" t="s">
        <v>22</v>
      </c>
      <c r="AE6" s="350">
        <v>90.533</v>
      </c>
      <c r="AF6" s="349" t="s">
        <v>24</v>
      </c>
      <c r="AG6" s="351">
        <v>90.295</v>
      </c>
      <c r="AZ6" s="370"/>
      <c r="BA6" s="371"/>
      <c r="BB6" s="369"/>
      <c r="BC6" s="368"/>
      <c r="BD6" s="369"/>
      <c r="BE6" s="368"/>
      <c r="BF6" s="369"/>
      <c r="BG6" s="368"/>
      <c r="BH6" s="369"/>
      <c r="BI6" s="368"/>
      <c r="CL6" s="242" t="s">
        <v>247</v>
      </c>
      <c r="CM6" s="243" t="s">
        <v>61</v>
      </c>
      <c r="CN6" s="244" t="s">
        <v>118</v>
      </c>
      <c r="EB6" s="367"/>
      <c r="EC6" s="368"/>
      <c r="ED6" s="369"/>
      <c r="EE6" s="368"/>
      <c r="EF6" s="369"/>
      <c r="EG6" s="368"/>
      <c r="EH6" s="369"/>
      <c r="EI6" s="368"/>
      <c r="EJ6" s="370"/>
      <c r="EK6" s="371"/>
      <c r="FF6" s="386" t="s">
        <v>25</v>
      </c>
      <c r="FG6" s="350">
        <v>90.092</v>
      </c>
      <c r="FH6" s="349"/>
      <c r="FI6" s="360"/>
      <c r="FJ6" s="65"/>
      <c r="FK6" s="335"/>
      <c r="FL6" s="65" t="s">
        <v>141</v>
      </c>
      <c r="FM6" s="59">
        <v>90.15299999999999</v>
      </c>
      <c r="FN6" s="65" t="s">
        <v>143</v>
      </c>
      <c r="FO6" s="59">
        <v>89.994</v>
      </c>
      <c r="FP6" s="65" t="s">
        <v>146</v>
      </c>
      <c r="FQ6" s="59">
        <v>89.286</v>
      </c>
      <c r="FR6" s="65"/>
      <c r="FS6" s="335"/>
      <c r="FT6" s="65"/>
      <c r="FU6" s="335"/>
      <c r="FV6" s="67" t="s">
        <v>11</v>
      </c>
      <c r="FW6" s="59">
        <v>90.718</v>
      </c>
      <c r="FX6" s="65" t="s">
        <v>58</v>
      </c>
      <c r="FY6" s="59">
        <v>90.80799999999999</v>
      </c>
      <c r="FZ6" s="65" t="s">
        <v>138</v>
      </c>
      <c r="GA6" s="59">
        <v>89.809</v>
      </c>
      <c r="GB6" s="65" t="s">
        <v>140</v>
      </c>
      <c r="GC6" s="59">
        <v>89.73</v>
      </c>
      <c r="GD6" s="5"/>
      <c r="GE6" s="2"/>
      <c r="GF6" s="376"/>
      <c r="GG6" s="305"/>
      <c r="GH6" s="306"/>
      <c r="GI6" s="378"/>
    </row>
    <row r="7" spans="2:191" ht="21" customHeight="1">
      <c r="B7" s="321" t="s">
        <v>122</v>
      </c>
      <c r="C7" s="60">
        <v>92.235</v>
      </c>
      <c r="D7" s="357" t="s">
        <v>128</v>
      </c>
      <c r="E7" s="328">
        <v>89.12</v>
      </c>
      <c r="F7" s="1"/>
      <c r="G7" s="2"/>
      <c r="H7" s="65"/>
      <c r="I7" s="59"/>
      <c r="J7" s="65"/>
      <c r="K7" s="59"/>
      <c r="L7" s="65"/>
      <c r="M7" s="59"/>
      <c r="N7" s="67"/>
      <c r="O7" s="59"/>
      <c r="P7" s="65"/>
      <c r="Q7" s="335"/>
      <c r="R7" s="349"/>
      <c r="S7" s="360"/>
      <c r="T7" s="349" t="s">
        <v>7</v>
      </c>
      <c r="U7" s="350">
        <v>90.19</v>
      </c>
      <c r="V7" s="349"/>
      <c r="W7" s="350"/>
      <c r="X7" s="349"/>
      <c r="Y7" s="350"/>
      <c r="Z7" s="349"/>
      <c r="AA7" s="350"/>
      <c r="AB7" s="349"/>
      <c r="AC7" s="350"/>
      <c r="AD7" s="349"/>
      <c r="AE7" s="350"/>
      <c r="AF7" s="349"/>
      <c r="AG7" s="351"/>
      <c r="AZ7" s="370"/>
      <c r="BA7" s="371"/>
      <c r="BB7" s="369"/>
      <c r="BC7" s="368"/>
      <c r="BD7" s="369"/>
      <c r="BE7" s="368"/>
      <c r="BF7" s="369"/>
      <c r="BG7" s="368"/>
      <c r="BH7" s="369"/>
      <c r="BI7" s="368"/>
      <c r="CL7" s="52"/>
      <c r="CM7" s="245"/>
      <c r="EB7" s="367"/>
      <c r="EC7" s="368"/>
      <c r="ED7" s="369"/>
      <c r="EE7" s="368"/>
      <c r="EF7" s="369"/>
      <c r="EG7" s="368"/>
      <c r="EH7" s="369"/>
      <c r="EI7" s="368"/>
      <c r="EJ7" s="370"/>
      <c r="EK7" s="371"/>
      <c r="FF7" s="386"/>
      <c r="FG7" s="350"/>
      <c r="FH7" s="349"/>
      <c r="FI7" s="360"/>
      <c r="FJ7" s="65"/>
      <c r="FK7" s="335"/>
      <c r="FL7" s="65"/>
      <c r="FM7" s="59"/>
      <c r="FN7" s="65"/>
      <c r="FO7" s="59"/>
      <c r="FP7" s="65"/>
      <c r="FQ7" s="59"/>
      <c r="FR7" s="383"/>
      <c r="FS7" s="335"/>
      <c r="FT7" s="65"/>
      <c r="FU7" s="335"/>
      <c r="FV7" s="67"/>
      <c r="FW7" s="59"/>
      <c r="FX7" s="65"/>
      <c r="FY7" s="59"/>
      <c r="FZ7" s="65"/>
      <c r="GA7" s="59"/>
      <c r="GB7" s="65"/>
      <c r="GC7" s="59"/>
      <c r="GD7" s="5"/>
      <c r="GE7" s="2"/>
      <c r="GF7" s="357" t="s">
        <v>128</v>
      </c>
      <c r="GG7" s="60">
        <v>89.12</v>
      </c>
      <c r="GH7" s="357" t="s">
        <v>133</v>
      </c>
      <c r="GI7" s="64">
        <v>2.334</v>
      </c>
    </row>
    <row r="8" spans="2:191" ht="21" customHeight="1">
      <c r="B8" s="321"/>
      <c r="C8" s="322"/>
      <c r="D8" s="357"/>
      <c r="E8" s="329"/>
      <c r="F8" s="74"/>
      <c r="G8" s="335"/>
      <c r="H8" s="336"/>
      <c r="I8" s="31"/>
      <c r="J8" s="336"/>
      <c r="K8" s="31"/>
      <c r="L8" s="65"/>
      <c r="M8" s="59"/>
      <c r="N8" s="65"/>
      <c r="O8" s="59"/>
      <c r="P8" s="65"/>
      <c r="Q8" s="335"/>
      <c r="R8" s="349"/>
      <c r="S8" s="360"/>
      <c r="T8" s="349" t="s">
        <v>8</v>
      </c>
      <c r="U8" s="350">
        <v>90.21</v>
      </c>
      <c r="V8" s="349"/>
      <c r="W8" s="350"/>
      <c r="X8" s="349"/>
      <c r="Y8" s="350"/>
      <c r="Z8" s="349"/>
      <c r="AA8" s="350"/>
      <c r="AB8" s="349"/>
      <c r="AC8" s="350"/>
      <c r="AD8" s="349"/>
      <c r="AE8" s="350"/>
      <c r="AF8" s="349"/>
      <c r="AG8" s="351"/>
      <c r="AZ8" s="370"/>
      <c r="BA8" s="371"/>
      <c r="BB8" s="369"/>
      <c r="BC8" s="368"/>
      <c r="BD8" s="369"/>
      <c r="BE8" s="368"/>
      <c r="BF8" s="369"/>
      <c r="BG8" s="368"/>
      <c r="BH8" s="369"/>
      <c r="BI8" s="368"/>
      <c r="CL8" s="52"/>
      <c r="CM8" s="245" t="s">
        <v>249</v>
      </c>
      <c r="EB8" s="367"/>
      <c r="EC8" s="368"/>
      <c r="ED8" s="369"/>
      <c r="EE8" s="368"/>
      <c r="EF8" s="369"/>
      <c r="EG8" s="368"/>
      <c r="EH8" s="369"/>
      <c r="EI8" s="368"/>
      <c r="EJ8" s="367"/>
      <c r="EK8" s="372"/>
      <c r="FF8" s="386" t="s">
        <v>26</v>
      </c>
      <c r="FG8" s="350">
        <v>90.066</v>
      </c>
      <c r="FH8" s="349" t="s">
        <v>27</v>
      </c>
      <c r="FI8" s="360">
        <v>89.858</v>
      </c>
      <c r="FJ8" s="65"/>
      <c r="FK8" s="335"/>
      <c r="FL8" s="66"/>
      <c r="FM8" s="31"/>
      <c r="FN8" s="65"/>
      <c r="FO8" s="59"/>
      <c r="FP8" s="65"/>
      <c r="FQ8" s="59"/>
      <c r="FR8" s="383" t="s">
        <v>149</v>
      </c>
      <c r="FS8" s="335">
        <v>89.373</v>
      </c>
      <c r="FT8" s="65"/>
      <c r="FU8" s="335"/>
      <c r="FV8" s="65"/>
      <c r="FW8" s="59"/>
      <c r="FX8" s="65"/>
      <c r="FY8" s="59"/>
      <c r="FZ8" s="65"/>
      <c r="GA8" s="59"/>
      <c r="GB8" s="65"/>
      <c r="GC8" s="59"/>
      <c r="GD8" s="5"/>
      <c r="GE8" s="2"/>
      <c r="GF8" s="357"/>
      <c r="GG8" s="322"/>
      <c r="GH8" s="357" t="s">
        <v>115</v>
      </c>
      <c r="GI8" s="64">
        <v>88.502</v>
      </c>
    </row>
    <row r="9" spans="2:191" ht="21" customHeight="1">
      <c r="B9" s="323" t="s">
        <v>123</v>
      </c>
      <c r="C9" s="324">
        <v>91.535</v>
      </c>
      <c r="D9" s="289" t="s">
        <v>129</v>
      </c>
      <c r="E9" s="330">
        <v>89.935</v>
      </c>
      <c r="F9" s="1"/>
      <c r="G9" s="2"/>
      <c r="H9" s="65" t="s">
        <v>69</v>
      </c>
      <c r="I9" s="59">
        <v>90.93</v>
      </c>
      <c r="J9" s="67" t="s">
        <v>67</v>
      </c>
      <c r="K9" s="59">
        <v>90.878</v>
      </c>
      <c r="L9" s="65" t="s">
        <v>125</v>
      </c>
      <c r="M9" s="59">
        <v>90.705</v>
      </c>
      <c r="N9" s="65" t="s">
        <v>57</v>
      </c>
      <c r="O9" s="59">
        <v>90.762</v>
      </c>
      <c r="P9" s="65" t="s">
        <v>126</v>
      </c>
      <c r="Q9" s="335">
        <v>90.828</v>
      </c>
      <c r="R9" s="349"/>
      <c r="S9" s="360"/>
      <c r="T9" s="349" t="s">
        <v>115</v>
      </c>
      <c r="U9" s="350">
        <v>0.06799999999999784</v>
      </c>
      <c r="V9" s="349" t="s">
        <v>15</v>
      </c>
      <c r="W9" s="350">
        <v>90.772</v>
      </c>
      <c r="X9" s="349" t="s">
        <v>17</v>
      </c>
      <c r="Y9" s="350">
        <v>90.713</v>
      </c>
      <c r="Z9" s="349" t="s">
        <v>19</v>
      </c>
      <c r="AA9" s="350">
        <v>90.636</v>
      </c>
      <c r="AB9" s="349" t="s">
        <v>21</v>
      </c>
      <c r="AC9" s="350">
        <v>90.556</v>
      </c>
      <c r="AD9" s="349" t="s">
        <v>23</v>
      </c>
      <c r="AE9" s="350">
        <v>90.519</v>
      </c>
      <c r="AF9" s="349" t="s">
        <v>53</v>
      </c>
      <c r="AG9" s="351">
        <v>90.254</v>
      </c>
      <c r="AZ9" s="370"/>
      <c r="BA9" s="371"/>
      <c r="BB9" s="369"/>
      <c r="BC9" s="368"/>
      <c r="BD9" s="369"/>
      <c r="BE9" s="368"/>
      <c r="BF9" s="369"/>
      <c r="BG9" s="368"/>
      <c r="BH9" s="369"/>
      <c r="BI9" s="368"/>
      <c r="EB9" s="367"/>
      <c r="EC9" s="368"/>
      <c r="ED9" s="369"/>
      <c r="EE9" s="368"/>
      <c r="EF9" s="369"/>
      <c r="EG9" s="368"/>
      <c r="EH9" s="369"/>
      <c r="EI9" s="368"/>
      <c r="EJ9" s="370"/>
      <c r="EK9" s="371"/>
      <c r="FF9" s="386"/>
      <c r="FG9" s="350"/>
      <c r="FH9" s="349"/>
      <c r="FI9" s="360"/>
      <c r="FJ9" s="65"/>
      <c r="FK9" s="335"/>
      <c r="FL9" s="67" t="s">
        <v>142</v>
      </c>
      <c r="FM9" s="59">
        <v>90.15299999999999</v>
      </c>
      <c r="FN9" s="383" t="s">
        <v>145</v>
      </c>
      <c r="FO9" s="59">
        <v>89.922</v>
      </c>
      <c r="FP9" s="383" t="s">
        <v>148</v>
      </c>
      <c r="FQ9" s="59">
        <v>89.332</v>
      </c>
      <c r="FR9" s="65"/>
      <c r="FS9" s="335"/>
      <c r="FT9" s="65"/>
      <c r="FU9" s="335"/>
      <c r="FV9" s="65" t="s">
        <v>57</v>
      </c>
      <c r="FW9" s="59">
        <v>90.762</v>
      </c>
      <c r="FX9" s="65" t="s">
        <v>126</v>
      </c>
      <c r="FY9" s="59">
        <v>90.828</v>
      </c>
      <c r="FZ9" s="65" t="s">
        <v>139</v>
      </c>
      <c r="GA9" s="59">
        <v>89.77799999999999</v>
      </c>
      <c r="GB9" s="67" t="s">
        <v>137</v>
      </c>
      <c r="GC9" s="59">
        <v>89.241</v>
      </c>
      <c r="GD9" s="5"/>
      <c r="GE9" s="2"/>
      <c r="GF9" s="289" t="s">
        <v>129</v>
      </c>
      <c r="GG9" s="324">
        <v>89.935</v>
      </c>
      <c r="GH9" s="289" t="s">
        <v>134</v>
      </c>
      <c r="GI9" s="379">
        <v>1.833</v>
      </c>
    </row>
    <row r="10" spans="2:191" ht="21" customHeight="1">
      <c r="B10" s="6"/>
      <c r="C10" s="17"/>
      <c r="D10" s="1"/>
      <c r="E10" s="2"/>
      <c r="F10" s="1"/>
      <c r="G10" s="2"/>
      <c r="H10" s="66"/>
      <c r="I10" s="31"/>
      <c r="J10" s="66"/>
      <c r="K10" s="31"/>
      <c r="L10" s="65"/>
      <c r="M10" s="59"/>
      <c r="N10" s="65"/>
      <c r="O10" s="59"/>
      <c r="P10" s="65"/>
      <c r="Q10" s="335"/>
      <c r="R10" s="349"/>
      <c r="S10" s="360"/>
      <c r="T10" s="427" t="s">
        <v>115</v>
      </c>
      <c r="U10" s="350" t="s">
        <v>170</v>
      </c>
      <c r="V10" s="349"/>
      <c r="W10" s="350"/>
      <c r="X10" s="349"/>
      <c r="Y10" s="350"/>
      <c r="Z10" s="349"/>
      <c r="AA10" s="350"/>
      <c r="AB10" s="349"/>
      <c r="AC10" s="350"/>
      <c r="AD10" s="349"/>
      <c r="AE10" s="350"/>
      <c r="AF10" s="349"/>
      <c r="AG10" s="351"/>
      <c r="AZ10" s="370"/>
      <c r="BA10" s="371"/>
      <c r="BB10" s="369"/>
      <c r="BC10" s="368"/>
      <c r="BD10" s="369"/>
      <c r="BE10" s="368"/>
      <c r="BF10" s="369"/>
      <c r="BG10" s="368"/>
      <c r="BH10" s="369"/>
      <c r="BI10" s="368"/>
      <c r="DG10" s="246"/>
      <c r="EB10" s="367"/>
      <c r="EC10" s="368"/>
      <c r="ED10" s="369"/>
      <c r="EE10" s="368"/>
      <c r="EF10" s="369"/>
      <c r="EG10" s="368"/>
      <c r="EH10" s="369"/>
      <c r="EI10" s="368"/>
      <c r="EJ10" s="367"/>
      <c r="EK10" s="372"/>
      <c r="FF10" s="386" t="s">
        <v>169</v>
      </c>
      <c r="FG10" s="428">
        <v>0.453</v>
      </c>
      <c r="FH10" s="349"/>
      <c r="FI10" s="360"/>
      <c r="FJ10" s="65"/>
      <c r="FK10" s="335"/>
      <c r="FL10" s="67"/>
      <c r="FM10" s="59"/>
      <c r="FN10" s="65"/>
      <c r="FO10" s="59"/>
      <c r="FP10" s="65"/>
      <c r="FQ10" s="59"/>
      <c r="FR10" s="65"/>
      <c r="FS10" s="335"/>
      <c r="FT10" s="65"/>
      <c r="FU10" s="335"/>
      <c r="FV10" s="65"/>
      <c r="FW10" s="59"/>
      <c r="FX10" s="65"/>
      <c r="FY10" s="59"/>
      <c r="FZ10" s="65"/>
      <c r="GA10" s="59"/>
      <c r="GB10" s="67"/>
      <c r="GC10" s="59"/>
      <c r="GD10" s="5"/>
      <c r="GE10" s="2"/>
      <c r="GF10" s="1"/>
      <c r="GG10" s="17"/>
      <c r="GH10" s="289" t="s">
        <v>115</v>
      </c>
      <c r="GI10" s="379">
        <v>89.003</v>
      </c>
    </row>
    <row r="11" spans="2:191" ht="21" customHeight="1" thickBot="1">
      <c r="B11" s="8"/>
      <c r="C11" s="18"/>
      <c r="D11" s="10"/>
      <c r="E11" s="9"/>
      <c r="F11" s="10"/>
      <c r="G11" s="9"/>
      <c r="H11" s="10"/>
      <c r="I11" s="18"/>
      <c r="J11" s="10"/>
      <c r="K11" s="18"/>
      <c r="L11" s="10"/>
      <c r="M11" s="18"/>
      <c r="N11" s="10"/>
      <c r="O11" s="18"/>
      <c r="P11" s="10"/>
      <c r="Q11" s="9"/>
      <c r="R11" s="211"/>
      <c r="S11" s="361"/>
      <c r="T11" s="211"/>
      <c r="U11" s="352"/>
      <c r="V11" s="211"/>
      <c r="W11" s="352"/>
      <c r="X11" s="211"/>
      <c r="Y11" s="352"/>
      <c r="Z11" s="211"/>
      <c r="AA11" s="352"/>
      <c r="AB11" s="211"/>
      <c r="AC11" s="352"/>
      <c r="AD11" s="211"/>
      <c r="AE11" s="352"/>
      <c r="AF11" s="211"/>
      <c r="AG11" s="353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DG11" s="240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FF11" s="210"/>
      <c r="FG11" s="352"/>
      <c r="FH11" s="211"/>
      <c r="FI11" s="361"/>
      <c r="FJ11" s="10"/>
      <c r="FK11" s="9"/>
      <c r="FL11" s="10"/>
      <c r="FM11" s="18"/>
      <c r="FN11" s="10"/>
      <c r="FO11" s="18"/>
      <c r="FP11" s="10"/>
      <c r="FQ11" s="18"/>
      <c r="FR11" s="10"/>
      <c r="FS11" s="9"/>
      <c r="FT11" s="10"/>
      <c r="FU11" s="9"/>
      <c r="FV11" s="10"/>
      <c r="FW11" s="18"/>
      <c r="FX11" s="10"/>
      <c r="FY11" s="18"/>
      <c r="FZ11" s="10"/>
      <c r="GA11" s="18"/>
      <c r="GB11" s="10"/>
      <c r="GC11" s="18"/>
      <c r="GD11" s="11"/>
      <c r="GE11" s="9"/>
      <c r="GF11" s="10"/>
      <c r="GG11" s="18"/>
      <c r="GH11" s="10"/>
      <c r="GI11" s="12"/>
    </row>
    <row r="12" spans="111:191" ht="21" customHeight="1">
      <c r="DG12" s="240"/>
      <c r="DN12" s="434" t="s">
        <v>187</v>
      </c>
      <c r="FZ12" s="217"/>
      <c r="GA12" s="217"/>
      <c r="GB12" s="217"/>
      <c r="GC12" s="217"/>
      <c r="GD12" s="317"/>
      <c r="GE12" s="317"/>
      <c r="GF12" s="217"/>
      <c r="GG12" s="217"/>
      <c r="GH12" s="217"/>
      <c r="GI12" s="217"/>
    </row>
    <row r="13" spans="118:191" ht="21" customHeight="1">
      <c r="DN13" s="434" t="s">
        <v>188</v>
      </c>
      <c r="DO13" s="434"/>
      <c r="FI13" s="53"/>
      <c r="FZ13" s="218"/>
      <c r="GA13" s="318"/>
      <c r="GB13" s="218"/>
      <c r="GC13" s="319"/>
      <c r="GD13" s="317"/>
      <c r="GE13" s="317"/>
      <c r="GF13" s="218"/>
      <c r="GG13" s="318"/>
      <c r="GH13" s="218"/>
      <c r="GI13" s="319"/>
    </row>
    <row r="14" spans="95:191" ht="18" customHeight="1">
      <c r="CQ14" s="54"/>
      <c r="CV14" s="261">
        <v>34</v>
      </c>
      <c r="DG14" s="239"/>
      <c r="DM14" s="456" t="s">
        <v>240</v>
      </c>
      <c r="FI14" s="54"/>
      <c r="FZ14" s="217"/>
      <c r="GA14" s="217"/>
      <c r="GB14" s="217"/>
      <c r="GC14" s="217"/>
      <c r="GD14" s="317"/>
      <c r="GE14" s="317"/>
      <c r="GF14" s="217"/>
      <c r="GG14" s="217"/>
      <c r="GH14" s="217"/>
      <c r="GI14" s="217"/>
    </row>
    <row r="15" spans="82:165" ht="18" customHeight="1">
      <c r="CD15" s="54"/>
      <c r="CE15" s="54"/>
      <c r="CF15" s="54"/>
      <c r="CV15" s="54"/>
      <c r="DG15" s="240"/>
      <c r="DO15" s="435">
        <v>89.885</v>
      </c>
      <c r="FI15" s="54"/>
    </row>
    <row r="16" spans="81:122" ht="18" customHeight="1">
      <c r="CC16" s="293">
        <v>90.354</v>
      </c>
      <c r="CW16" s="429"/>
      <c r="DG16" s="240"/>
      <c r="DO16" s="54"/>
      <c r="DR16" s="436" t="s">
        <v>189</v>
      </c>
    </row>
    <row r="17" spans="72:153" ht="18" customHeight="1">
      <c r="BT17" s="54"/>
      <c r="BW17" s="54"/>
      <c r="BX17" s="54"/>
      <c r="BY17" s="54"/>
      <c r="BZ17" s="54"/>
      <c r="CO17" s="54"/>
      <c r="CQ17" s="54"/>
      <c r="ES17" s="54"/>
      <c r="ET17" s="54"/>
      <c r="EU17" s="54"/>
      <c r="EV17" s="54"/>
      <c r="EW17" s="54"/>
    </row>
    <row r="18" spans="11:153" ht="18" customHeight="1">
      <c r="K18" s="231"/>
      <c r="BK18" s="417" t="s">
        <v>159</v>
      </c>
      <c r="CA18" s="54"/>
      <c r="CW18" s="290">
        <v>90.114</v>
      </c>
      <c r="CZ18" s="232"/>
      <c r="DH18" s="261">
        <v>42</v>
      </c>
      <c r="DS18" s="430">
        <v>89.84</v>
      </c>
      <c r="DU18" s="247"/>
      <c r="EV18" s="54"/>
      <c r="EW18" s="54"/>
    </row>
    <row r="19" spans="63:153" ht="18" customHeight="1">
      <c r="BK19" s="54"/>
      <c r="BT19" s="54"/>
      <c r="CC19" s="261">
        <v>27</v>
      </c>
      <c r="CF19" s="261"/>
      <c r="CK19" s="261">
        <v>33</v>
      </c>
      <c r="DA19" s="51"/>
      <c r="DE19" s="54"/>
      <c r="DH19" s="54"/>
      <c r="DO19" s="54"/>
      <c r="DS19" s="54"/>
      <c r="EA19" s="285"/>
      <c r="EC19" s="287"/>
      <c r="EU19" s="285"/>
      <c r="EW19" s="54"/>
    </row>
    <row r="20" spans="57:154" ht="18" customHeight="1">
      <c r="BE20" s="54"/>
      <c r="BM20" s="54"/>
      <c r="BR20" s="54"/>
      <c r="BS20" s="54"/>
      <c r="BT20" s="54"/>
      <c r="BU20" s="54"/>
      <c r="BV20" s="54"/>
      <c r="BY20" s="54"/>
      <c r="CC20" s="54"/>
      <c r="CF20" s="54"/>
      <c r="CK20" s="54"/>
      <c r="CQ20" s="54"/>
      <c r="CY20" s="54"/>
      <c r="CZ20" s="54"/>
      <c r="DA20" s="54"/>
      <c r="DB20" s="54"/>
      <c r="DD20" s="54"/>
      <c r="DE20" s="54"/>
      <c r="DO20" s="54"/>
      <c r="DP20" s="54"/>
      <c r="DQ20" s="54"/>
      <c r="EG20" s="54"/>
      <c r="EM20" s="54"/>
      <c r="EO20" s="54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DS21" s="54"/>
      <c r="EH21" s="231"/>
      <c r="EW21" s="54"/>
      <c r="EX21" s="54"/>
      <c r="GB21" s="286"/>
    </row>
    <row r="22" spans="69:184" ht="18" customHeight="1">
      <c r="BQ22" s="54"/>
      <c r="CT22" s="72"/>
      <c r="DM22" s="54"/>
      <c r="DO22" s="237"/>
      <c r="DS22" s="54"/>
      <c r="EB22" s="72"/>
      <c r="EG22" s="54"/>
      <c r="EO22" s="433" t="s">
        <v>180</v>
      </c>
      <c r="EX22" s="54"/>
      <c r="EY22" s="54"/>
      <c r="GB22" s="286"/>
    </row>
    <row r="23" spans="50:184" ht="18" customHeight="1">
      <c r="AX23" s="54"/>
      <c r="AY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G23" s="236"/>
      <c r="CI23" s="54"/>
      <c r="CQ23" s="54"/>
      <c r="DB23" s="54"/>
      <c r="DC23" s="54"/>
      <c r="DE23" s="261">
        <v>39</v>
      </c>
      <c r="DG23" s="236"/>
      <c r="EB23" s="54"/>
      <c r="EC23" s="54"/>
      <c r="ED23" s="54"/>
      <c r="EH23" s="261">
        <v>53</v>
      </c>
      <c r="EO23" s="54"/>
      <c r="ET23" s="54"/>
      <c r="EU23" s="54"/>
      <c r="EV23" s="54"/>
      <c r="EY23" s="54"/>
      <c r="EZ23" s="54"/>
      <c r="FW23" s="231"/>
      <c r="GB23" s="54"/>
    </row>
    <row r="24" spans="61:183" ht="18" customHeight="1">
      <c r="BI24" s="54"/>
      <c r="BN24" s="72"/>
      <c r="BO24" s="54"/>
      <c r="BY24" s="234"/>
      <c r="CC24" s="264"/>
      <c r="CG24" s="54"/>
      <c r="CI24" s="284">
        <v>31</v>
      </c>
      <c r="CK24" s="51"/>
      <c r="DB24" s="284"/>
      <c r="DC24" s="284">
        <v>37</v>
      </c>
      <c r="DE24" s="54"/>
      <c r="EJ24" s="247"/>
      <c r="FA24" s="261"/>
      <c r="GA24" s="54"/>
    </row>
    <row r="25" spans="81:181" ht="18" customHeight="1">
      <c r="CC25" s="264"/>
      <c r="CS25" s="237"/>
      <c r="DJ25" s="54"/>
      <c r="DK25" s="54"/>
      <c r="DQ25" s="235"/>
      <c r="FA25" s="54"/>
      <c r="FB25" s="54"/>
      <c r="FW25" s="261"/>
      <c r="FY25" s="54"/>
    </row>
    <row r="26" spans="60:179" ht="18" customHeight="1">
      <c r="BH26" s="261">
        <v>18</v>
      </c>
      <c r="BK26" s="72"/>
      <c r="BL26" s="54"/>
      <c r="BM26" s="54"/>
      <c r="BN26" s="54"/>
      <c r="BU26" s="236"/>
      <c r="CK26" s="54"/>
      <c r="CQ26" s="54"/>
      <c r="CS26" s="54"/>
      <c r="DH26" s="54"/>
      <c r="DM26" s="54"/>
      <c r="DU26" s="236"/>
      <c r="EJ26" s="54"/>
      <c r="EO26" s="236"/>
      <c r="ER26" s="54"/>
      <c r="ES26" s="54"/>
      <c r="ET26" s="54"/>
      <c r="FC26" s="261"/>
      <c r="FF26" s="433" t="s">
        <v>180</v>
      </c>
      <c r="FS26" s="54"/>
      <c r="FT26" s="54"/>
      <c r="FW26" s="54"/>
    </row>
    <row r="27" spans="9:176" ht="18" customHeight="1">
      <c r="I27" s="53"/>
      <c r="BH27" s="54"/>
      <c r="BK27" s="54"/>
      <c r="BX27" s="233"/>
      <c r="CK27" s="51"/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1">
        <v>16</v>
      </c>
      <c r="CI28" s="230">
        <v>90.279</v>
      </c>
      <c r="CK28" s="51"/>
      <c r="EC28" s="238"/>
      <c r="ET28" s="73"/>
      <c r="EV28" s="54"/>
      <c r="FF28" s="54"/>
      <c r="FI28" s="54"/>
      <c r="FM28" s="437"/>
      <c r="FR28" s="54"/>
    </row>
    <row r="29" spans="9:169" ht="18" customHeight="1">
      <c r="I29" s="236"/>
      <c r="AV29" s="54"/>
      <c r="BF29" s="54"/>
      <c r="BG29" s="72"/>
      <c r="BH29" s="54"/>
      <c r="BI29" s="54"/>
      <c r="BJ29" s="54"/>
      <c r="BU29" s="236"/>
      <c r="BW29" s="54"/>
      <c r="CJ29" s="261">
        <v>32</v>
      </c>
      <c r="CK29" s="236"/>
      <c r="CQ29" s="54"/>
      <c r="DG29" s="261">
        <v>41</v>
      </c>
      <c r="DU29" s="236"/>
      <c r="DZ29" s="54"/>
      <c r="EL29" s="54"/>
      <c r="EM29" s="54"/>
      <c r="EN29" s="54"/>
      <c r="ES29" s="54"/>
      <c r="EU29" s="54"/>
      <c r="EV29" s="54"/>
      <c r="EW29" s="54"/>
      <c r="EX29" s="72"/>
      <c r="FB29" s="231"/>
      <c r="FM29" s="54"/>
    </row>
    <row r="30" spans="2:187" ht="18" customHeight="1">
      <c r="B30" s="53"/>
      <c r="F30" s="262"/>
      <c r="I30" s="236"/>
      <c r="AU30" s="54"/>
      <c r="AX30" s="54"/>
      <c r="BG30" s="54"/>
      <c r="BK30" s="233"/>
      <c r="CH30" s="424" t="s">
        <v>24</v>
      </c>
      <c r="CJ30" s="54"/>
      <c r="CK30" s="51"/>
      <c r="DG30" s="54"/>
      <c r="DK30" s="261">
        <v>43</v>
      </c>
      <c r="DN30" s="453" t="s">
        <v>235</v>
      </c>
      <c r="EA30" s="293" t="s">
        <v>171</v>
      </c>
      <c r="EX30" s="54"/>
      <c r="FO30" s="261"/>
      <c r="FZ30" s="231"/>
      <c r="GE30" s="262"/>
    </row>
    <row r="31" spans="4:176" ht="18" customHeight="1">
      <c r="D31" s="54"/>
      <c r="E31" s="52"/>
      <c r="I31" s="54"/>
      <c r="K31" s="72"/>
      <c r="AT31" s="54"/>
      <c r="AU31" s="54"/>
      <c r="BC31" s="72"/>
      <c r="CK31" s="51"/>
      <c r="DK31" s="54"/>
      <c r="EQ31" s="237"/>
      <c r="FB31" s="72"/>
      <c r="FM31" s="248" t="s">
        <v>191</v>
      </c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BC32" s="54"/>
      <c r="CH32" s="261">
        <v>30</v>
      </c>
      <c r="CK32" s="236"/>
      <c r="CO32" s="54"/>
      <c r="DM32" s="261">
        <v>46</v>
      </c>
      <c r="FB32" s="54"/>
      <c r="FE32" s="423" t="s">
        <v>172</v>
      </c>
      <c r="FH32" s="54"/>
      <c r="FN32" s="54"/>
      <c r="FT32" s="54"/>
      <c r="GG32" s="54"/>
      <c r="GJ32" s="52"/>
    </row>
    <row r="33" spans="4:189" ht="18" customHeight="1">
      <c r="D33" s="288"/>
      <c r="E33" s="52"/>
      <c r="I33" s="54"/>
      <c r="P33" s="54"/>
      <c r="R33" s="54"/>
      <c r="AK33" s="54"/>
      <c r="AT33" s="422" t="s">
        <v>79</v>
      </c>
      <c r="AZ33" s="293" t="s">
        <v>71</v>
      </c>
      <c r="BA33" s="417" t="s">
        <v>158</v>
      </c>
      <c r="BJ33" s="232"/>
      <c r="CC33" s="454" t="s">
        <v>234</v>
      </c>
      <c r="CE33" s="453" t="s">
        <v>235</v>
      </c>
      <c r="CH33" s="54"/>
      <c r="CK33" s="231" t="s">
        <v>53</v>
      </c>
      <c r="DM33" s="54"/>
      <c r="EA33" s="234" t="s">
        <v>140</v>
      </c>
      <c r="FD33" s="231"/>
      <c r="FM33" s="54"/>
      <c r="FN33" s="54"/>
      <c r="GA33" s="231"/>
      <c r="GG33" s="54"/>
    </row>
    <row r="34" spans="5:171" ht="18" customHeight="1">
      <c r="E34" s="52"/>
      <c r="I34" s="54"/>
      <c r="O34" s="292"/>
      <c r="AM34" s="228"/>
      <c r="AV34" s="73"/>
      <c r="AY34" s="228" t="s">
        <v>17</v>
      </c>
      <c r="BA34" s="54"/>
      <c r="CE34" s="54"/>
      <c r="CK34" s="51"/>
      <c r="DO34" s="261">
        <v>48</v>
      </c>
      <c r="DW34" s="72">
        <v>51</v>
      </c>
      <c r="EW34" s="238"/>
      <c r="FM34" s="248" t="s">
        <v>192</v>
      </c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CF35" s="261">
        <v>29</v>
      </c>
      <c r="CK35" s="236"/>
      <c r="CM35" s="54"/>
      <c r="DG35" s="236"/>
      <c r="DO35" s="54"/>
      <c r="DW35" s="54"/>
      <c r="DX35" s="54"/>
      <c r="EO35" s="236"/>
      <c r="EV35" s="54"/>
      <c r="EX35" s="54"/>
      <c r="EY35" s="54"/>
      <c r="FB35" s="54"/>
      <c r="FC35" s="54"/>
      <c r="FD35" s="54"/>
      <c r="FE35" s="54"/>
      <c r="FI35" s="261">
        <v>54</v>
      </c>
      <c r="FN35" s="438" t="s">
        <v>193</v>
      </c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4" t="s">
        <v>125</v>
      </c>
      <c r="BM36" s="54"/>
      <c r="CF36" s="54"/>
      <c r="CK36" s="51"/>
      <c r="CW36" s="51"/>
      <c r="DW36" s="234" t="s">
        <v>139</v>
      </c>
      <c r="DX36" s="72">
        <v>52</v>
      </c>
      <c r="EY36" s="72"/>
      <c r="FA36" s="54"/>
      <c r="FD36" s="72"/>
      <c r="FE36" s="72"/>
      <c r="FI36" s="54"/>
      <c r="FN36" s="438" t="s">
        <v>194</v>
      </c>
      <c r="FZ36" s="72"/>
    </row>
    <row r="37" spans="15:189" ht="18" customHeight="1">
      <c r="O37" s="73"/>
      <c r="AV37" s="72">
        <v>12</v>
      </c>
      <c r="BH37" s="54"/>
      <c r="BK37" s="232"/>
      <c r="CD37" s="72">
        <v>28</v>
      </c>
      <c r="CE37" s="72"/>
      <c r="CK37" s="51"/>
      <c r="CU37" s="250"/>
      <c r="CV37" s="250"/>
      <c r="CW37" s="250"/>
      <c r="CX37" s="250"/>
      <c r="DQ37" s="73" t="s">
        <v>27</v>
      </c>
      <c r="EQ37" s="238"/>
      <c r="ET37" s="54"/>
      <c r="EU37" s="54"/>
      <c r="EV37" s="54"/>
      <c r="EZ37" s="54"/>
      <c r="FE37" s="235" t="s">
        <v>186</v>
      </c>
      <c r="GE37" s="263"/>
      <c r="GG37" s="277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V38" s="54"/>
      <c r="BH38" s="54"/>
      <c r="BK38" s="236"/>
      <c r="CC38" s="54"/>
      <c r="CD38" s="54"/>
      <c r="CE38" s="54"/>
      <c r="CK38" s="51"/>
      <c r="CM38" s="236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L38" s="261">
        <v>55</v>
      </c>
      <c r="FM38" s="230" t="s">
        <v>173</v>
      </c>
    </row>
    <row r="39" spans="19:168" ht="18" customHeight="1">
      <c r="S39" s="453" t="s">
        <v>234</v>
      </c>
      <c r="AH39" s="72"/>
      <c r="AI39" s="54"/>
      <c r="AM39" s="72"/>
      <c r="AN39" s="54"/>
      <c r="AO39" s="54"/>
      <c r="AR39" s="54"/>
      <c r="AS39" s="54"/>
      <c r="AT39" s="54"/>
      <c r="AU39" s="54"/>
      <c r="AY39" s="232" t="s">
        <v>66</v>
      </c>
      <c r="CC39" s="72">
        <v>26</v>
      </c>
      <c r="CK39" s="51"/>
      <c r="DQ39" s="72">
        <v>49</v>
      </c>
      <c r="DR39" s="72">
        <v>50</v>
      </c>
      <c r="DU39" s="234" t="s">
        <v>138</v>
      </c>
      <c r="ED39" s="54"/>
      <c r="EG39" s="54"/>
      <c r="EX39" s="54"/>
      <c r="FD39" s="54"/>
      <c r="FL39" s="54"/>
    </row>
    <row r="40" spans="4:165" ht="18" customHeight="1">
      <c r="D40" s="54"/>
      <c r="E40" s="52"/>
      <c r="F40" s="263"/>
      <c r="S40" s="54"/>
      <c r="AC40" s="229"/>
      <c r="AQ40" s="72">
        <v>10</v>
      </c>
      <c r="AS40" s="54"/>
      <c r="BE40" s="236"/>
      <c r="BM40" s="54"/>
      <c r="BN40" s="54"/>
      <c r="BW40" s="72">
        <v>25</v>
      </c>
      <c r="DM40" s="237" t="s">
        <v>144</v>
      </c>
      <c r="DR40" s="232"/>
      <c r="EM40" s="235"/>
      <c r="EP40" s="54"/>
      <c r="EQ40" s="54"/>
      <c r="ER40" s="54"/>
      <c r="EW40" s="54"/>
      <c r="FA40" s="299"/>
      <c r="FB40" s="54"/>
      <c r="FC40" s="54"/>
      <c r="FI40" s="237" t="s">
        <v>147</v>
      </c>
    </row>
    <row r="41" spans="2:187" ht="18" customHeight="1">
      <c r="B41" s="52"/>
      <c r="AQ41" s="54"/>
      <c r="AS41" s="72"/>
      <c r="BD41" s="233"/>
      <c r="BG41" s="236"/>
      <c r="BN41" s="54"/>
      <c r="BO41" s="54"/>
      <c r="BW41" s="54"/>
      <c r="CK41" s="236"/>
      <c r="CM41" s="236"/>
      <c r="DG41" s="236"/>
      <c r="DK41" s="54"/>
      <c r="DL41" s="54"/>
      <c r="EO41" s="236"/>
      <c r="EP41" s="54"/>
      <c r="EQ41" s="54"/>
      <c r="ER41" s="72"/>
      <c r="EW41" s="72"/>
      <c r="FA41" s="299"/>
      <c r="FM41" s="261"/>
      <c r="FP41" s="261">
        <v>56</v>
      </c>
      <c r="GE41" s="229"/>
    </row>
    <row r="42" spans="14:189" ht="18" customHeight="1">
      <c r="N42" s="54"/>
      <c r="O42" s="54"/>
      <c r="P42" s="54"/>
      <c r="Q42" s="54"/>
      <c r="AJ42" s="232"/>
      <c r="AL42" s="234" t="s">
        <v>67</v>
      </c>
      <c r="AU42" s="247" t="s">
        <v>15</v>
      </c>
      <c r="AV42" s="54"/>
      <c r="CK42" s="51"/>
      <c r="DK42" s="72">
        <v>44</v>
      </c>
      <c r="DL42" s="72">
        <v>45</v>
      </c>
      <c r="ET42" s="54"/>
      <c r="FP42" s="54"/>
      <c r="GG42" s="278" t="s">
        <v>134</v>
      </c>
    </row>
    <row r="43" spans="4:176" ht="18" customHeight="1">
      <c r="D43" s="416" t="s">
        <v>123</v>
      </c>
      <c r="E43" s="52"/>
      <c r="M43" s="54"/>
      <c r="R43" s="72">
        <v>2</v>
      </c>
      <c r="AF43" s="72">
        <v>7</v>
      </c>
      <c r="AP43" s="72">
        <v>9</v>
      </c>
      <c r="AS43" s="73"/>
      <c r="AV43" s="54"/>
      <c r="AX43" s="54"/>
      <c r="AZ43" s="54"/>
      <c r="BC43" s="54"/>
      <c r="BD43" s="54"/>
      <c r="BR43" s="72"/>
      <c r="CK43" s="51"/>
      <c r="CY43" s="72">
        <v>35</v>
      </c>
      <c r="DB43" s="72">
        <v>36</v>
      </c>
      <c r="DG43" s="237" t="s">
        <v>143</v>
      </c>
      <c r="EA43" s="54"/>
      <c r="EI43" s="238"/>
      <c r="EL43" s="54"/>
      <c r="EM43" s="54"/>
      <c r="EN43" s="54"/>
      <c r="FM43" s="237" t="s">
        <v>146</v>
      </c>
      <c r="FT43" s="72">
        <v>57</v>
      </c>
    </row>
    <row r="44" spans="18:176" ht="18" customHeight="1">
      <c r="R44" s="54"/>
      <c r="AF44" s="54"/>
      <c r="AM44" s="236"/>
      <c r="AP44" s="54"/>
      <c r="AV44" s="72"/>
      <c r="AY44" s="54"/>
      <c r="AZ44" s="54"/>
      <c r="BE44" s="54"/>
      <c r="BF44" s="54"/>
      <c r="BH44" s="54"/>
      <c r="BI44" s="54"/>
      <c r="BJ44" s="54"/>
      <c r="BK44" s="54"/>
      <c r="BR44" s="54"/>
      <c r="CK44" s="236"/>
      <c r="CM44" s="236"/>
      <c r="CO44" s="54"/>
      <c r="CP44" s="54"/>
      <c r="CQ44" s="54"/>
      <c r="CY44" s="54"/>
      <c r="DB44" s="54"/>
      <c r="DE44" s="54"/>
      <c r="DF44" s="54"/>
      <c r="DG44" s="236"/>
      <c r="DM44" s="54"/>
      <c r="DR44" s="54"/>
      <c r="DV44" s="54"/>
      <c r="DW44" s="54"/>
      <c r="EF44" s="54"/>
      <c r="EG44" s="54"/>
      <c r="EH44" s="54"/>
      <c r="EK44" s="54"/>
      <c r="EL44" s="54"/>
      <c r="EM44" s="54"/>
      <c r="EN44" s="72"/>
      <c r="EO44" s="236"/>
      <c r="FT44" s="54"/>
    </row>
    <row r="45" spans="11:122" ht="18" customHeight="1">
      <c r="K45" s="54"/>
      <c r="AD45" s="234" t="s">
        <v>68</v>
      </c>
      <c r="AY45" s="247" t="s">
        <v>16</v>
      </c>
      <c r="AZ45" s="72"/>
      <c r="BG45" s="233"/>
      <c r="BI45" s="54"/>
      <c r="CK45" s="51"/>
      <c r="CY45" s="72"/>
      <c r="DE45" s="72">
        <v>38</v>
      </c>
      <c r="DF45" s="72">
        <v>40</v>
      </c>
      <c r="DM45" s="72">
        <v>47</v>
      </c>
      <c r="DR45" s="431" t="s">
        <v>161</v>
      </c>
    </row>
    <row r="46" spans="9:172" ht="18" customHeight="1">
      <c r="I46" s="419">
        <v>91.26</v>
      </c>
      <c r="R46" s="229" t="s">
        <v>14</v>
      </c>
      <c r="V46" s="54"/>
      <c r="AP46" s="238" t="s">
        <v>126</v>
      </c>
      <c r="BD46" s="54"/>
      <c r="BE46" s="54"/>
      <c r="BF46" s="54"/>
      <c r="BN46" s="54"/>
      <c r="CK46" s="51"/>
      <c r="CS46" s="238" t="s">
        <v>142</v>
      </c>
      <c r="DX46" s="230" t="s">
        <v>229</v>
      </c>
      <c r="EG46" s="237"/>
      <c r="EH46" s="54"/>
      <c r="EI46" s="54"/>
      <c r="EJ46" s="54"/>
      <c r="EK46" s="54"/>
      <c r="ES46" s="54"/>
      <c r="FP46" s="237" t="s">
        <v>137</v>
      </c>
    </row>
    <row r="47" spans="22:175" ht="18" customHeight="1">
      <c r="V47" s="72">
        <v>3</v>
      </c>
      <c r="AO47" s="236"/>
      <c r="AR47" s="54"/>
      <c r="BC47" s="236"/>
      <c r="BF47" s="54"/>
      <c r="BG47" s="54"/>
      <c r="BH47" s="54"/>
      <c r="BM47" s="54"/>
      <c r="BN47" s="54"/>
      <c r="CK47" s="236"/>
      <c r="CM47" s="236"/>
      <c r="CO47" s="54"/>
      <c r="CP47" s="54"/>
      <c r="CQ47" s="54"/>
      <c r="DG47" s="453" t="s">
        <v>236</v>
      </c>
      <c r="DH47" s="54"/>
      <c r="DK47" s="54"/>
      <c r="DW47" s="54"/>
      <c r="EG47" s="54"/>
      <c r="EH47" s="54"/>
      <c r="EI47" s="54"/>
      <c r="EJ47" s="72"/>
      <c r="ES47" s="72"/>
      <c r="FS47" s="455" t="s">
        <v>236</v>
      </c>
    </row>
    <row r="48" spans="4:175" ht="18" customHeight="1">
      <c r="D48" s="52"/>
      <c r="E48" s="52"/>
      <c r="O48" s="462" t="s">
        <v>250</v>
      </c>
      <c r="AG48" s="234"/>
      <c r="AU48" s="72">
        <v>11</v>
      </c>
      <c r="AY48" s="54"/>
      <c r="BB48" s="231" t="s">
        <v>18</v>
      </c>
      <c r="BD48" s="54"/>
      <c r="BF48" s="54"/>
      <c r="BI48" s="228" t="s">
        <v>20</v>
      </c>
      <c r="BM48" s="72"/>
      <c r="BN48" s="72">
        <v>22</v>
      </c>
      <c r="CK48" s="51"/>
      <c r="DH48" s="284" t="s">
        <v>163</v>
      </c>
      <c r="DW48" s="284" t="s">
        <v>162</v>
      </c>
      <c r="EF48" s="54"/>
      <c r="EH48" s="54"/>
      <c r="EQ48" s="72"/>
      <c r="FS48" s="261"/>
    </row>
    <row r="49" spans="28:147" ht="18" customHeight="1">
      <c r="AB49" s="72">
        <v>5</v>
      </c>
      <c r="AD49" s="72">
        <v>6</v>
      </c>
      <c r="AT49" s="238"/>
      <c r="AY49" s="72"/>
      <c r="BD49" s="72"/>
      <c r="BG49" s="54"/>
      <c r="BJ49" s="72">
        <v>19</v>
      </c>
      <c r="BM49" s="54"/>
      <c r="CK49" s="51"/>
      <c r="CS49" s="233" t="s">
        <v>141</v>
      </c>
      <c r="CV49" s="418">
        <v>112</v>
      </c>
      <c r="CY49" s="287" t="s">
        <v>70</v>
      </c>
      <c r="EC49" s="237"/>
      <c r="ED49" s="54"/>
      <c r="EE49" s="54"/>
      <c r="EF49" s="54"/>
      <c r="EG49" s="72"/>
      <c r="EQ49" s="54"/>
    </row>
    <row r="50" spans="11:137" ht="18" customHeight="1">
      <c r="K50" s="54"/>
      <c r="O50" s="54"/>
      <c r="T50" s="54"/>
      <c r="W50" s="54"/>
      <c r="AB50" s="54"/>
      <c r="AD50" s="54"/>
      <c r="AJ50" s="54"/>
      <c r="AQ50" s="236"/>
      <c r="BC50" s="236"/>
      <c r="BG50" s="54"/>
      <c r="BH50" s="54"/>
      <c r="BI50" s="54"/>
      <c r="BJ50" s="54"/>
      <c r="BM50" s="424" t="s">
        <v>21</v>
      </c>
      <c r="BN50" s="54"/>
      <c r="BO50" s="54"/>
      <c r="BP50" s="293" t="s">
        <v>197</v>
      </c>
      <c r="CK50" s="236"/>
      <c r="CO50" s="54"/>
      <c r="CP50" s="54"/>
      <c r="CQ50" s="54"/>
      <c r="CV50" s="54"/>
      <c r="CX50" s="73" t="s">
        <v>25</v>
      </c>
      <c r="DG50" s="236"/>
      <c r="DS50" s="54"/>
      <c r="EA50" s="54"/>
      <c r="EC50" s="54"/>
      <c r="ED50" s="54"/>
      <c r="EE50" s="54"/>
      <c r="EG50" s="72"/>
    </row>
    <row r="51" spans="9:134" ht="18" customHeight="1">
      <c r="I51" s="419">
        <v>91.257</v>
      </c>
      <c r="R51" s="54"/>
      <c r="T51" s="418" t="s">
        <v>157</v>
      </c>
      <c r="W51" s="284">
        <v>4</v>
      </c>
      <c r="AI51" s="232" t="s">
        <v>28</v>
      </c>
      <c r="AY51" s="72">
        <v>13</v>
      </c>
      <c r="AZ51" s="54"/>
      <c r="BA51" s="54"/>
      <c r="BB51" s="54"/>
      <c r="BC51" s="54"/>
      <c r="BD51" s="54"/>
      <c r="BG51" s="54"/>
      <c r="BJ51" s="72"/>
      <c r="BK51" s="234"/>
      <c r="CK51" s="51"/>
      <c r="DM51" s="421" t="s">
        <v>82</v>
      </c>
      <c r="ED51" s="54"/>
    </row>
    <row r="52" spans="11:133" ht="18" customHeight="1">
      <c r="K52" s="54"/>
      <c r="R52" s="418" t="s">
        <v>156</v>
      </c>
      <c r="X52" s="287" t="s">
        <v>59</v>
      </c>
      <c r="AS52" s="54"/>
      <c r="AT52" s="54"/>
      <c r="AW52" s="54"/>
      <c r="AX52" s="54"/>
      <c r="AY52" s="54"/>
      <c r="AZ52" s="54"/>
      <c r="BE52" s="54"/>
      <c r="BF52" s="229" t="s">
        <v>19</v>
      </c>
      <c r="BH52" s="54"/>
      <c r="BI52" s="54"/>
      <c r="BJ52" s="261">
        <v>20</v>
      </c>
      <c r="BM52" s="261">
        <v>21</v>
      </c>
      <c r="BN52" s="54"/>
      <c r="BO52" s="418">
        <v>101</v>
      </c>
      <c r="CK52" s="51"/>
      <c r="CM52" s="442" t="s">
        <v>199</v>
      </c>
      <c r="EA52" s="54"/>
      <c r="EB52" s="237"/>
      <c r="EC52" s="54"/>
    </row>
    <row r="53" spans="9:146" ht="18" customHeight="1">
      <c r="I53" s="419">
        <v>91.257</v>
      </c>
      <c r="AS53" s="236"/>
      <c r="AY53" s="54"/>
      <c r="AZ53" s="54"/>
      <c r="BD53" s="54"/>
      <c r="BE53" s="54"/>
      <c r="BH53" s="54"/>
      <c r="BJ53" s="54"/>
      <c r="BK53" s="54"/>
      <c r="BM53" s="54"/>
      <c r="BO53" s="54"/>
      <c r="BP53" s="54"/>
      <c r="BQ53" s="54"/>
      <c r="CK53" s="236"/>
      <c r="CM53" s="54"/>
      <c r="DG53" s="236"/>
      <c r="DQ53" s="54"/>
      <c r="DZ53" s="54"/>
      <c r="EA53" s="54"/>
      <c r="EB53" s="54"/>
      <c r="EJ53" s="54"/>
      <c r="EL53" s="433" t="s">
        <v>182</v>
      </c>
      <c r="EP53" s="54"/>
    </row>
    <row r="54" spans="11:146" ht="18" customHeight="1">
      <c r="K54" s="54"/>
      <c r="M54" s="54"/>
      <c r="AZ54" s="54"/>
      <c r="BD54" s="72">
        <v>14</v>
      </c>
      <c r="BE54" s="72">
        <v>15</v>
      </c>
      <c r="BF54" s="54"/>
      <c r="BG54" s="54"/>
      <c r="BH54" s="72">
        <v>17</v>
      </c>
      <c r="BJ54" s="234"/>
      <c r="BL54" s="54"/>
      <c r="BN54" s="424"/>
      <c r="BZ54" s="251"/>
      <c r="CA54" s="252"/>
      <c r="CB54" s="252"/>
      <c r="CC54" s="252"/>
      <c r="CD54" s="252"/>
      <c r="CE54" s="252"/>
      <c r="CF54" s="252"/>
      <c r="CG54" s="252"/>
      <c r="CH54" s="253"/>
      <c r="CM54" s="441" t="s">
        <v>200</v>
      </c>
      <c r="DA54" s="229" t="s">
        <v>26</v>
      </c>
      <c r="DV54" s="54"/>
      <c r="EC54" s="238"/>
      <c r="EE54" s="54"/>
      <c r="EF54" s="54"/>
      <c r="EH54" s="54"/>
      <c r="EI54" s="54"/>
      <c r="EJ54" s="54"/>
      <c r="EP54" s="72"/>
    </row>
    <row r="55" spans="9:143" ht="18" customHeight="1">
      <c r="I55" s="420">
        <v>91.25</v>
      </c>
      <c r="AX55" s="54"/>
      <c r="AY55" s="54"/>
      <c r="BH55" s="54"/>
      <c r="BI55" s="54"/>
      <c r="BJ55" s="54"/>
      <c r="BM55" s="424"/>
      <c r="BN55" s="424"/>
      <c r="BZ55" s="254"/>
      <c r="CA55" s="300"/>
      <c r="CB55" s="300"/>
      <c r="CC55" s="300"/>
      <c r="CD55" s="300"/>
      <c r="CE55" s="300"/>
      <c r="CF55" s="300"/>
      <c r="CG55" s="300"/>
      <c r="CH55" s="256"/>
      <c r="CM55" s="54"/>
      <c r="CS55" s="447">
        <v>111</v>
      </c>
      <c r="DJ55" s="54"/>
      <c r="DV55" s="54"/>
      <c r="EE55" s="54"/>
      <c r="EF55" s="54"/>
      <c r="EG55" s="54"/>
      <c r="EH55" s="54"/>
      <c r="EM55" s="54"/>
    </row>
    <row r="56" spans="58:142" ht="18" customHeight="1">
      <c r="BF56" s="54"/>
      <c r="BJ56" s="54"/>
      <c r="BK56" s="54"/>
      <c r="BM56" s="424"/>
      <c r="BP56" s="424" t="s">
        <v>23</v>
      </c>
      <c r="BZ56" s="254"/>
      <c r="CA56" s="300"/>
      <c r="CB56" s="1"/>
      <c r="CC56" s="1"/>
      <c r="CD56" s="255" t="s">
        <v>195</v>
      </c>
      <c r="CE56" s="1"/>
      <c r="CF56" s="1"/>
      <c r="CG56" s="300"/>
      <c r="CH56" s="256"/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</row>
    <row r="57" spans="37:140" ht="18" customHeight="1">
      <c r="AK57" s="251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Z57" s="54"/>
      <c r="BA57" s="229"/>
      <c r="BB57" s="54"/>
      <c r="BG57" s="54"/>
      <c r="BH57" s="54"/>
      <c r="BL57" s="234"/>
      <c r="BM57" s="299"/>
      <c r="BN57" s="54"/>
      <c r="BO57" s="424" t="s">
        <v>22</v>
      </c>
      <c r="BZ57" s="254"/>
      <c r="CA57" s="300"/>
      <c r="CB57" s="1"/>
      <c r="CC57" s="1"/>
      <c r="CD57" s="439" t="s">
        <v>196</v>
      </c>
      <c r="CE57" s="1"/>
      <c r="CF57" s="1"/>
      <c r="CG57" s="300"/>
      <c r="CH57" s="256"/>
      <c r="CQ57" s="447">
        <v>110</v>
      </c>
      <c r="EE57" s="54"/>
      <c r="EF57" s="54"/>
      <c r="EH57" s="54"/>
      <c r="EI57" s="54"/>
      <c r="EJ57" s="54"/>
    </row>
    <row r="58" spans="37:141" ht="18" customHeight="1">
      <c r="AK58" s="254"/>
      <c r="AL58" s="300"/>
      <c r="AM58" s="300"/>
      <c r="AN58" s="300"/>
      <c r="AO58" s="1"/>
      <c r="AP58" s="255" t="s">
        <v>64</v>
      </c>
      <c r="AQ58" s="1"/>
      <c r="AR58" s="300"/>
      <c r="AS58" s="300"/>
      <c r="AT58" s="300"/>
      <c r="AU58" s="256"/>
      <c r="BB58" s="54"/>
      <c r="BC58" s="54"/>
      <c r="BG58" s="54"/>
      <c r="BI58" s="236"/>
      <c r="BK58" s="54"/>
      <c r="BR58" s="54"/>
      <c r="BS58" s="446">
        <v>102</v>
      </c>
      <c r="BZ58" s="254"/>
      <c r="CA58" s="300"/>
      <c r="CB58" s="1"/>
      <c r="CC58" s="1"/>
      <c r="CD58" s="441" t="s">
        <v>201</v>
      </c>
      <c r="CE58" s="1"/>
      <c r="CF58" s="1"/>
      <c r="CG58" s="300"/>
      <c r="CH58" s="256"/>
      <c r="CI58" s="445" t="s">
        <v>203</v>
      </c>
      <c r="DH58" s="54"/>
      <c r="EA58" s="54"/>
      <c r="EE58" s="54"/>
      <c r="EF58" s="54"/>
      <c r="EG58" s="54"/>
      <c r="EH58" s="54"/>
      <c r="EK58" s="54"/>
    </row>
    <row r="59" spans="37:142" ht="18" customHeight="1">
      <c r="AK59" s="254"/>
      <c r="AL59" s="300"/>
      <c r="AM59" s="300"/>
      <c r="AN59" s="300"/>
      <c r="AO59" s="1"/>
      <c r="AP59" s="257" t="s">
        <v>168</v>
      </c>
      <c r="AQ59" s="1"/>
      <c r="AR59" s="300"/>
      <c r="AS59" s="300"/>
      <c r="AT59" s="300"/>
      <c r="AU59" s="256"/>
      <c r="BH59" s="54"/>
      <c r="BJ59" s="54"/>
      <c r="BK59" s="54"/>
      <c r="BQ59" s="255"/>
      <c r="BR59" s="54"/>
      <c r="BZ59" s="254"/>
      <c r="CA59" s="300"/>
      <c r="CB59" s="300"/>
      <c r="CC59" s="300"/>
      <c r="CD59" s="300"/>
      <c r="CE59" s="300"/>
      <c r="CF59" s="300"/>
      <c r="CG59" s="300"/>
      <c r="CH59" s="256"/>
      <c r="CI59" s="54"/>
      <c r="CK59" s="236"/>
      <c r="CN59" s="54"/>
      <c r="CP59" s="448"/>
      <c r="DB59" s="230" t="s">
        <v>209</v>
      </c>
      <c r="DF59" s="54"/>
      <c r="DG59" s="236"/>
      <c r="DZ59" s="54"/>
      <c r="EA59" s="54"/>
      <c r="ED59" s="54"/>
      <c r="EH59" s="296"/>
      <c r="EJ59" s="54"/>
      <c r="EL59" s="54"/>
    </row>
    <row r="60" spans="37:140" ht="18" customHeight="1">
      <c r="AK60" s="258"/>
      <c r="AL60" s="259"/>
      <c r="AM60" s="259"/>
      <c r="AN60" s="259"/>
      <c r="AO60" s="259"/>
      <c r="AP60" s="259"/>
      <c r="AQ60" s="259"/>
      <c r="AR60" s="259"/>
      <c r="AS60" s="259"/>
      <c r="AT60" s="259"/>
      <c r="AU60" s="260"/>
      <c r="BG60" s="54"/>
      <c r="BI60" s="54"/>
      <c r="BM60" s="54"/>
      <c r="BQ60" s="320"/>
      <c r="BZ60" s="254"/>
      <c r="CA60" s="443"/>
      <c r="CB60" s="443"/>
      <c r="CC60" s="443"/>
      <c r="CD60" s="444" t="s">
        <v>202</v>
      </c>
      <c r="CE60" s="443"/>
      <c r="CF60" s="443"/>
      <c r="CG60" s="443"/>
      <c r="CH60" s="256"/>
      <c r="CI60" s="445" t="s">
        <v>204</v>
      </c>
      <c r="CY60" s="236"/>
      <c r="DH60" s="54"/>
      <c r="EE60" s="54"/>
      <c r="EF60" s="54"/>
      <c r="EH60" s="54"/>
      <c r="EI60" s="54"/>
      <c r="EJ60" s="54"/>
    </row>
    <row r="61" spans="60:141" ht="18" customHeight="1">
      <c r="BH61" s="54"/>
      <c r="BI61" s="54"/>
      <c r="BJ61" s="54"/>
      <c r="BK61" s="54"/>
      <c r="BL61" s="54"/>
      <c r="BN61" s="54"/>
      <c r="BO61" s="54"/>
      <c r="BZ61" s="258"/>
      <c r="CA61" s="259"/>
      <c r="CB61" s="259"/>
      <c r="CC61" s="259"/>
      <c r="CD61" s="259"/>
      <c r="CE61" s="259"/>
      <c r="CF61" s="259"/>
      <c r="CG61" s="259"/>
      <c r="CH61" s="260"/>
      <c r="CI61" s="54"/>
      <c r="CN61" s="418">
        <v>109</v>
      </c>
      <c r="DH61" s="54"/>
      <c r="DJ61" s="54"/>
      <c r="DK61" s="54"/>
      <c r="EE61" s="54"/>
      <c r="EF61" s="54"/>
      <c r="EG61" s="54"/>
      <c r="EH61" s="54"/>
      <c r="EK61" s="54"/>
    </row>
    <row r="62" spans="56:140" ht="18" customHeight="1">
      <c r="BD62" s="284"/>
      <c r="BF62" s="54"/>
      <c r="BH62" s="54"/>
      <c r="BJ62" s="54"/>
      <c r="BK62" s="54"/>
      <c r="BL62" s="54"/>
      <c r="BM62" s="54"/>
      <c r="BT62" s="449">
        <v>103</v>
      </c>
      <c r="CK62" s="418"/>
      <c r="CL62" s="447">
        <v>107</v>
      </c>
      <c r="CN62" s="54"/>
      <c r="DG62" s="236"/>
      <c r="DK62" s="54"/>
      <c r="DL62" s="54"/>
      <c r="DM62" s="54"/>
      <c r="ED62" s="54"/>
      <c r="EI62" s="237"/>
      <c r="EJ62" s="54"/>
    </row>
    <row r="63" spans="59:142" ht="18" customHeight="1">
      <c r="BG63" s="54"/>
      <c r="BI63" s="54"/>
      <c r="BO63" s="232"/>
      <c r="BQ63" s="320"/>
      <c r="BV63" s="449">
        <v>104</v>
      </c>
      <c r="CF63" s="54"/>
      <c r="CG63" s="54"/>
      <c r="CH63" s="54"/>
      <c r="CI63" s="54"/>
      <c r="CK63" s="446">
        <v>106</v>
      </c>
      <c r="EE63" s="54"/>
      <c r="EF63" s="54"/>
      <c r="EH63" s="54"/>
      <c r="EL63" s="54"/>
    </row>
    <row r="64" spans="58:141" ht="18" customHeight="1">
      <c r="BF64" s="54"/>
      <c r="BH64" s="54"/>
      <c r="BI64" s="54"/>
      <c r="BJ64" s="54"/>
      <c r="BK64" s="54"/>
      <c r="BN64" s="54"/>
      <c r="BP64" s="54"/>
      <c r="BQ64" s="320"/>
      <c r="BR64" s="54"/>
      <c r="BT64" s="54"/>
      <c r="BU64" s="54"/>
      <c r="CF64" s="441" t="s">
        <v>207</v>
      </c>
      <c r="CI64" s="54"/>
      <c r="DK64" s="54"/>
      <c r="EE64" s="54"/>
      <c r="EF64" s="54"/>
      <c r="EG64" s="54"/>
      <c r="EH64" s="54"/>
      <c r="EJ64" s="237"/>
      <c r="EK64" s="54"/>
    </row>
    <row r="65" spans="60:135" ht="18" customHeight="1">
      <c r="BH65" s="54"/>
      <c r="BJ65" s="54"/>
      <c r="BK65" s="54"/>
      <c r="BL65" s="54"/>
      <c r="BM65" s="54"/>
      <c r="CG65" s="54"/>
      <c r="CK65" s="54"/>
      <c r="CM65" s="445"/>
      <c r="DG65" s="236"/>
      <c r="DK65" s="54"/>
      <c r="DL65" s="54"/>
      <c r="DM65" s="54"/>
      <c r="ED65" s="54"/>
      <c r="EE65" s="54"/>
    </row>
    <row r="66" spans="59:141" ht="18" customHeight="1">
      <c r="BG66" s="54"/>
      <c r="BI66" s="54"/>
      <c r="CF66" s="441" t="s">
        <v>207</v>
      </c>
      <c r="CL66" s="418">
        <v>108</v>
      </c>
      <c r="DN66" s="54"/>
      <c r="DQ66" s="54"/>
      <c r="ED66" s="54"/>
      <c r="EK66" s="54"/>
    </row>
    <row r="67" spans="61:140" ht="18" customHeight="1">
      <c r="BI67" s="54"/>
      <c r="BJ67" s="54"/>
      <c r="BK67" s="54"/>
      <c r="BL67" s="54"/>
      <c r="CG67" s="54"/>
      <c r="DK67" s="54"/>
      <c r="DL67" s="54"/>
      <c r="DQ67" s="54"/>
      <c r="EB67" s="54"/>
      <c r="EC67" s="54"/>
      <c r="EJ67" s="54"/>
    </row>
    <row r="68" spans="60:139" ht="18" customHeight="1">
      <c r="BH68" s="54"/>
      <c r="BI68" s="247"/>
      <c r="BJ68" s="72"/>
      <c r="BK68" s="54"/>
      <c r="BM68" s="54"/>
      <c r="CF68" s="441" t="s">
        <v>208</v>
      </c>
      <c r="CN68" s="445" t="s">
        <v>206</v>
      </c>
      <c r="DG68" s="236"/>
      <c r="DK68" s="54"/>
      <c r="DL68" s="54"/>
      <c r="DM68" s="54"/>
      <c r="DW68" s="54"/>
      <c r="DX68" s="54"/>
      <c r="DY68" s="54"/>
      <c r="DZ68" s="54"/>
      <c r="EA68" s="54"/>
      <c r="EG68" s="54"/>
      <c r="EH68" s="54"/>
      <c r="EI68" s="54"/>
    </row>
    <row r="69" spans="63:137" ht="18" customHeight="1">
      <c r="BK69" s="54"/>
      <c r="BL69" s="54"/>
      <c r="BM69" s="54"/>
      <c r="BQ69" s="233"/>
      <c r="CG69" s="54"/>
      <c r="DZ69" s="54"/>
      <c r="EG69" s="54"/>
    </row>
    <row r="70" spans="61:138" ht="18" customHeight="1">
      <c r="BI70" s="54"/>
      <c r="BL70" s="54"/>
      <c r="BM70" s="54"/>
      <c r="BN70" s="54"/>
      <c r="CO70" s="54"/>
      <c r="DX70" s="235"/>
      <c r="EA70" s="54"/>
      <c r="EB70" s="54"/>
      <c r="EC70" s="54"/>
      <c r="ED70" s="72"/>
      <c r="EE70" s="54"/>
      <c r="EF70" s="54"/>
      <c r="EH70" s="54"/>
    </row>
    <row r="71" spans="60:138" ht="18" customHeight="1">
      <c r="BH71" s="54"/>
      <c r="BI71" s="284"/>
      <c r="BN71" s="54"/>
      <c r="BO71" s="54"/>
      <c r="BP71" s="54"/>
      <c r="DG71" s="236"/>
      <c r="DK71" s="54"/>
      <c r="DL71" s="54"/>
      <c r="DM71" s="54"/>
      <c r="DY71" s="54"/>
      <c r="DZ71" s="54"/>
      <c r="EA71" s="54"/>
      <c r="EB71" s="54"/>
      <c r="EC71" s="54"/>
      <c r="ED71" s="54"/>
      <c r="EE71" s="54"/>
      <c r="EF71" s="54"/>
      <c r="EG71" s="54"/>
      <c r="EH71" s="72"/>
    </row>
    <row r="72" spans="61:134" ht="18" customHeight="1">
      <c r="BI72" s="291"/>
      <c r="BL72" s="54"/>
      <c r="BU72" s="54"/>
      <c r="BV72" s="54"/>
      <c r="BY72" s="236"/>
      <c r="CF72" s="441" t="s">
        <v>205</v>
      </c>
      <c r="CK72" s="447">
        <v>105</v>
      </c>
      <c r="ED72" s="54"/>
    </row>
    <row r="73" spans="61:133" ht="18" customHeight="1">
      <c r="BI73" s="54"/>
      <c r="BM73" s="54"/>
      <c r="BN73" s="54"/>
      <c r="BO73" s="54"/>
      <c r="BS73" s="54"/>
      <c r="BT73" s="54"/>
      <c r="BU73" s="54"/>
      <c r="CG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W74" s="54"/>
      <c r="BX74" s="54"/>
      <c r="CA74" s="54"/>
      <c r="CC74" s="255"/>
      <c r="CQ74" s="54"/>
      <c r="CS74" s="54"/>
      <c r="CT74" s="54"/>
      <c r="DJ74" s="54"/>
      <c r="DK74" s="54"/>
      <c r="DZ74" s="54"/>
      <c r="EC74" s="284"/>
    </row>
    <row r="75" spans="62:130" ht="18" customHeight="1">
      <c r="BJ75" s="54"/>
      <c r="BL75" s="54"/>
      <c r="BM75" s="54"/>
      <c r="CC75" s="320"/>
      <c r="CQ75" s="54"/>
      <c r="CS75" s="284"/>
      <c r="CT75" s="284"/>
      <c r="CZ75" s="450" t="s">
        <v>181</v>
      </c>
      <c r="DW75" s="54"/>
      <c r="DZ75" s="54"/>
    </row>
    <row r="76" spans="63:133" ht="18" customHeight="1">
      <c r="BK76" s="54"/>
      <c r="BN76" s="54"/>
      <c r="BO76" s="54"/>
      <c r="CN76" s="54"/>
      <c r="CQ76" s="284"/>
      <c r="CW76" s="54"/>
      <c r="CX76" s="54"/>
      <c r="CY76" s="54"/>
      <c r="CZ76" s="54"/>
      <c r="DW76" s="294"/>
      <c r="DX76" s="54"/>
      <c r="DY76" s="54"/>
      <c r="EA76" s="295"/>
      <c r="EC76" s="73"/>
    </row>
    <row r="77" spans="64:131" ht="18" customHeight="1">
      <c r="BL77" s="54"/>
      <c r="BP77" s="54"/>
      <c r="BQ77" s="54"/>
      <c r="BU77" s="54"/>
      <c r="CL77" s="54"/>
      <c r="CW77" s="284"/>
      <c r="CZ77" s="54"/>
      <c r="DK77" s="54"/>
      <c r="DV77" s="54"/>
      <c r="DY77" s="284"/>
      <c r="EA77" s="54"/>
    </row>
    <row r="78" spans="64:131" ht="18" customHeight="1">
      <c r="BL78" s="54"/>
      <c r="BM78" s="54"/>
      <c r="CC78" s="320"/>
      <c r="CN78" s="54"/>
      <c r="CY78" s="54"/>
      <c r="CZ78" s="54"/>
      <c r="DA78" s="54"/>
      <c r="EA78" s="248"/>
    </row>
    <row r="79" spans="66:131" ht="18" customHeight="1">
      <c r="BN79" s="54"/>
      <c r="BO79" s="54"/>
      <c r="BP79" s="54"/>
      <c r="CC79" s="320"/>
      <c r="CI79" s="54"/>
      <c r="CJ79" s="54"/>
      <c r="CM79" s="54"/>
      <c r="CZ79" s="54"/>
      <c r="DA79" s="54"/>
      <c r="DB79" s="54"/>
      <c r="DS79" s="54"/>
      <c r="DT79" s="54"/>
      <c r="DU79" s="54"/>
      <c r="DV79" s="54"/>
      <c r="EA79" s="249"/>
    </row>
    <row r="80" spans="1:132" ht="18" customHeight="1">
      <c r="A80" s="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R80" s="54"/>
      <c r="EB80" s="54"/>
    </row>
    <row r="81" ht="18" customHeight="1">
      <c r="DI81" s="51"/>
    </row>
    <row r="82" spans="2:99" ht="21" customHeight="1">
      <c r="B82" s="1"/>
      <c r="CU82" s="228" t="s">
        <v>8</v>
      </c>
    </row>
    <row r="83" ht="21" customHeight="1"/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4" t="s">
        <v>4</v>
      </c>
      <c r="S84" s="22"/>
      <c r="T84" s="68" t="s">
        <v>0</v>
      </c>
      <c r="U84" s="20" t="s">
        <v>1</v>
      </c>
      <c r="V84" s="20" t="s">
        <v>2</v>
      </c>
      <c r="W84" s="20" t="s">
        <v>3</v>
      </c>
      <c r="X84" s="25" t="s">
        <v>4</v>
      </c>
      <c r="Y84" s="375"/>
      <c r="Z84" s="19" t="s">
        <v>0</v>
      </c>
      <c r="AA84" s="20" t="s">
        <v>1</v>
      </c>
      <c r="AB84" s="20" t="s">
        <v>2</v>
      </c>
      <c r="AC84" s="20" t="s">
        <v>3</v>
      </c>
      <c r="AD84" s="20" t="s">
        <v>4</v>
      </c>
      <c r="AE84" s="401" t="s">
        <v>32</v>
      </c>
      <c r="AF84" s="401"/>
      <c r="AG84" s="401"/>
      <c r="AH84" s="402"/>
      <c r="AI84" s="400"/>
      <c r="AL84" s="19" t="s">
        <v>0</v>
      </c>
      <c r="AM84" s="20" t="s">
        <v>1</v>
      </c>
      <c r="AN84" s="20" t="s">
        <v>2</v>
      </c>
      <c r="AO84" s="20" t="s">
        <v>3</v>
      </c>
      <c r="AP84" s="20" t="s">
        <v>4</v>
      </c>
      <c r="AQ84" s="401" t="s">
        <v>32</v>
      </c>
      <c r="AR84" s="401"/>
      <c r="AS84" s="401"/>
      <c r="AT84" s="402"/>
      <c r="AX84" s="19" t="s">
        <v>0</v>
      </c>
      <c r="AY84" s="20" t="s">
        <v>1</v>
      </c>
      <c r="AZ84" s="20" t="s">
        <v>2</v>
      </c>
      <c r="BA84" s="20" t="s">
        <v>3</v>
      </c>
      <c r="BB84" s="20" t="s">
        <v>4</v>
      </c>
      <c r="BC84" s="401" t="s">
        <v>32</v>
      </c>
      <c r="BD84" s="401"/>
      <c r="BE84" s="401"/>
      <c r="BF84" s="402"/>
      <c r="BH84" s="19" t="s">
        <v>0</v>
      </c>
      <c r="BI84" s="20" t="s">
        <v>1</v>
      </c>
      <c r="BJ84" s="20" t="s">
        <v>2</v>
      </c>
      <c r="BK84" s="20" t="s">
        <v>3</v>
      </c>
      <c r="BL84" s="20" t="s">
        <v>4</v>
      </c>
      <c r="BM84" s="401" t="s">
        <v>32</v>
      </c>
      <c r="BN84" s="401"/>
      <c r="BO84" s="401"/>
      <c r="BP84" s="402"/>
      <c r="DT84" s="19" t="s">
        <v>0</v>
      </c>
      <c r="DU84" s="20" t="s">
        <v>1</v>
      </c>
      <c r="DV84" s="20" t="s">
        <v>2</v>
      </c>
      <c r="DW84" s="20" t="s">
        <v>3</v>
      </c>
      <c r="DX84" s="20" t="s">
        <v>4</v>
      </c>
      <c r="DY84" s="401" t="s">
        <v>32</v>
      </c>
      <c r="DZ84" s="401"/>
      <c r="EA84" s="401"/>
      <c r="EB84" s="402"/>
      <c r="ED84" s="19" t="s">
        <v>0</v>
      </c>
      <c r="EE84" s="20" t="s">
        <v>1</v>
      </c>
      <c r="EF84" s="20" t="s">
        <v>2</v>
      </c>
      <c r="EG84" s="20" t="s">
        <v>3</v>
      </c>
      <c r="EH84" s="20" t="s">
        <v>4</v>
      </c>
      <c r="EI84" s="401" t="s">
        <v>32</v>
      </c>
      <c r="EJ84" s="401"/>
      <c r="EK84" s="401"/>
      <c r="EL84" s="402"/>
      <c r="EP84" s="19" t="s">
        <v>0</v>
      </c>
      <c r="EQ84" s="20" t="s">
        <v>1</v>
      </c>
      <c r="ER84" s="20" t="s">
        <v>2</v>
      </c>
      <c r="ES84" s="20" t="s">
        <v>3</v>
      </c>
      <c r="ET84" s="20" t="s">
        <v>4</v>
      </c>
      <c r="EU84" s="401" t="s">
        <v>32</v>
      </c>
      <c r="EV84" s="401"/>
      <c r="EW84" s="401"/>
      <c r="EX84" s="402"/>
      <c r="EZ84" s="19" t="s">
        <v>0</v>
      </c>
      <c r="FA84" s="20" t="s">
        <v>1</v>
      </c>
      <c r="FB84" s="20" t="s">
        <v>2</v>
      </c>
      <c r="FC84" s="20" t="s">
        <v>3</v>
      </c>
      <c r="FD84" s="20" t="s">
        <v>4</v>
      </c>
      <c r="FE84" s="401" t="s">
        <v>32</v>
      </c>
      <c r="FF84" s="401"/>
      <c r="FG84" s="401"/>
      <c r="FH84" s="402"/>
      <c r="FJ84" s="19" t="s">
        <v>0</v>
      </c>
      <c r="FK84" s="20" t="s">
        <v>1</v>
      </c>
      <c r="FL84" s="20" t="s">
        <v>2</v>
      </c>
      <c r="FM84" s="20" t="s">
        <v>3</v>
      </c>
      <c r="FN84" s="21" t="s">
        <v>4</v>
      </c>
      <c r="FO84" s="410"/>
      <c r="FP84" s="68" t="s">
        <v>0</v>
      </c>
      <c r="FQ84" s="20" t="s">
        <v>1</v>
      </c>
      <c r="FR84" s="20" t="s">
        <v>2</v>
      </c>
      <c r="FS84" s="20" t="s">
        <v>3</v>
      </c>
      <c r="FT84" s="21" t="s">
        <v>4</v>
      </c>
      <c r="FU84" s="408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 t="s">
        <v>241</v>
      </c>
      <c r="N85" s="14"/>
      <c r="O85" s="13"/>
      <c r="P85" s="13"/>
      <c r="Q85" s="13"/>
      <c r="R85" s="13"/>
      <c r="S85" s="13"/>
      <c r="T85" s="13"/>
      <c r="U85" s="13"/>
      <c r="V85" s="13"/>
      <c r="W85" s="13"/>
      <c r="X85" s="16"/>
      <c r="Y85" s="317"/>
      <c r="Z85" s="15"/>
      <c r="AA85" s="13"/>
      <c r="AB85" s="13"/>
      <c r="AC85" s="13"/>
      <c r="AD85" s="14" t="s">
        <v>228</v>
      </c>
      <c r="AE85" s="14"/>
      <c r="AF85" s="13"/>
      <c r="AG85" s="13"/>
      <c r="AH85" s="16"/>
      <c r="AI85" s="400"/>
      <c r="AL85" s="15"/>
      <c r="AM85" s="13"/>
      <c r="AN85" s="13"/>
      <c r="AO85" s="13"/>
      <c r="AP85" s="14" t="s">
        <v>34</v>
      </c>
      <c r="AQ85" s="14"/>
      <c r="AR85" s="13"/>
      <c r="AS85" s="13"/>
      <c r="AT85" s="16"/>
      <c r="AX85" s="15"/>
      <c r="AY85" s="13"/>
      <c r="AZ85" s="13"/>
      <c r="BA85" s="13"/>
      <c r="BB85" s="14" t="s">
        <v>34</v>
      </c>
      <c r="BC85" s="14"/>
      <c r="BD85" s="13"/>
      <c r="BE85" s="13"/>
      <c r="BF85" s="16"/>
      <c r="BH85" s="15"/>
      <c r="BI85" s="13"/>
      <c r="BJ85" s="13"/>
      <c r="BK85" s="13"/>
      <c r="BL85" s="14" t="s">
        <v>34</v>
      </c>
      <c r="BM85" s="14"/>
      <c r="BN85" s="13"/>
      <c r="BO85" s="13"/>
      <c r="BP85" s="16"/>
      <c r="DT85" s="15"/>
      <c r="DU85" s="13"/>
      <c r="DV85" s="13"/>
      <c r="DW85" s="13"/>
      <c r="DX85" s="14" t="s">
        <v>34</v>
      </c>
      <c r="DY85" s="14"/>
      <c r="DZ85" s="13"/>
      <c r="EA85" s="13"/>
      <c r="EB85" s="16"/>
      <c r="ED85" s="15"/>
      <c r="EE85" s="13"/>
      <c r="EF85" s="13"/>
      <c r="EG85" s="13"/>
      <c r="EH85" s="14" t="s">
        <v>34</v>
      </c>
      <c r="EI85" s="14"/>
      <c r="EJ85" s="13"/>
      <c r="EK85" s="13"/>
      <c r="EL85" s="16"/>
      <c r="EP85" s="15"/>
      <c r="EQ85" s="13"/>
      <c r="ER85" s="13"/>
      <c r="ES85" s="13"/>
      <c r="ET85" s="14" t="s">
        <v>34</v>
      </c>
      <c r="EU85" s="14"/>
      <c r="EV85" s="13"/>
      <c r="EW85" s="13"/>
      <c r="EX85" s="16"/>
      <c r="EZ85" s="15"/>
      <c r="FA85" s="13"/>
      <c r="FB85" s="13"/>
      <c r="FC85" s="13"/>
      <c r="FD85" s="14" t="s">
        <v>34</v>
      </c>
      <c r="FE85" s="14"/>
      <c r="FF85" s="13"/>
      <c r="FG85" s="13"/>
      <c r="FH85" s="16"/>
      <c r="FJ85" s="15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4" t="s">
        <v>239</v>
      </c>
      <c r="FW85" s="13"/>
      <c r="FX85" s="13"/>
      <c r="FY85" s="13"/>
      <c r="FZ85" s="13"/>
      <c r="GA85" s="13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26"/>
      <c r="C86" s="27"/>
      <c r="D86" s="27"/>
      <c r="E86" s="27"/>
      <c r="F86" s="28"/>
      <c r="G86" s="29"/>
      <c r="H86" s="30"/>
      <c r="I86" s="27"/>
      <c r="J86" s="28"/>
      <c r="K86" s="29"/>
      <c r="L86" s="31"/>
      <c r="M86" s="27"/>
      <c r="N86" s="32"/>
      <c r="O86" s="29"/>
      <c r="P86" s="31"/>
      <c r="Q86" s="27"/>
      <c r="R86" s="32"/>
      <c r="S86" s="29"/>
      <c r="T86" s="31"/>
      <c r="U86" s="27"/>
      <c r="V86" s="45"/>
      <c r="W86" s="50"/>
      <c r="X86" s="33"/>
      <c r="Y86" s="320"/>
      <c r="Z86" s="26"/>
      <c r="AA86" s="27"/>
      <c r="AB86" s="27"/>
      <c r="AC86" s="27"/>
      <c r="AD86" s="27"/>
      <c r="AH86" s="7"/>
      <c r="AI86" s="400"/>
      <c r="AL86" s="26"/>
      <c r="AM86" s="27"/>
      <c r="AN86" s="27"/>
      <c r="AO86" s="27"/>
      <c r="AP86" s="27"/>
      <c r="AT86" s="7"/>
      <c r="AX86" s="26"/>
      <c r="AY86" s="27"/>
      <c r="AZ86" s="27"/>
      <c r="BA86" s="27"/>
      <c r="BB86" s="27"/>
      <c r="BF86" s="7"/>
      <c r="BH86" s="26"/>
      <c r="BI86" s="27"/>
      <c r="BJ86" s="27"/>
      <c r="BK86" s="27"/>
      <c r="BL86" s="27"/>
      <c r="BP86" s="7"/>
      <c r="BR86" s="196"/>
      <c r="BS86" s="197"/>
      <c r="BT86" s="197"/>
      <c r="BU86" s="198" t="s">
        <v>214</v>
      </c>
      <c r="BV86" s="197"/>
      <c r="BW86" s="197"/>
      <c r="BX86" s="199"/>
      <c r="DT86" s="26"/>
      <c r="DU86" s="27"/>
      <c r="DV86" s="27"/>
      <c r="DW86" s="27"/>
      <c r="DX86" s="27"/>
      <c r="EB86" s="7"/>
      <c r="ED86" s="26"/>
      <c r="EE86" s="27"/>
      <c r="EF86" s="27"/>
      <c r="EG86" s="27"/>
      <c r="EH86" s="27"/>
      <c r="EL86" s="7"/>
      <c r="EP86" s="26"/>
      <c r="EQ86" s="27"/>
      <c r="ER86" s="27"/>
      <c r="ES86" s="27"/>
      <c r="ET86" s="27"/>
      <c r="EX86" s="7"/>
      <c r="EY86" s="317"/>
      <c r="EZ86" s="26"/>
      <c r="FA86" s="27"/>
      <c r="FB86" s="27"/>
      <c r="FC86" s="27"/>
      <c r="FD86" s="27"/>
      <c r="FH86" s="7"/>
      <c r="FJ86" s="26"/>
      <c r="FK86" s="27"/>
      <c r="FL86" s="45"/>
      <c r="FM86" s="50"/>
      <c r="FN86" s="406"/>
      <c r="FO86" s="405"/>
      <c r="FP86" s="31"/>
      <c r="FQ86" s="27"/>
      <c r="FR86" s="45"/>
      <c r="FS86" s="50"/>
      <c r="FT86" s="406"/>
      <c r="FU86" s="405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26"/>
      <c r="C87" s="27"/>
      <c r="D87" s="27"/>
      <c r="E87" s="27"/>
      <c r="F87" s="28"/>
      <c r="G87" s="34"/>
      <c r="H87" s="46">
        <v>3</v>
      </c>
      <c r="I87" s="47">
        <v>91.075</v>
      </c>
      <c r="J87" s="28" t="s">
        <v>5</v>
      </c>
      <c r="K87" s="34"/>
      <c r="L87" s="46">
        <v>9</v>
      </c>
      <c r="M87" s="47">
        <v>90.827</v>
      </c>
      <c r="N87" s="28" t="s">
        <v>5</v>
      </c>
      <c r="O87" s="34"/>
      <c r="P87" s="46" t="s">
        <v>153</v>
      </c>
      <c r="Q87" s="265">
        <v>90.72</v>
      </c>
      <c r="R87" s="266" t="s">
        <v>5</v>
      </c>
      <c r="S87" s="267"/>
      <c r="T87" s="269"/>
      <c r="U87" s="265"/>
      <c r="V87" s="45"/>
      <c r="W87" s="50"/>
      <c r="X87" s="399"/>
      <c r="Y87" s="396"/>
      <c r="Z87" s="71" t="s">
        <v>156</v>
      </c>
      <c r="AA87" s="50">
        <v>91.123</v>
      </c>
      <c r="AB87" s="45">
        <v>37</v>
      </c>
      <c r="AC87" s="50">
        <f aca="true" t="shared" si="0" ref="AC87:AC94">AA87+AB87*0.001</f>
        <v>91.16000000000001</v>
      </c>
      <c r="AD87" s="27" t="s">
        <v>31</v>
      </c>
      <c r="AE87" s="70" t="s">
        <v>33</v>
      </c>
      <c r="AH87" s="7"/>
      <c r="AI87" s="400"/>
      <c r="AL87" s="71">
        <v>18</v>
      </c>
      <c r="AM87" s="50">
        <v>90.612</v>
      </c>
      <c r="AN87" s="45">
        <v>-37</v>
      </c>
      <c r="AO87" s="50">
        <f aca="true" t="shared" si="1" ref="AO87:AO94">AM87+AN87*0.001</f>
        <v>90.57499999999999</v>
      </c>
      <c r="AP87" s="27" t="s">
        <v>31</v>
      </c>
      <c r="AQ87" s="70" t="s">
        <v>33</v>
      </c>
      <c r="AT87" s="7"/>
      <c r="AX87" s="403">
        <v>25</v>
      </c>
      <c r="AY87" s="265">
        <v>90.432</v>
      </c>
      <c r="AZ87" s="45">
        <v>-51</v>
      </c>
      <c r="BA87" s="50">
        <f aca="true" t="shared" si="2" ref="BA87:BA93">AY87+AZ87*0.001</f>
        <v>90.381</v>
      </c>
      <c r="BB87" s="27" t="s">
        <v>31</v>
      </c>
      <c r="BC87" s="70" t="s">
        <v>230</v>
      </c>
      <c r="BF87" s="7"/>
      <c r="BH87" s="71">
        <v>29</v>
      </c>
      <c r="BI87" s="268">
        <v>90.32</v>
      </c>
      <c r="BJ87" s="45">
        <v>-42</v>
      </c>
      <c r="BK87" s="50">
        <f aca="true" t="shared" si="3" ref="BK87:BK94">BI87+BJ87*0.001</f>
        <v>90.27799999999999</v>
      </c>
      <c r="BL87" s="27" t="s">
        <v>31</v>
      </c>
      <c r="BM87" s="70" t="s">
        <v>33</v>
      </c>
      <c r="BP87" s="7"/>
      <c r="BR87" s="200"/>
      <c r="BS87" s="201" t="s">
        <v>210</v>
      </c>
      <c r="BT87" s="202"/>
      <c r="BU87" s="203" t="s">
        <v>55</v>
      </c>
      <c r="BV87" s="204"/>
      <c r="BW87" s="201" t="s">
        <v>211</v>
      </c>
      <c r="BX87" s="205"/>
      <c r="CM87" s="246" t="s">
        <v>62</v>
      </c>
      <c r="CQ87" s="228" t="s">
        <v>7</v>
      </c>
      <c r="DT87" s="71">
        <v>33</v>
      </c>
      <c r="DU87" s="268">
        <v>90.256</v>
      </c>
      <c r="DV87" s="45">
        <v>-37</v>
      </c>
      <c r="DW87" s="50">
        <f aca="true" t="shared" si="4" ref="DW87:DW94">DU87+DV87*0.001</f>
        <v>90.219</v>
      </c>
      <c r="DX87" s="27" t="s">
        <v>31</v>
      </c>
      <c r="DY87" s="70" t="s">
        <v>33</v>
      </c>
      <c r="EB87" s="7"/>
      <c r="ED87" s="71">
        <v>39</v>
      </c>
      <c r="EE87" s="268">
        <v>90.012</v>
      </c>
      <c r="EF87" s="45">
        <v>37</v>
      </c>
      <c r="EG87" s="50">
        <f aca="true" t="shared" si="5" ref="EG87:EG94">EE87+EF87*0.001</f>
        <v>90.049</v>
      </c>
      <c r="EH87" s="27" t="s">
        <v>31</v>
      </c>
      <c r="EI87" s="70" t="s">
        <v>33</v>
      </c>
      <c r="EL87" s="7"/>
      <c r="EP87" s="71">
        <v>46</v>
      </c>
      <c r="EQ87" s="268">
        <v>89.913</v>
      </c>
      <c r="ER87" s="45">
        <v>37</v>
      </c>
      <c r="ES87" s="50">
        <f>EQ87+ER87*0.001</f>
        <v>89.95</v>
      </c>
      <c r="ET87" s="27" t="s">
        <v>31</v>
      </c>
      <c r="EU87" s="70" t="s">
        <v>33</v>
      </c>
      <c r="EX87" s="7"/>
      <c r="EY87" s="317"/>
      <c r="EZ87" s="71">
        <v>54</v>
      </c>
      <c r="FA87" s="268">
        <v>89.329</v>
      </c>
      <c r="FB87" s="271">
        <v>37</v>
      </c>
      <c r="FC87" s="50">
        <f aca="true" t="shared" si="6" ref="FC87:FC94">FA87+FB87*0.001</f>
        <v>89.366</v>
      </c>
      <c r="FD87" s="27" t="s">
        <v>31</v>
      </c>
      <c r="FE87" s="70" t="s">
        <v>164</v>
      </c>
      <c r="FH87" s="7"/>
      <c r="FJ87" s="403"/>
      <c r="FK87" s="265"/>
      <c r="FL87" s="45"/>
      <c r="FM87" s="50">
        <f>FK87+FL87*0.001</f>
        <v>0</v>
      </c>
      <c r="FN87" s="407"/>
      <c r="FO87" s="335"/>
      <c r="FP87" s="397" t="s">
        <v>163</v>
      </c>
      <c r="FQ87" s="413">
        <v>89.966</v>
      </c>
      <c r="FR87" s="45">
        <v>-37</v>
      </c>
      <c r="FS87" s="50">
        <f aca="true" t="shared" si="7" ref="FS87:FS94">FQ87+FR87*0.001</f>
        <v>89.92899999999999</v>
      </c>
      <c r="FT87" s="407" t="s">
        <v>150</v>
      </c>
      <c r="FU87" s="409"/>
      <c r="FV87" s="46">
        <v>35</v>
      </c>
      <c r="FW87" s="47">
        <v>90.083</v>
      </c>
      <c r="FX87" s="28" t="s">
        <v>150</v>
      </c>
      <c r="FY87" s="34"/>
      <c r="FZ87" s="46">
        <v>49</v>
      </c>
      <c r="GA87" s="47">
        <v>89.857</v>
      </c>
      <c r="GB87" s="28" t="s">
        <v>150</v>
      </c>
      <c r="GC87" s="34"/>
      <c r="GD87" s="69">
        <v>38</v>
      </c>
      <c r="GE87" s="270">
        <v>0.826</v>
      </c>
      <c r="GF87" s="271">
        <v>-51</v>
      </c>
      <c r="GG87" s="268">
        <f>GE87+GF87*0.001</f>
        <v>0.7749999999999999</v>
      </c>
      <c r="GH87" s="33" t="s">
        <v>150</v>
      </c>
    </row>
    <row r="88" spans="2:190" ht="21" customHeight="1" thickTop="1">
      <c r="B88" s="44">
        <v>1</v>
      </c>
      <c r="C88" s="43">
        <v>90.121</v>
      </c>
      <c r="D88" s="45">
        <v>42</v>
      </c>
      <c r="E88" s="50">
        <f>C88+D88*0.001</f>
        <v>90.163</v>
      </c>
      <c r="F88" s="28" t="s">
        <v>5</v>
      </c>
      <c r="G88" s="34"/>
      <c r="H88" s="46"/>
      <c r="I88" s="47"/>
      <c r="J88" s="28"/>
      <c r="K88" s="34"/>
      <c r="L88" s="46"/>
      <c r="M88" s="47"/>
      <c r="N88" s="28"/>
      <c r="O88" s="267"/>
      <c r="P88" s="46" t="s">
        <v>154</v>
      </c>
      <c r="Q88" s="265">
        <v>90.72</v>
      </c>
      <c r="R88" s="266" t="s">
        <v>5</v>
      </c>
      <c r="S88" s="267"/>
      <c r="T88" s="269"/>
      <c r="U88" s="265"/>
      <c r="V88" s="45"/>
      <c r="W88" s="50"/>
      <c r="X88" s="399"/>
      <c r="Y88" s="396"/>
      <c r="Z88" s="71" t="s">
        <v>157</v>
      </c>
      <c r="AA88" s="50">
        <v>91.1</v>
      </c>
      <c r="AB88" s="45">
        <v>37</v>
      </c>
      <c r="AC88" s="50">
        <f t="shared" si="0"/>
        <v>91.137</v>
      </c>
      <c r="AD88" s="27" t="s">
        <v>31</v>
      </c>
      <c r="AE88" s="70" t="s">
        <v>33</v>
      </c>
      <c r="AH88" s="7"/>
      <c r="AI88" s="400"/>
      <c r="AL88" s="71"/>
      <c r="AM88" s="50"/>
      <c r="AN88" s="45"/>
      <c r="AO88" s="50"/>
      <c r="AP88" s="27"/>
      <c r="AQ88" s="70"/>
      <c r="AT88" s="7"/>
      <c r="AX88" s="403"/>
      <c r="AY88" s="265"/>
      <c r="AZ88" s="45"/>
      <c r="BA88" s="50">
        <f t="shared" si="2"/>
        <v>0</v>
      </c>
      <c r="BB88" s="27"/>
      <c r="BC88" s="70" t="s">
        <v>231</v>
      </c>
      <c r="BF88" s="7"/>
      <c r="BH88" s="71"/>
      <c r="BI88" s="268"/>
      <c r="BJ88" s="45"/>
      <c r="BK88" s="50">
        <f t="shared" si="3"/>
        <v>0</v>
      </c>
      <c r="BL88" s="27"/>
      <c r="BM88" s="70"/>
      <c r="BP88" s="7"/>
      <c r="BR88" s="206"/>
      <c r="BS88" s="75"/>
      <c r="BT88" s="207"/>
      <c r="BU88" s="207"/>
      <c r="BV88" s="75"/>
      <c r="BW88" s="75"/>
      <c r="BX88" s="208"/>
      <c r="CM88" s="240" t="s">
        <v>63</v>
      </c>
      <c r="DT88" s="71"/>
      <c r="DU88" s="268"/>
      <c r="DV88" s="45"/>
      <c r="DW88" s="50">
        <f t="shared" si="4"/>
        <v>0</v>
      </c>
      <c r="DX88" s="27"/>
      <c r="DY88" s="70"/>
      <c r="EB88" s="7"/>
      <c r="ED88" s="71"/>
      <c r="EE88" s="268"/>
      <c r="EF88" s="45"/>
      <c r="EG88" s="50">
        <f t="shared" si="5"/>
        <v>0</v>
      </c>
      <c r="EH88" s="27"/>
      <c r="EI88" s="70"/>
      <c r="EL88" s="7"/>
      <c r="EP88" s="71"/>
      <c r="EQ88" s="268"/>
      <c r="ER88" s="45"/>
      <c r="ES88" s="50">
        <f>EQ88+ER88*0.001</f>
        <v>0</v>
      </c>
      <c r="ET88" s="27"/>
      <c r="EU88" s="70"/>
      <c r="EX88" s="7"/>
      <c r="EY88" s="317"/>
      <c r="EZ88" s="71"/>
      <c r="FA88" s="268"/>
      <c r="FB88" s="45"/>
      <c r="FC88" s="50">
        <f t="shared" si="6"/>
        <v>0</v>
      </c>
      <c r="FD88" s="27"/>
      <c r="FE88" s="70"/>
      <c r="FH88" s="7"/>
      <c r="FJ88" s="403">
        <v>36</v>
      </c>
      <c r="FK88" s="265">
        <v>90.04599999999999</v>
      </c>
      <c r="FL88" s="45">
        <v>51</v>
      </c>
      <c r="FM88" s="50">
        <f>FK88+FL88*0.001</f>
        <v>90.097</v>
      </c>
      <c r="FN88" s="407" t="s">
        <v>150</v>
      </c>
      <c r="FO88" s="335"/>
      <c r="FP88" s="397"/>
      <c r="FQ88" s="413"/>
      <c r="FR88" s="45"/>
      <c r="FS88" s="50">
        <f t="shared" si="7"/>
        <v>0</v>
      </c>
      <c r="FT88" s="407"/>
      <c r="FU88" s="409"/>
      <c r="FV88" s="46"/>
      <c r="FW88" s="47"/>
      <c r="FX88" s="28"/>
      <c r="FY88" s="34"/>
      <c r="FZ88" s="46"/>
      <c r="GA88" s="47"/>
      <c r="GB88" s="28"/>
      <c r="GC88" s="34"/>
      <c r="GD88" s="69"/>
      <c r="GE88" s="270"/>
      <c r="GF88" s="45" t="s">
        <v>167</v>
      </c>
      <c r="GG88" s="268"/>
      <c r="GH88" s="33"/>
    </row>
    <row r="89" spans="2:190" ht="21" customHeight="1">
      <c r="B89" s="44"/>
      <c r="C89" s="43"/>
      <c r="D89" s="45" t="s">
        <v>166</v>
      </c>
      <c r="E89" s="50"/>
      <c r="F89" s="28"/>
      <c r="G89" s="34"/>
      <c r="H89" s="46">
        <v>5</v>
      </c>
      <c r="I89" s="47">
        <v>91.007</v>
      </c>
      <c r="J89" s="28" t="s">
        <v>5</v>
      </c>
      <c r="K89" s="34"/>
      <c r="L89" s="46">
        <v>10</v>
      </c>
      <c r="M89" s="47">
        <v>90.82</v>
      </c>
      <c r="N89" s="28" t="s">
        <v>150</v>
      </c>
      <c r="O89" s="34"/>
      <c r="P89" s="46"/>
      <c r="Q89" s="265"/>
      <c r="R89" s="266"/>
      <c r="S89" s="267"/>
      <c r="T89" s="269"/>
      <c r="U89" s="265"/>
      <c r="V89" s="45"/>
      <c r="W89" s="50">
        <f>U89+V89*0.001</f>
        <v>0</v>
      </c>
      <c r="X89" s="399"/>
      <c r="Y89" s="396"/>
      <c r="Z89" s="71">
        <v>4</v>
      </c>
      <c r="AA89" s="414">
        <v>91.063</v>
      </c>
      <c r="AB89" s="45">
        <v>37</v>
      </c>
      <c r="AC89" s="50">
        <f t="shared" si="0"/>
        <v>91.10000000000001</v>
      </c>
      <c r="AD89" s="27" t="s">
        <v>31</v>
      </c>
      <c r="AE89" s="70" t="s">
        <v>33</v>
      </c>
      <c r="AH89" s="7"/>
      <c r="AI89" s="400"/>
      <c r="AL89" s="71" t="s">
        <v>159</v>
      </c>
      <c r="AM89" s="414">
        <v>90.582</v>
      </c>
      <c r="AN89" s="45">
        <v>-37</v>
      </c>
      <c r="AO89" s="50">
        <f t="shared" si="1"/>
        <v>90.54499999999999</v>
      </c>
      <c r="AP89" s="27" t="s">
        <v>31</v>
      </c>
      <c r="AQ89" s="70" t="s">
        <v>33</v>
      </c>
      <c r="AT89" s="7"/>
      <c r="AX89" s="403">
        <v>26</v>
      </c>
      <c r="AY89" s="265">
        <v>90.358</v>
      </c>
      <c r="AZ89" s="45">
        <v>51</v>
      </c>
      <c r="BA89" s="50">
        <f t="shared" si="2"/>
        <v>90.409</v>
      </c>
      <c r="BB89" s="27" t="s">
        <v>31</v>
      </c>
      <c r="BC89" s="70" t="s">
        <v>160</v>
      </c>
      <c r="BF89" s="7"/>
      <c r="BH89" s="71">
        <v>30</v>
      </c>
      <c r="BI89" s="268">
        <v>90.295</v>
      </c>
      <c r="BJ89" s="45">
        <v>-42</v>
      </c>
      <c r="BK89" s="50">
        <f t="shared" si="3"/>
        <v>90.253</v>
      </c>
      <c r="BL89" s="27" t="s">
        <v>31</v>
      </c>
      <c r="BM89" s="70" t="s">
        <v>33</v>
      </c>
      <c r="BP89" s="7"/>
      <c r="BR89" s="206"/>
      <c r="BS89" s="209" t="s">
        <v>212</v>
      </c>
      <c r="BT89" s="207"/>
      <c r="BU89" s="279" t="s">
        <v>216</v>
      </c>
      <c r="BV89" s="75"/>
      <c r="BW89" s="209" t="s">
        <v>213</v>
      </c>
      <c r="BX89" s="208"/>
      <c r="CM89" s="240" t="s">
        <v>119</v>
      </c>
      <c r="CU89" s="425">
        <v>1</v>
      </c>
      <c r="CW89" s="424" t="s">
        <v>13</v>
      </c>
      <c r="DT89" s="71">
        <v>34</v>
      </c>
      <c r="DU89" s="268">
        <v>90.123</v>
      </c>
      <c r="DV89" s="45">
        <v>-37</v>
      </c>
      <c r="DW89" s="50">
        <f t="shared" si="4"/>
        <v>90.086</v>
      </c>
      <c r="DX89" s="27" t="s">
        <v>31</v>
      </c>
      <c r="DY89" s="70" t="s">
        <v>33</v>
      </c>
      <c r="EB89" s="7"/>
      <c r="ED89" s="71">
        <v>41</v>
      </c>
      <c r="EE89" s="268">
        <v>89.986</v>
      </c>
      <c r="EF89" s="45">
        <v>37</v>
      </c>
      <c r="EG89" s="50">
        <f t="shared" si="5"/>
        <v>90.02300000000001</v>
      </c>
      <c r="EH89" s="27" t="s">
        <v>31</v>
      </c>
      <c r="EI89" s="70" t="s">
        <v>33</v>
      </c>
      <c r="EL89" s="7"/>
      <c r="EP89" s="71"/>
      <c r="EQ89" s="268"/>
      <c r="ER89" s="45"/>
      <c r="ES89" s="50">
        <f>EQ89+ER89*0.001</f>
        <v>0</v>
      </c>
      <c r="ET89" s="27"/>
      <c r="EU89" s="70"/>
      <c r="EX89" s="7"/>
      <c r="EY89" s="217"/>
      <c r="EZ89" s="71">
        <v>55</v>
      </c>
      <c r="FA89" s="268">
        <v>89.29299999999999</v>
      </c>
      <c r="FB89" s="271">
        <v>37</v>
      </c>
      <c r="FC89" s="50">
        <f t="shared" si="6"/>
        <v>89.33</v>
      </c>
      <c r="FD89" s="27" t="s">
        <v>31</v>
      </c>
      <c r="FE89" s="70" t="s">
        <v>33</v>
      </c>
      <c r="FH89" s="7"/>
      <c r="FJ89" s="403"/>
      <c r="FK89" s="265"/>
      <c r="FL89" s="45"/>
      <c r="FM89" s="50">
        <f>FK89+FL89*0.001</f>
        <v>0</v>
      </c>
      <c r="FN89" s="407"/>
      <c r="FO89" s="335"/>
      <c r="FP89" s="404">
        <v>47</v>
      </c>
      <c r="FQ89" s="265">
        <v>89.91</v>
      </c>
      <c r="FR89" s="45">
        <v>37</v>
      </c>
      <c r="FS89" s="50">
        <f t="shared" si="7"/>
        <v>89.947</v>
      </c>
      <c r="FT89" s="407" t="s">
        <v>150</v>
      </c>
      <c r="FU89" s="409"/>
      <c r="FV89" s="46"/>
      <c r="FW89" s="47"/>
      <c r="FX89" s="28"/>
      <c r="FY89" s="34"/>
      <c r="FZ89" s="46"/>
      <c r="GA89" s="47"/>
      <c r="GB89" s="28"/>
      <c r="GC89" s="34"/>
      <c r="GD89" s="69" t="s">
        <v>115</v>
      </c>
      <c r="GE89" s="270">
        <v>90.01</v>
      </c>
      <c r="GF89" s="271">
        <v>51</v>
      </c>
      <c r="GG89" s="268">
        <f>GE89+GF89*0.001</f>
        <v>90.061</v>
      </c>
      <c r="GH89" s="33"/>
    </row>
    <row r="90" spans="2:190" ht="21" customHeight="1">
      <c r="B90" s="44" t="s">
        <v>115</v>
      </c>
      <c r="C90" s="43">
        <v>-0.021000000000000796</v>
      </c>
      <c r="D90" s="45">
        <v>42</v>
      </c>
      <c r="E90" s="50">
        <f>C90+D90*0.001</f>
        <v>0.020999999999999207</v>
      </c>
      <c r="F90" s="28"/>
      <c r="G90" s="34"/>
      <c r="H90" s="46"/>
      <c r="I90" s="47"/>
      <c r="J90" s="28"/>
      <c r="K90" s="34"/>
      <c r="L90" s="46" t="s">
        <v>151</v>
      </c>
      <c r="M90" s="47">
        <v>90.771</v>
      </c>
      <c r="N90" s="28" t="s">
        <v>5</v>
      </c>
      <c r="O90" s="34"/>
      <c r="P90" s="46">
        <v>14</v>
      </c>
      <c r="Q90" s="265">
        <v>90.665</v>
      </c>
      <c r="R90" s="266" t="s">
        <v>5</v>
      </c>
      <c r="S90" s="267"/>
      <c r="T90" s="269">
        <v>22</v>
      </c>
      <c r="U90" s="265">
        <v>90.538</v>
      </c>
      <c r="V90" s="45">
        <v>37</v>
      </c>
      <c r="W90" s="50">
        <f>U90+V90*0.001</f>
        <v>90.575</v>
      </c>
      <c r="X90" s="399" t="s">
        <v>155</v>
      </c>
      <c r="Y90" s="396"/>
      <c r="Z90" s="71" t="s">
        <v>158</v>
      </c>
      <c r="AA90" s="268">
        <v>90.697</v>
      </c>
      <c r="AB90" s="45">
        <v>-37</v>
      </c>
      <c r="AC90" s="50">
        <f t="shared" si="0"/>
        <v>90.66</v>
      </c>
      <c r="AD90" s="27" t="s">
        <v>31</v>
      </c>
      <c r="AE90" s="70" t="s">
        <v>33</v>
      </c>
      <c r="AH90" s="7"/>
      <c r="AI90" s="400"/>
      <c r="AL90" s="71"/>
      <c r="AM90" s="414"/>
      <c r="AN90" s="45"/>
      <c r="AO90" s="50">
        <f t="shared" si="1"/>
        <v>0</v>
      </c>
      <c r="AP90" s="27"/>
      <c r="AQ90" s="70"/>
      <c r="AT90" s="7"/>
      <c r="AX90" s="403"/>
      <c r="AY90" s="265"/>
      <c r="AZ90" s="45"/>
      <c r="BA90" s="50"/>
      <c r="BB90" s="27"/>
      <c r="BC90" s="70"/>
      <c r="BF90" s="7"/>
      <c r="BH90" s="71"/>
      <c r="BI90" s="268"/>
      <c r="BJ90" s="45"/>
      <c r="BK90" s="50">
        <f t="shared" si="3"/>
        <v>0</v>
      </c>
      <c r="BL90" s="27"/>
      <c r="BM90" s="70"/>
      <c r="BP90" s="7"/>
      <c r="BR90" s="206"/>
      <c r="BS90" s="209" t="s">
        <v>215</v>
      </c>
      <c r="BT90" s="207"/>
      <c r="BU90" s="279" t="s">
        <v>216</v>
      </c>
      <c r="BV90" s="75"/>
      <c r="BW90" s="209" t="s">
        <v>218</v>
      </c>
      <c r="BX90" s="208"/>
      <c r="CU90" s="54"/>
      <c r="DT90" s="71"/>
      <c r="DU90" s="268"/>
      <c r="DV90" s="45"/>
      <c r="DW90" s="50">
        <f t="shared" si="4"/>
        <v>0</v>
      </c>
      <c r="DX90" s="27"/>
      <c r="DY90" s="70"/>
      <c r="EB90" s="7"/>
      <c r="ED90" s="71"/>
      <c r="EE90" s="268"/>
      <c r="EF90" s="45"/>
      <c r="EG90" s="50">
        <f t="shared" si="5"/>
        <v>0</v>
      </c>
      <c r="EH90" s="27"/>
      <c r="EI90" s="70"/>
      <c r="EL90" s="7"/>
      <c r="EP90" s="71">
        <v>48</v>
      </c>
      <c r="EQ90" s="268">
        <v>89.886</v>
      </c>
      <c r="ER90" s="45">
        <v>37</v>
      </c>
      <c r="ES90" s="50">
        <f>EQ90+ER90*0.001</f>
        <v>89.923</v>
      </c>
      <c r="ET90" s="27" t="s">
        <v>31</v>
      </c>
      <c r="EU90" s="70" t="s">
        <v>33</v>
      </c>
      <c r="EX90" s="7"/>
      <c r="EY90" s="395"/>
      <c r="EZ90" s="71"/>
      <c r="FA90" s="268"/>
      <c r="FB90" s="45"/>
      <c r="FC90" s="50">
        <f t="shared" si="6"/>
        <v>0</v>
      </c>
      <c r="FD90" s="27"/>
      <c r="FE90" s="70"/>
      <c r="FH90" s="7"/>
      <c r="FJ90" s="403"/>
      <c r="FK90" s="265"/>
      <c r="FL90" s="45"/>
      <c r="FM90" s="50">
        <f>FK90+FL90*0.001</f>
        <v>0</v>
      </c>
      <c r="FN90" s="407"/>
      <c r="FO90" s="335"/>
      <c r="FP90" s="404"/>
      <c r="FQ90" s="265"/>
      <c r="FR90" s="45"/>
      <c r="FS90" s="50">
        <f t="shared" si="7"/>
        <v>0</v>
      </c>
      <c r="FT90" s="407"/>
      <c r="FU90" s="409"/>
      <c r="FV90" s="46">
        <v>44</v>
      </c>
      <c r="FW90" s="47">
        <v>89.932</v>
      </c>
      <c r="FX90" s="28" t="s">
        <v>150</v>
      </c>
      <c r="FY90" s="34"/>
      <c r="FZ90" s="46">
        <v>50</v>
      </c>
      <c r="GA90" s="47">
        <v>89.849</v>
      </c>
      <c r="GB90" s="28" t="s">
        <v>150</v>
      </c>
      <c r="GC90" s="34"/>
      <c r="GD90" s="69"/>
      <c r="GE90" s="270"/>
      <c r="GF90" s="45" t="s">
        <v>166</v>
      </c>
      <c r="GG90" s="268"/>
      <c r="GH90" s="33"/>
    </row>
    <row r="91" spans="2:190" ht="21" customHeight="1">
      <c r="B91" s="44"/>
      <c r="C91" s="43"/>
      <c r="D91" s="45" t="s">
        <v>167</v>
      </c>
      <c r="E91" s="50"/>
      <c r="F91" s="28"/>
      <c r="G91" s="34"/>
      <c r="H91" s="46">
        <v>6</v>
      </c>
      <c r="I91" s="47">
        <v>90.973</v>
      </c>
      <c r="J91" s="28" t="s">
        <v>150</v>
      </c>
      <c r="K91" s="34"/>
      <c r="L91" s="46" t="s">
        <v>152</v>
      </c>
      <c r="M91" s="47">
        <v>90.771</v>
      </c>
      <c r="N91" s="28" t="s">
        <v>5</v>
      </c>
      <c r="O91" s="34"/>
      <c r="P91" s="46"/>
      <c r="Q91" s="265"/>
      <c r="R91" s="266"/>
      <c r="S91" s="267"/>
      <c r="T91" s="269"/>
      <c r="U91" s="265"/>
      <c r="V91" s="45" t="s">
        <v>248</v>
      </c>
      <c r="W91" s="50"/>
      <c r="X91" s="399"/>
      <c r="Y91" s="396"/>
      <c r="Z91" s="71"/>
      <c r="AA91" s="268"/>
      <c r="AB91" s="45"/>
      <c r="AC91" s="50"/>
      <c r="AD91" s="27"/>
      <c r="AE91" s="70"/>
      <c r="AH91" s="7"/>
      <c r="AI91" s="400"/>
      <c r="AL91" s="71">
        <v>20</v>
      </c>
      <c r="AM91" s="268">
        <v>90.586</v>
      </c>
      <c r="AN91" s="45">
        <v>-37</v>
      </c>
      <c r="AO91" s="50">
        <f t="shared" si="1"/>
        <v>90.54899999999999</v>
      </c>
      <c r="AP91" s="27" t="s">
        <v>31</v>
      </c>
      <c r="AQ91" s="70" t="s">
        <v>33</v>
      </c>
      <c r="AT91" s="7"/>
      <c r="AX91" s="71">
        <v>27</v>
      </c>
      <c r="AY91" s="268">
        <v>90.354</v>
      </c>
      <c r="AZ91" s="45">
        <v>-37</v>
      </c>
      <c r="BA91" s="50">
        <f t="shared" si="2"/>
        <v>90.317</v>
      </c>
      <c r="BB91" s="27" t="s">
        <v>31</v>
      </c>
      <c r="BC91" s="70" t="s">
        <v>33</v>
      </c>
      <c r="BF91" s="7"/>
      <c r="BH91" s="71">
        <v>31</v>
      </c>
      <c r="BI91" s="268">
        <v>90.283</v>
      </c>
      <c r="BJ91" s="45">
        <v>37</v>
      </c>
      <c r="BK91" s="50">
        <f t="shared" si="3"/>
        <v>90.32000000000001</v>
      </c>
      <c r="BL91" s="27" t="s">
        <v>31</v>
      </c>
      <c r="BM91" s="70" t="s">
        <v>33</v>
      </c>
      <c r="BP91" s="7"/>
      <c r="BR91" s="206"/>
      <c r="BS91" s="209"/>
      <c r="BT91" s="207"/>
      <c r="BU91" s="279" t="s">
        <v>216</v>
      </c>
      <c r="BV91" s="75"/>
      <c r="BW91" s="209" t="s">
        <v>219</v>
      </c>
      <c r="BX91" s="208"/>
      <c r="BZ91" s="196"/>
      <c r="CA91" s="197"/>
      <c r="CB91" s="197"/>
      <c r="CC91" s="198" t="s">
        <v>214</v>
      </c>
      <c r="CD91" s="197"/>
      <c r="CE91" s="197"/>
      <c r="CF91" s="199"/>
      <c r="CM91" s="239" t="s">
        <v>60</v>
      </c>
      <c r="DT91" s="71">
        <v>112</v>
      </c>
      <c r="DU91" s="413">
        <v>90.118</v>
      </c>
      <c r="DV91" s="45">
        <v>37</v>
      </c>
      <c r="DW91" s="50">
        <f t="shared" si="4"/>
        <v>90.155</v>
      </c>
      <c r="DX91" s="27" t="s">
        <v>31</v>
      </c>
      <c r="DY91" s="70" t="s">
        <v>33</v>
      </c>
      <c r="EB91" s="7"/>
      <c r="ED91" s="71">
        <v>42</v>
      </c>
      <c r="EE91" s="268">
        <v>89.966</v>
      </c>
      <c r="EF91" s="45">
        <v>-51</v>
      </c>
      <c r="EG91" s="50">
        <f t="shared" si="5"/>
        <v>89.91499999999999</v>
      </c>
      <c r="EH91" s="27" t="s">
        <v>31</v>
      </c>
      <c r="EI91" s="70" t="s">
        <v>33</v>
      </c>
      <c r="EL91" s="7"/>
      <c r="EP91" s="71"/>
      <c r="EQ91" s="268"/>
      <c r="ER91" s="45"/>
      <c r="ES91" s="50">
        <f>EQ91+ER91*0.001</f>
        <v>0</v>
      </c>
      <c r="ET91" s="27"/>
      <c r="EU91" s="70"/>
      <c r="EX91" s="7"/>
      <c r="EY91" s="217"/>
      <c r="EZ91" s="71">
        <v>56</v>
      </c>
      <c r="FA91" s="268">
        <v>89.239</v>
      </c>
      <c r="FB91" s="271">
        <v>37</v>
      </c>
      <c r="FC91" s="50">
        <f t="shared" si="6"/>
        <v>89.27600000000001</v>
      </c>
      <c r="FD91" s="27" t="s">
        <v>31</v>
      </c>
      <c r="FE91" s="70" t="s">
        <v>33</v>
      </c>
      <c r="FH91" s="7"/>
      <c r="FJ91" s="403"/>
      <c r="FK91" s="265"/>
      <c r="FL91" s="45"/>
      <c r="FM91" s="50"/>
      <c r="FN91" s="407"/>
      <c r="FO91" s="335"/>
      <c r="FP91" s="411" t="s">
        <v>161</v>
      </c>
      <c r="FQ91" s="265">
        <v>89.846</v>
      </c>
      <c r="FR91" s="45">
        <v>-42</v>
      </c>
      <c r="FS91" s="50">
        <f t="shared" si="7"/>
        <v>89.804</v>
      </c>
      <c r="FT91" s="407" t="s">
        <v>150</v>
      </c>
      <c r="FU91" s="409"/>
      <c r="FV91" s="46"/>
      <c r="FW91" s="47"/>
      <c r="FX91" s="28"/>
      <c r="FY91" s="34"/>
      <c r="FZ91" s="46"/>
      <c r="GA91" s="47"/>
      <c r="GB91" s="28"/>
      <c r="GC91" s="34"/>
      <c r="GD91" s="69" t="s">
        <v>115</v>
      </c>
      <c r="GE91" s="270">
        <v>0.509</v>
      </c>
      <c r="GF91" s="271">
        <v>-51</v>
      </c>
      <c r="GG91" s="268">
        <f>GE91+GF91*0.001</f>
        <v>0.458</v>
      </c>
      <c r="GH91" s="33"/>
    </row>
    <row r="92" spans="2:190" ht="21" customHeight="1" thickBot="1">
      <c r="B92" s="44">
        <v>2</v>
      </c>
      <c r="C92" s="43">
        <v>91.125</v>
      </c>
      <c r="D92" s="45">
        <v>-51</v>
      </c>
      <c r="E92" s="50">
        <f>C92+D92*0.001</f>
        <v>91.074</v>
      </c>
      <c r="F92" s="28" t="s">
        <v>5</v>
      </c>
      <c r="G92" s="34"/>
      <c r="H92" s="46"/>
      <c r="I92" s="47"/>
      <c r="J92" s="28"/>
      <c r="K92" s="34"/>
      <c r="L92" s="46"/>
      <c r="M92" s="47"/>
      <c r="N92" s="28"/>
      <c r="O92" s="34"/>
      <c r="P92" s="46">
        <v>15</v>
      </c>
      <c r="Q92" s="265">
        <v>90.653</v>
      </c>
      <c r="R92" s="266" t="s">
        <v>150</v>
      </c>
      <c r="S92" s="267"/>
      <c r="T92" s="269"/>
      <c r="U92" s="265"/>
      <c r="V92" s="45" t="s">
        <v>244</v>
      </c>
      <c r="W92" s="272"/>
      <c r="X92" s="399"/>
      <c r="Y92" s="396"/>
      <c r="Z92" s="71">
        <v>16</v>
      </c>
      <c r="AA92" s="268">
        <v>90.642</v>
      </c>
      <c r="AB92" s="45">
        <v>-37</v>
      </c>
      <c r="AC92" s="50">
        <f t="shared" si="0"/>
        <v>90.60499999999999</v>
      </c>
      <c r="AD92" s="27" t="s">
        <v>31</v>
      </c>
      <c r="AE92" s="70" t="s">
        <v>33</v>
      </c>
      <c r="AH92" s="7"/>
      <c r="AI92" s="400"/>
      <c r="AL92" s="71">
        <v>21</v>
      </c>
      <c r="AM92" s="413">
        <v>90.556</v>
      </c>
      <c r="AN92" s="45">
        <v>-37</v>
      </c>
      <c r="AO92" s="50">
        <f t="shared" si="1"/>
        <v>90.51899999999999</v>
      </c>
      <c r="AP92" s="27" t="s">
        <v>31</v>
      </c>
      <c r="AQ92" s="70" t="s">
        <v>33</v>
      </c>
      <c r="AT92" s="7"/>
      <c r="AX92" s="71"/>
      <c r="AY92" s="268"/>
      <c r="AZ92" s="45"/>
      <c r="BA92" s="50">
        <f t="shared" si="2"/>
        <v>0</v>
      </c>
      <c r="BB92" s="27"/>
      <c r="BC92" s="70"/>
      <c r="BF92" s="7"/>
      <c r="BH92" s="71"/>
      <c r="BI92" s="268"/>
      <c r="BJ92" s="45"/>
      <c r="BK92" s="50">
        <f t="shared" si="3"/>
        <v>0</v>
      </c>
      <c r="BL92" s="27"/>
      <c r="BM92" s="70"/>
      <c r="BP92" s="7"/>
      <c r="BR92" s="206"/>
      <c r="BS92" s="209" t="s">
        <v>217</v>
      </c>
      <c r="BT92" s="207"/>
      <c r="BU92" s="279" t="s">
        <v>216</v>
      </c>
      <c r="BV92" s="75"/>
      <c r="BW92" s="209" t="s">
        <v>220</v>
      </c>
      <c r="BX92" s="208"/>
      <c r="BZ92" s="200"/>
      <c r="CA92" s="201" t="s">
        <v>210</v>
      </c>
      <c r="CB92" s="202"/>
      <c r="CC92" s="203" t="s">
        <v>55</v>
      </c>
      <c r="CD92" s="204"/>
      <c r="CE92" s="201" t="s">
        <v>211</v>
      </c>
      <c r="CF92" s="205"/>
      <c r="CM92" s="240" t="s">
        <v>120</v>
      </c>
      <c r="DT92" s="71"/>
      <c r="DU92" s="413"/>
      <c r="DV92" s="45"/>
      <c r="DW92" s="50">
        <f t="shared" si="4"/>
        <v>0</v>
      </c>
      <c r="DX92" s="27"/>
      <c r="DY92" s="70"/>
      <c r="EB92" s="7"/>
      <c r="ED92" s="71"/>
      <c r="EE92" s="268"/>
      <c r="EF92" s="45"/>
      <c r="EG92" s="50">
        <f t="shared" si="5"/>
        <v>0</v>
      </c>
      <c r="EH92" s="27"/>
      <c r="EI92" s="70"/>
      <c r="EL92" s="7"/>
      <c r="EP92" s="71"/>
      <c r="EQ92" s="268"/>
      <c r="ER92" s="45"/>
      <c r="ES92" s="50"/>
      <c r="ET92" s="27"/>
      <c r="EU92" s="70"/>
      <c r="EX92" s="7"/>
      <c r="EY92" s="395"/>
      <c r="EZ92" s="71"/>
      <c r="FA92" s="268"/>
      <c r="FB92" s="45"/>
      <c r="FC92" s="50">
        <f t="shared" si="6"/>
        <v>0</v>
      </c>
      <c r="FD92" s="27"/>
      <c r="FE92" s="70"/>
      <c r="FH92" s="7"/>
      <c r="FJ92" s="403">
        <v>40</v>
      </c>
      <c r="FK92" s="265">
        <v>89.996</v>
      </c>
      <c r="FL92" s="45">
        <v>-51</v>
      </c>
      <c r="FM92" s="50">
        <f>FK92+FL92*0.001</f>
        <v>89.945</v>
      </c>
      <c r="FN92" s="407" t="s">
        <v>150</v>
      </c>
      <c r="FO92" s="335"/>
      <c r="FP92" s="404"/>
      <c r="FQ92" s="265"/>
      <c r="FR92" s="45"/>
      <c r="FS92" s="50">
        <f t="shared" si="7"/>
        <v>0</v>
      </c>
      <c r="FT92" s="407"/>
      <c r="FU92" s="409"/>
      <c r="FV92" s="46"/>
      <c r="FW92" s="47"/>
      <c r="FX92" s="28"/>
      <c r="FY92" s="34"/>
      <c r="FZ92" s="46"/>
      <c r="GA92" s="47"/>
      <c r="GB92" s="28"/>
      <c r="GC92" s="34"/>
      <c r="GD92" s="69"/>
      <c r="GE92" s="270"/>
      <c r="GF92" s="271" t="s">
        <v>165</v>
      </c>
      <c r="GG92" s="268"/>
      <c r="GH92" s="33"/>
    </row>
    <row r="93" spans="2:190" ht="21" customHeight="1" thickTop="1">
      <c r="B93" s="44"/>
      <c r="C93" s="43"/>
      <c r="D93" s="45" t="s">
        <v>166</v>
      </c>
      <c r="E93" s="50"/>
      <c r="F93" s="28"/>
      <c r="G93" s="34"/>
      <c r="H93" s="46">
        <v>7</v>
      </c>
      <c r="I93" s="47">
        <v>90.95</v>
      </c>
      <c r="J93" s="28" t="s">
        <v>150</v>
      </c>
      <c r="K93" s="34"/>
      <c r="L93" s="46">
        <v>12</v>
      </c>
      <c r="M93" s="47">
        <v>90.758</v>
      </c>
      <c r="N93" s="28" t="s">
        <v>150</v>
      </c>
      <c r="O93" s="34"/>
      <c r="P93" s="46">
        <v>17</v>
      </c>
      <c r="Q93" s="265">
        <v>90.618</v>
      </c>
      <c r="R93" s="266" t="s">
        <v>150</v>
      </c>
      <c r="S93" s="267"/>
      <c r="T93" s="269"/>
      <c r="U93" s="265"/>
      <c r="V93" s="45"/>
      <c r="W93" s="50"/>
      <c r="X93" s="399"/>
      <c r="Y93" s="396"/>
      <c r="Z93" s="71"/>
      <c r="AA93" s="268"/>
      <c r="AB93" s="45"/>
      <c r="AC93" s="50"/>
      <c r="AD93" s="27"/>
      <c r="AE93" s="70"/>
      <c r="AH93" s="7"/>
      <c r="AI93" s="400"/>
      <c r="AL93" s="71"/>
      <c r="AM93" s="268"/>
      <c r="AN93" s="45"/>
      <c r="AO93" s="50">
        <f t="shared" si="1"/>
        <v>0</v>
      </c>
      <c r="AP93" s="27"/>
      <c r="AQ93" s="70"/>
      <c r="AT93" s="7"/>
      <c r="AX93" s="403">
        <v>28</v>
      </c>
      <c r="AY93" s="265">
        <v>90.353</v>
      </c>
      <c r="AZ93" s="45">
        <v>-51</v>
      </c>
      <c r="BA93" s="50">
        <f t="shared" si="2"/>
        <v>90.30199999999999</v>
      </c>
      <c r="BB93" s="27" t="s">
        <v>31</v>
      </c>
      <c r="BC93" s="70" t="s">
        <v>233</v>
      </c>
      <c r="BF93" s="7"/>
      <c r="BH93" s="71">
        <v>32</v>
      </c>
      <c r="BI93" s="268">
        <v>90.269</v>
      </c>
      <c r="BJ93" s="45">
        <v>-42</v>
      </c>
      <c r="BK93" s="50">
        <f t="shared" si="3"/>
        <v>90.227</v>
      </c>
      <c r="BL93" s="27" t="s">
        <v>31</v>
      </c>
      <c r="BM93" s="70" t="s">
        <v>33</v>
      </c>
      <c r="BP93" s="7"/>
      <c r="BR93" s="206"/>
      <c r="BS93" s="209"/>
      <c r="BT93" s="207"/>
      <c r="BU93" s="279" t="s">
        <v>216</v>
      </c>
      <c r="BV93" s="75"/>
      <c r="BW93" s="209" t="s">
        <v>221</v>
      </c>
      <c r="BX93" s="208"/>
      <c r="BZ93" s="206"/>
      <c r="CA93" s="75"/>
      <c r="CB93" s="207"/>
      <c r="CC93" s="207"/>
      <c r="CD93" s="75"/>
      <c r="CE93" s="75"/>
      <c r="CF93" s="208"/>
      <c r="CM93" s="240" t="s">
        <v>121</v>
      </c>
      <c r="DT93" s="71">
        <v>37</v>
      </c>
      <c r="DU93" s="268">
        <v>90.039</v>
      </c>
      <c r="DV93" s="45">
        <v>37</v>
      </c>
      <c r="DW93" s="50">
        <f t="shared" si="4"/>
        <v>90.07600000000001</v>
      </c>
      <c r="DX93" s="27" t="s">
        <v>31</v>
      </c>
      <c r="DY93" s="70" t="s">
        <v>33</v>
      </c>
      <c r="EB93" s="7"/>
      <c r="ED93" s="71">
        <v>43</v>
      </c>
      <c r="EE93" s="268">
        <v>89.94</v>
      </c>
      <c r="EF93" s="45">
        <v>37</v>
      </c>
      <c r="EG93" s="50">
        <f t="shared" si="5"/>
        <v>89.977</v>
      </c>
      <c r="EH93" s="27" t="s">
        <v>31</v>
      </c>
      <c r="EI93" s="70" t="s">
        <v>33</v>
      </c>
      <c r="EL93" s="7"/>
      <c r="EP93" s="71">
        <v>53</v>
      </c>
      <c r="EQ93" s="268">
        <v>89.657</v>
      </c>
      <c r="ER93" s="45">
        <v>-37</v>
      </c>
      <c r="ES93" s="50">
        <f>EQ93+ER93*0.001</f>
        <v>89.61999999999999</v>
      </c>
      <c r="ET93" s="27" t="s">
        <v>31</v>
      </c>
      <c r="EU93" s="70" t="s">
        <v>33</v>
      </c>
      <c r="EX93" s="7"/>
      <c r="EY93" s="395"/>
      <c r="EZ93" s="44">
        <v>57</v>
      </c>
      <c r="FA93" s="270">
        <v>1.643</v>
      </c>
      <c r="FB93" s="271">
        <v>-37</v>
      </c>
      <c r="FC93" s="268">
        <f t="shared" si="6"/>
        <v>1.606</v>
      </c>
      <c r="FD93" s="27" t="s">
        <v>31</v>
      </c>
      <c r="FE93" s="70" t="s">
        <v>190</v>
      </c>
      <c r="FH93" s="7"/>
      <c r="FJ93" s="403"/>
      <c r="FK93" s="265"/>
      <c r="FL93" s="45"/>
      <c r="FM93" s="50">
        <f>FK93+FL93*0.001</f>
        <v>0</v>
      </c>
      <c r="FN93" s="407"/>
      <c r="FO93" s="412"/>
      <c r="FP93" s="397" t="s">
        <v>162</v>
      </c>
      <c r="FQ93" s="413">
        <v>89.79</v>
      </c>
      <c r="FR93" s="45">
        <v>37</v>
      </c>
      <c r="FS93" s="50">
        <f t="shared" si="7"/>
        <v>89.82700000000001</v>
      </c>
      <c r="FT93" s="407" t="s">
        <v>150</v>
      </c>
      <c r="FU93" s="409"/>
      <c r="FV93" s="46">
        <v>45</v>
      </c>
      <c r="FW93" s="47">
        <v>89.92099999999999</v>
      </c>
      <c r="FX93" s="28" t="s">
        <v>150</v>
      </c>
      <c r="FY93" s="34"/>
      <c r="FZ93" s="46">
        <v>51</v>
      </c>
      <c r="GA93" s="47">
        <v>89.783</v>
      </c>
      <c r="GB93" s="28" t="s">
        <v>150</v>
      </c>
      <c r="GC93" s="34"/>
      <c r="GD93" s="46">
        <v>52</v>
      </c>
      <c r="GE93" s="47">
        <v>89.777</v>
      </c>
      <c r="GF93" s="271">
        <v>-37</v>
      </c>
      <c r="GG93" s="268">
        <f>GE93+GF93*0.001</f>
        <v>89.74</v>
      </c>
      <c r="GH93" s="33" t="s">
        <v>155</v>
      </c>
    </row>
    <row r="94" spans="2:190" ht="21" customHeight="1">
      <c r="B94" s="26"/>
      <c r="C94" s="27"/>
      <c r="D94" s="27"/>
      <c r="E94" s="27"/>
      <c r="F94" s="28"/>
      <c r="G94" s="34"/>
      <c r="H94" s="46"/>
      <c r="I94" s="47"/>
      <c r="J94" s="28"/>
      <c r="K94" s="34"/>
      <c r="L94" s="46"/>
      <c r="M94" s="47"/>
      <c r="N94" s="28"/>
      <c r="O94" s="34"/>
      <c r="P94" s="46">
        <v>19</v>
      </c>
      <c r="Q94" s="265">
        <v>90.587</v>
      </c>
      <c r="R94" s="266" t="s">
        <v>150</v>
      </c>
      <c r="S94" s="267"/>
      <c r="T94" s="269"/>
      <c r="U94" s="265"/>
      <c r="V94" s="45"/>
      <c r="W94" s="50"/>
      <c r="X94" s="399"/>
      <c r="Y94" s="396"/>
      <c r="Z94" s="71">
        <v>17</v>
      </c>
      <c r="AA94" s="268">
        <v>90.618</v>
      </c>
      <c r="AB94" s="45">
        <v>-37</v>
      </c>
      <c r="AC94" s="50">
        <f t="shared" si="0"/>
        <v>90.58099999999999</v>
      </c>
      <c r="AD94" s="27" t="s">
        <v>150</v>
      </c>
      <c r="AE94" s="70" t="s">
        <v>227</v>
      </c>
      <c r="AH94" s="7"/>
      <c r="AI94" s="400"/>
      <c r="AL94" s="71">
        <v>101</v>
      </c>
      <c r="AM94" s="413">
        <v>90.526</v>
      </c>
      <c r="AN94" s="45">
        <v>-37</v>
      </c>
      <c r="AO94" s="50">
        <f t="shared" si="1"/>
        <v>90.48899999999999</v>
      </c>
      <c r="AP94" s="27" t="s">
        <v>31</v>
      </c>
      <c r="AQ94" s="70" t="s">
        <v>33</v>
      </c>
      <c r="AT94" s="7"/>
      <c r="AX94" s="403"/>
      <c r="AY94" s="265"/>
      <c r="AZ94" s="45"/>
      <c r="BA94" s="50"/>
      <c r="BB94" s="27"/>
      <c r="BC94" s="70" t="s">
        <v>232</v>
      </c>
      <c r="BF94" s="7"/>
      <c r="BH94" s="71"/>
      <c r="BI94" s="268"/>
      <c r="BJ94" s="45"/>
      <c r="BK94" s="50">
        <f t="shared" si="3"/>
        <v>0</v>
      </c>
      <c r="BL94" s="27"/>
      <c r="BM94" s="70"/>
      <c r="BP94" s="7"/>
      <c r="BR94" s="206"/>
      <c r="BS94" s="209"/>
      <c r="BT94" s="207"/>
      <c r="BU94" s="279" t="s">
        <v>216</v>
      </c>
      <c r="BV94" s="75"/>
      <c r="BW94" s="209" t="s">
        <v>222</v>
      </c>
      <c r="BX94" s="208"/>
      <c r="BZ94" s="206"/>
      <c r="CA94" s="209" t="s">
        <v>237</v>
      </c>
      <c r="CB94" s="207"/>
      <c r="CC94" s="279" t="s">
        <v>151</v>
      </c>
      <c r="CD94" s="75"/>
      <c r="CE94" s="209" t="s">
        <v>238</v>
      </c>
      <c r="CF94" s="208"/>
      <c r="CW94" s="426" t="s">
        <v>129</v>
      </c>
      <c r="DT94" s="71"/>
      <c r="DU94" s="268"/>
      <c r="DV94" s="45"/>
      <c r="DW94" s="50">
        <f t="shared" si="4"/>
        <v>0</v>
      </c>
      <c r="DX94" s="27"/>
      <c r="DY94" s="70"/>
      <c r="EB94" s="7"/>
      <c r="ED94" s="71"/>
      <c r="EE94" s="268"/>
      <c r="EF94" s="45"/>
      <c r="EG94" s="50">
        <f t="shared" si="5"/>
        <v>0</v>
      </c>
      <c r="EH94" s="27"/>
      <c r="EI94" s="70"/>
      <c r="EL94" s="7"/>
      <c r="EP94" s="71"/>
      <c r="EQ94" s="268"/>
      <c r="ER94" s="45"/>
      <c r="ES94" s="50">
        <f>EQ94+ER94*0.001</f>
        <v>0</v>
      </c>
      <c r="ET94" s="27"/>
      <c r="EU94" s="70"/>
      <c r="EX94" s="7"/>
      <c r="EY94" s="317"/>
      <c r="EZ94" s="44" t="s">
        <v>115</v>
      </c>
      <c r="FA94" s="270">
        <v>89.193</v>
      </c>
      <c r="FB94" s="45">
        <v>37</v>
      </c>
      <c r="FC94" s="50">
        <f t="shared" si="6"/>
        <v>89.23</v>
      </c>
      <c r="FD94" s="27"/>
      <c r="FE94" s="415" t="s">
        <v>167</v>
      </c>
      <c r="FH94" s="7"/>
      <c r="FJ94" s="403"/>
      <c r="FK94" s="265"/>
      <c r="FL94" s="45"/>
      <c r="FM94" s="50">
        <f>FK94+FL94*0.001</f>
        <v>0</v>
      </c>
      <c r="FN94" s="407"/>
      <c r="FO94" s="335"/>
      <c r="FP94" s="397"/>
      <c r="FQ94" s="413"/>
      <c r="FR94" s="45"/>
      <c r="FS94" s="50">
        <f t="shared" si="7"/>
        <v>0</v>
      </c>
      <c r="FT94" s="407"/>
      <c r="FU94" s="409"/>
      <c r="FV94" s="46"/>
      <c r="FW94" s="47"/>
      <c r="FX94" s="28"/>
      <c r="FY94" s="34"/>
      <c r="FZ94" s="46"/>
      <c r="GA94" s="47"/>
      <c r="GB94" s="28"/>
      <c r="GC94" s="34"/>
      <c r="GD94" s="46"/>
      <c r="GE94" s="47"/>
      <c r="GF94" s="271"/>
      <c r="GG94" s="268">
        <f>GE94+GF94*0.001</f>
        <v>0</v>
      </c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36"/>
      <c r="W95" s="36"/>
      <c r="X95" s="42"/>
      <c r="Y95" s="320"/>
      <c r="Z95" s="35"/>
      <c r="AA95" s="36"/>
      <c r="AB95" s="36"/>
      <c r="AC95" s="36"/>
      <c r="AD95" s="36"/>
      <c r="AE95" s="10"/>
      <c r="AF95" s="10"/>
      <c r="AG95" s="10"/>
      <c r="AH95" s="12"/>
      <c r="AI95" s="400"/>
      <c r="AL95" s="35"/>
      <c r="AM95" s="36"/>
      <c r="AN95" s="36"/>
      <c r="AO95" s="36"/>
      <c r="AP95" s="36"/>
      <c r="AQ95" s="10"/>
      <c r="AR95" s="10"/>
      <c r="AS95" s="10"/>
      <c r="AT95" s="12"/>
      <c r="AV95" s="48" t="s">
        <v>6</v>
      </c>
      <c r="AW95" s="49" t="s">
        <v>6</v>
      </c>
      <c r="AX95" s="35"/>
      <c r="AY95" s="36"/>
      <c r="AZ95" s="36"/>
      <c r="BA95" s="36"/>
      <c r="BB95" s="36"/>
      <c r="BC95" s="10"/>
      <c r="BD95" s="10"/>
      <c r="BE95" s="10"/>
      <c r="BF95" s="12"/>
      <c r="BH95" s="35"/>
      <c r="BI95" s="36"/>
      <c r="BJ95" s="36"/>
      <c r="BK95" s="36"/>
      <c r="BL95" s="36"/>
      <c r="BM95" s="10"/>
      <c r="BN95" s="10"/>
      <c r="BO95" s="10"/>
      <c r="BP95" s="12"/>
      <c r="BR95" s="210"/>
      <c r="BS95" s="211"/>
      <c r="BT95" s="212"/>
      <c r="BU95" s="213"/>
      <c r="BV95" s="211"/>
      <c r="BW95" s="214"/>
      <c r="BX95" s="215"/>
      <c r="BZ95" s="210"/>
      <c r="CA95" s="211"/>
      <c r="CB95" s="212"/>
      <c r="CC95" s="213"/>
      <c r="CD95" s="211"/>
      <c r="CE95" s="214"/>
      <c r="CF95" s="215"/>
      <c r="CR95" s="48" t="s">
        <v>6</v>
      </c>
      <c r="CS95" s="49" t="s">
        <v>6</v>
      </c>
      <c r="CV95" s="52"/>
      <c r="DT95" s="35"/>
      <c r="DU95" s="36"/>
      <c r="DV95" s="36"/>
      <c r="DW95" s="36"/>
      <c r="DX95" s="36"/>
      <c r="DY95" s="10"/>
      <c r="DZ95" s="10"/>
      <c r="EA95" s="10"/>
      <c r="EB95" s="12"/>
      <c r="ED95" s="35"/>
      <c r="EE95" s="36"/>
      <c r="EF95" s="36"/>
      <c r="EG95" s="36"/>
      <c r="EH95" s="36"/>
      <c r="EI95" s="10"/>
      <c r="EJ95" s="10"/>
      <c r="EK95" s="10"/>
      <c r="EL95" s="12"/>
      <c r="EN95" s="48" t="s">
        <v>6</v>
      </c>
      <c r="EO95" s="49" t="s">
        <v>6</v>
      </c>
      <c r="EP95" s="35"/>
      <c r="EQ95" s="36"/>
      <c r="ER95" s="36"/>
      <c r="ES95" s="36"/>
      <c r="ET95" s="36"/>
      <c r="EU95" s="10"/>
      <c r="EV95" s="10"/>
      <c r="EW95" s="10"/>
      <c r="EX95" s="12"/>
      <c r="EY95" s="395"/>
      <c r="EZ95" s="35"/>
      <c r="FA95" s="36"/>
      <c r="FB95" s="36"/>
      <c r="FC95" s="36"/>
      <c r="FD95" s="36"/>
      <c r="FE95" s="10"/>
      <c r="FF95" s="10"/>
      <c r="FG95" s="10"/>
      <c r="FH95" s="12"/>
      <c r="FJ95" s="35"/>
      <c r="FK95" s="36"/>
      <c r="FL95" s="36"/>
      <c r="FM95" s="36"/>
      <c r="FN95" s="37"/>
      <c r="FO95" s="398"/>
      <c r="FP95" s="40"/>
      <c r="FQ95" s="36"/>
      <c r="FR95" s="36"/>
      <c r="FS95" s="36"/>
      <c r="FT95" s="37"/>
      <c r="FU95" s="39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14"/>
  <ignoredErrors>
    <ignoredError sqref="BW92" twoDigitTextYear="1"/>
  </ignoredErrors>
  <drawing r:id="rId13"/>
  <legacyDrawing r:id="rId12"/>
  <oleObjects>
    <oleObject progId="Paint.Picture" shapeId="168159" r:id="rId1"/>
    <oleObject progId="Paint.Picture" shapeId="300184" r:id="rId2"/>
    <oleObject progId="Paint.Picture" shapeId="39393673" r:id="rId3"/>
    <oleObject progId="Paint.Picture" shapeId="39408189" r:id="rId4"/>
    <oleObject progId="Paint.Picture" shapeId="39408254" r:id="rId5"/>
    <oleObject progId="Paint.Picture" shapeId="39489704" r:id="rId6"/>
    <oleObject progId="Paint.Picture" shapeId="43308989" r:id="rId7"/>
    <oleObject progId="Paint.Picture" shapeId="43322358" r:id="rId8"/>
    <oleObject progId="Paint.Picture" shapeId="43585467" r:id="rId9"/>
    <oleObject progId="Paint.Picture" shapeId="43765352" r:id="rId10"/>
    <oleObject progId="Paint.Picture" shapeId="43911299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2013-11-12T12:42:36Z</cp:lastPrinted>
  <dcterms:created xsi:type="dcterms:W3CDTF">2008-08-13T11:29:35Z</dcterms:created>
  <dcterms:modified xsi:type="dcterms:W3CDTF">2014-08-05T12:10:26Z</dcterms:modified>
  <cp:category/>
  <cp:version/>
  <cp:contentType/>
  <cp:contentStatus/>
</cp:coreProperties>
</file>