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810" windowHeight="7665" activeTab="1"/>
  </bookViews>
  <sheets>
    <sheet name="titul" sheetId="1" r:id="rId1"/>
    <sheet name="Stéblová" sheetId="2" r:id="rId2"/>
  </sheets>
  <definedNames/>
  <calcPr fullCalcOnLoad="1"/>
</workbook>
</file>

<file path=xl/sharedStrings.xml><?xml version="1.0" encoding="utf-8"?>
<sst xmlns="http://schemas.openxmlformats.org/spreadsheetml/2006/main" count="198" uniqueCount="127">
  <si>
    <t>L</t>
  </si>
  <si>
    <t>č.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</si>
  <si>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</si>
  <si>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</si>
  <si>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</si>
  <si>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</si>
  <si>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</si>
  <si>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</si>
  <si>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</si>
  <si>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</si>
  <si>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zařízení :</t>
  </si>
  <si>
    <t>S 1</t>
  </si>
  <si>
    <t>L 1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</si>
  <si>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</si>
  <si>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</si>
  <si>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</si>
  <si>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</si>
  <si>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</si>
  <si>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</si>
  <si>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</si>
  <si>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 xml:space="preserve"> </t>
  </si>
  <si>
    <t>Vjezdové / odjezdové rychlosti :</t>
  </si>
  <si>
    <t>Současné  vlakové  cesty</t>
  </si>
  <si>
    <t>v pokračování traťové koleje - rychlost traťová s místním omezením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</si>
  <si>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</si>
  <si>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</si>
  <si>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</si>
  <si>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</si>
  <si>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</si>
  <si>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</si>
  <si>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</si>
  <si>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</si>
  <si>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</si>
  <si>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elm.</t>
  </si>
  <si>
    <t>JTom</t>
  </si>
  <si>
    <t>S 2</t>
  </si>
  <si>
    <t>S 4</t>
  </si>
  <si>
    <t>Směr  :  Pardubice - Rosice nad Labem</t>
  </si>
  <si>
    <t>Př Lo</t>
  </si>
  <si>
    <t>Př So</t>
  </si>
  <si>
    <t>Lo</t>
  </si>
  <si>
    <t>So</t>
  </si>
  <si>
    <t>č. I,  úrovňové, vnější</t>
  </si>
  <si>
    <t>Hlavní  staniční  kolej,  NTV</t>
  </si>
  <si>
    <t>Návěstidla  -  trať</t>
  </si>
  <si>
    <t>Cestová</t>
  </si>
  <si>
    <t>Obvod  DOZ</t>
  </si>
  <si>
    <t>Do  Opatovic nad Labem</t>
  </si>
  <si>
    <t>Z  Opatovic nad Labem</t>
  </si>
  <si>
    <t>směr :</t>
  </si>
  <si>
    <t>Automatické  hradlo</t>
  </si>
  <si>
    <t>Kód : 14</t>
  </si>
  <si>
    <t>Se 1</t>
  </si>
  <si>
    <t>KANGO</t>
  </si>
  <si>
    <t>Se 3</t>
  </si>
  <si>
    <t>Se 6</t>
  </si>
  <si>
    <t>Lc 2</t>
  </si>
  <si>
    <t>Z  koleje  č. 2</t>
  </si>
  <si>
    <t>Z  koleje  č. 1</t>
  </si>
  <si>
    <t>Automatický  blok</t>
  </si>
  <si>
    <t>Kód : 10</t>
  </si>
  <si>
    <t>správný</t>
  </si>
  <si>
    <t>nesprávný</t>
  </si>
  <si>
    <t>Sc 2a</t>
  </si>
  <si>
    <t>Se 4</t>
  </si>
  <si>
    <t>trojznakový,  obousměrný</t>
  </si>
  <si>
    <t>Se 2</t>
  </si>
  <si>
    <t>Se 5</t>
  </si>
  <si>
    <t>Se 7</t>
  </si>
  <si>
    <t>Lc 4</t>
  </si>
  <si>
    <t>L 2a</t>
  </si>
  <si>
    <t>2 S</t>
  </si>
  <si>
    <t>1 S</t>
  </si>
  <si>
    <t>2-111</t>
  </si>
  <si>
    <t>1-111</t>
  </si>
  <si>
    <t>1-144</t>
  </si>
  <si>
    <t>2-144</t>
  </si>
  <si>
    <t>2-127</t>
  </si>
  <si>
    <t>1-127</t>
  </si>
  <si>
    <t>1-130</t>
  </si>
  <si>
    <t>2-130</t>
  </si>
  <si>
    <t>samočinně činností</t>
  </si>
  <si>
    <t>zabezpečovacího zařízení</t>
  </si>
  <si>
    <t>2-137</t>
  </si>
  <si>
    <t>1-137</t>
  </si>
  <si>
    <t>1-116</t>
  </si>
  <si>
    <t>2-116</t>
  </si>
  <si>
    <t>Oddílová  -  AHr  Srch</t>
  </si>
  <si>
    <t>od  Rosic</t>
  </si>
  <si>
    <t>do  Rosic</t>
  </si>
  <si>
    <t>AVk 1</t>
  </si>
  <si>
    <t>Vlečka č: V4255</t>
  </si>
  <si>
    <t>při jízdě do odbočky - není-li uvedeno jinak, rychlost 50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</si>
  <si>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</si>
  <si>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</si>
  <si>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AVk1</t>
  </si>
  <si>
    <t>Trať :</t>
  </si>
  <si>
    <t>505 C</t>
  </si>
  <si>
    <t>Ev. č. :</t>
  </si>
  <si>
    <t>Elektronické stavědlo</t>
  </si>
  <si>
    <t>JOP</t>
  </si>
  <si>
    <t>Kód :  22</t>
  </si>
  <si>
    <t>3. kategorie</t>
  </si>
  <si>
    <t>( nouzová místní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</si>
  <si>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</si>
  <si>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</si>
  <si>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</si>
  <si>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</si>
  <si>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</si>
  <si>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</si>
  <si>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vnější</t>
  </si>
  <si>
    <t>směr Rosice nad Labem</t>
  </si>
  <si>
    <t>Vjezd - odjezd - průjezd, NTV</t>
  </si>
  <si>
    <t>2 a</t>
  </si>
  <si>
    <t>na obě nástupiště je příchod</t>
  </si>
  <si>
    <t>přes přejezd P5357 v km 9,619</t>
  </si>
  <si>
    <t>Poznámka: zobrazeno v měřítku od v.č.1 po v.č.7</t>
  </si>
  <si>
    <t>dálková obsluha výpravčím DOZ z ŽST Opatovice nad Labem-Pohřebačka</t>
  </si>
  <si>
    <t>Km  9,599</t>
  </si>
  <si>
    <t>km 5,953</t>
  </si>
  <si>
    <t>V.  /  2016</t>
  </si>
  <si>
    <t>není provozována - zákaz jízdy DV</t>
  </si>
  <si>
    <t>prefabrikát typu L bez konzolové desky</t>
  </si>
  <si>
    <t>Dopravní kancelář + SÚ</t>
  </si>
  <si>
    <t>typ AHP-03 s návěstním bodem</t>
  </si>
  <si>
    <t>Směr  :  Odb ELNA Opatovice</t>
  </si>
  <si>
    <t>směr Odb ELNA Opatovice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</si>
</sst>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16">
    <font>
      <sz val="10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sz val="12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u val="single"/>
      <sz val="12"/>
      <color indexed="10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2"/>
      <color indexed="17"/>
      <name val="Arial CE"/>
      <family val="2"/>
    </font>
    <font>
      <b/>
      <sz val="11"/>
      <color indexed="12"/>
      <name val="Arial CE"/>
      <family val="0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i/>
      <sz val="10"/>
      <name val="Arial CE"/>
      <family val="0"/>
    </font>
    <font>
      <sz val="11"/>
      <color indexed="12"/>
      <name val="Arial"/>
      <family val="2"/>
    </font>
    <font>
      <sz val="12"/>
      <name val="Arial"/>
      <family val="2"/>
    </font>
    <font>
      <sz val="14"/>
      <color indexed="10"/>
      <name val="Arial CE"/>
      <family val="0"/>
    </font>
    <font>
      <b/>
      <sz val="10"/>
      <color indexed="17"/>
      <name val="Arial CE"/>
      <family val="2"/>
    </font>
    <font>
      <b/>
      <i/>
      <sz val="14"/>
      <color indexed="10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2"/>
      <color indexed="16"/>
      <name val="Arial"/>
      <family val="2"/>
    </font>
    <font>
      <sz val="16"/>
      <name val="Arial CE"/>
      <family val="2"/>
    </font>
    <font>
      <u val="single"/>
      <sz val="11"/>
      <name val="Arial CE"/>
      <family val="2"/>
    </font>
    <font>
      <i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0" fillId="35" borderId="17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2" fillId="0" borderId="0" xfId="48" applyFont="1" applyAlignment="1">
      <alignment horizontal="right" vertical="center"/>
      <protection/>
    </xf>
    <xf numFmtId="0" fontId="10" fillId="35" borderId="18" xfId="0" applyFont="1" applyFill="1" applyBorder="1" applyAlignment="1">
      <alignment horizontal="centerContinuous" vertical="center"/>
    </xf>
    <xf numFmtId="0" fontId="10" fillId="35" borderId="19" xfId="0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28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2" fontId="19" fillId="0" borderId="10" xfId="0" applyNumberFormat="1" applyFont="1" applyBorder="1" applyAlignment="1" quotePrefix="1">
      <alignment horizontal="center" vertical="center"/>
    </xf>
    <xf numFmtId="0" fontId="16" fillId="0" borderId="0" xfId="48" applyFont="1" applyFill="1" applyBorder="1" applyAlignment="1">
      <alignment horizontal="center" vertical="center"/>
      <protection/>
    </xf>
    <xf numFmtId="0" fontId="22" fillId="36" borderId="0" xfId="48" applyFont="1" applyFill="1" applyBorder="1" applyAlignment="1">
      <alignment horizontal="center" vertical="center"/>
      <protection/>
    </xf>
    <xf numFmtId="0" fontId="23" fillId="36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7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43" xfId="48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49" fontId="29" fillId="0" borderId="0" xfId="48" applyNumberFormat="1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5" fillId="36" borderId="45" xfId="0" applyFont="1" applyFill="1" applyBorder="1" applyAlignment="1">
      <alignment horizontal="center" vertical="center"/>
    </xf>
    <xf numFmtId="0" fontId="15" fillId="36" borderId="4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72" fontId="19" fillId="0" borderId="47" xfId="0" applyNumberFormat="1" applyFont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172" fontId="31" fillId="0" borderId="47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172" fontId="8" fillId="0" borderId="4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9" fillId="0" borderId="49" xfId="0" applyFont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39" fillId="0" borderId="5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35" borderId="51" xfId="0" applyFont="1" applyFill="1" applyBorder="1" applyAlignment="1">
      <alignment horizontal="centerContinuous" vertical="center"/>
    </xf>
    <xf numFmtId="0" fontId="10" fillId="35" borderId="52" xfId="0" applyFont="1" applyFill="1" applyBorder="1" applyAlignment="1">
      <alignment horizontal="centerContinuous" vertical="center"/>
    </xf>
    <xf numFmtId="0" fontId="10" fillId="35" borderId="53" xfId="0" applyFont="1" applyFill="1" applyBorder="1" applyAlignment="1">
      <alignment horizontal="centerContinuous" vertical="center"/>
    </xf>
    <xf numFmtId="0" fontId="15" fillId="0" borderId="23" xfId="0" applyFont="1" applyFill="1" applyBorder="1" applyAlignment="1">
      <alignment horizontal="centerContinuous" vertical="center"/>
    </xf>
    <xf numFmtId="0" fontId="15" fillId="0" borderId="54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horizontal="centerContinuous" vertical="center"/>
    </xf>
    <xf numFmtId="0" fontId="26" fillId="0" borderId="54" xfId="0" applyFont="1" applyFill="1" applyBorder="1" applyAlignment="1">
      <alignment horizontal="centerContinuous" vertical="center"/>
    </xf>
    <xf numFmtId="0" fontId="15" fillId="0" borderId="55" xfId="0" applyFont="1" applyFill="1" applyBorder="1" applyAlignment="1">
      <alignment horizontal="centerContinuous" vertical="center"/>
    </xf>
    <xf numFmtId="0" fontId="15" fillId="0" borderId="25" xfId="0" applyFont="1" applyFill="1" applyBorder="1" applyAlignment="1">
      <alignment horizontal="centerContinuous" vertical="center"/>
    </xf>
    <xf numFmtId="0" fontId="0" fillId="0" borderId="28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2" fontId="19" fillId="0" borderId="33" xfId="0" applyNumberFormat="1" applyFont="1" applyBorder="1" applyAlignment="1" quotePrefix="1">
      <alignment horizontal="center" vertical="center"/>
    </xf>
    <xf numFmtId="172" fontId="25" fillId="0" borderId="10" xfId="0" applyNumberFormat="1" applyFont="1" applyBorder="1" applyAlignment="1" quotePrefix="1">
      <alignment horizontal="center" vertical="center"/>
    </xf>
    <xf numFmtId="172" fontId="25" fillId="0" borderId="33" xfId="0" applyNumberFormat="1" applyFont="1" applyBorder="1" applyAlignment="1" quotePrefix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72" fontId="3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6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34" borderId="57" xfId="0" applyFont="1" applyFill="1" applyBorder="1" applyAlignment="1">
      <alignment vertical="center"/>
    </xf>
    <xf numFmtId="0" fontId="9" fillId="34" borderId="58" xfId="0" applyFont="1" applyFill="1" applyBorder="1" applyAlignment="1">
      <alignment vertical="center"/>
    </xf>
    <xf numFmtId="0" fontId="9" fillId="34" borderId="58" xfId="0" applyFont="1" applyFill="1" applyBorder="1" applyAlignment="1">
      <alignment horizontal="centerContinuous" vertical="center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35" borderId="61" xfId="0" applyFont="1" applyFill="1" applyBorder="1" applyAlignment="1">
      <alignment horizontal="centerContinuous" vertical="center"/>
    </xf>
    <xf numFmtId="0" fontId="11" fillId="35" borderId="62" xfId="0" applyFont="1" applyFill="1" applyBorder="1" applyAlignment="1">
      <alignment horizontal="centerContinuous" vertical="center"/>
    </xf>
    <xf numFmtId="44" fontId="10" fillId="35" borderId="63" xfId="39" applyFont="1" applyFill="1" applyBorder="1" applyAlignment="1">
      <alignment horizontal="centerContinuous" vertical="center"/>
    </xf>
    <xf numFmtId="44" fontId="10" fillId="35" borderId="62" xfId="39" applyFont="1" applyFill="1" applyBorder="1" applyAlignment="1">
      <alignment horizontal="centerContinuous" vertical="center"/>
    </xf>
    <xf numFmtId="0" fontId="10" fillId="35" borderId="63" xfId="0" applyFont="1" applyFill="1" applyBorder="1" applyAlignment="1">
      <alignment horizontal="centerContinuous" vertical="center"/>
    </xf>
    <xf numFmtId="0" fontId="0" fillId="35" borderId="62" xfId="0" applyFont="1" applyFill="1" applyBorder="1" applyAlignment="1">
      <alignment horizontal="centerContinuous" vertical="center"/>
    </xf>
    <xf numFmtId="0" fontId="10" fillId="35" borderId="62" xfId="0" applyFont="1" applyFill="1" applyBorder="1" applyAlignment="1">
      <alignment horizontal="centerContinuous" vertical="center"/>
    </xf>
    <xf numFmtId="0" fontId="10" fillId="35" borderId="64" xfId="0" applyFont="1" applyFill="1" applyBorder="1" applyAlignment="1">
      <alignment horizontal="centerContinuous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4" fontId="10" fillId="0" borderId="0" xfId="39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0" fontId="0" fillId="0" borderId="10" xfId="0" applyFont="1" applyBorder="1" applyAlignment="1">
      <alignment/>
    </xf>
    <xf numFmtId="49" fontId="14" fillId="0" borderId="0" xfId="48" applyNumberFormat="1" applyFont="1" applyBorder="1" applyAlignment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172" fontId="19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172" fontId="26" fillId="0" borderId="3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2" fontId="42" fillId="0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17" fillId="0" borderId="28" xfId="0" applyFont="1" applyBorder="1" applyAlignment="1">
      <alignment horizontal="center" vertical="center"/>
    </xf>
    <xf numFmtId="172" fontId="15" fillId="0" borderId="47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15" fillId="0" borderId="3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Alignment="1">
      <alignment vertical="center"/>
    </xf>
    <xf numFmtId="0" fontId="47" fillId="0" borderId="56" xfId="0" applyFont="1" applyBorder="1" applyAlignment="1">
      <alignment horizontal="center" vertical="center"/>
    </xf>
    <xf numFmtId="172" fontId="19" fillId="0" borderId="4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25" fillId="0" borderId="33" xfId="0" applyNumberFormat="1" applyFont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49" fontId="48" fillId="0" borderId="28" xfId="0" applyNumberFormat="1" applyFont="1" applyFill="1" applyBorder="1" applyAlignment="1">
      <alignment horizontal="center" vertical="center"/>
    </xf>
    <xf numFmtId="172" fontId="15" fillId="0" borderId="10" xfId="0" applyNumberFormat="1" applyFont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72" fontId="19" fillId="0" borderId="38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50" xfId="0" applyBorder="1" applyAlignment="1">
      <alignment/>
    </xf>
    <xf numFmtId="0" fontId="15" fillId="0" borderId="0" xfId="48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72" fontId="51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Font="1" applyBorder="1" applyAlignment="1">
      <alignment vertical="center"/>
    </xf>
    <xf numFmtId="172" fontId="5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right" vertical="top"/>
    </xf>
    <xf numFmtId="172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5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2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2" fontId="57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72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2" fontId="6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5" fillId="36" borderId="53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5" fillId="36" borderId="67" xfId="0" applyFont="1" applyFill="1" applyBorder="1" applyAlignment="1">
      <alignment horizontal="center" vertical="center"/>
    </xf>
    <xf numFmtId="0" fontId="15" fillId="36" borderId="68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72" fontId="6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6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8" fillId="0" borderId="69" xfId="0" applyNumberFormat="1" applyFont="1" applyBorder="1" applyAlignment="1">
      <alignment horizontal="center" vertical="center"/>
    </xf>
    <xf numFmtId="0" fontId="36" fillId="0" borderId="69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72" fontId="31" fillId="0" borderId="72" xfId="0" applyNumberFormat="1" applyFont="1" applyBorder="1" applyAlignment="1">
      <alignment horizontal="center" vertical="center"/>
    </xf>
    <xf numFmtId="0" fontId="38" fillId="0" borderId="47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31" fillId="0" borderId="69" xfId="0" applyNumberFormat="1" applyFont="1" applyBorder="1" applyAlignment="1">
      <alignment horizontal="center" vertical="center"/>
    </xf>
    <xf numFmtId="172" fontId="58" fillId="0" borderId="47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0" xfId="48" applyFont="1" applyAlignment="1">
      <alignment/>
      <protection/>
    </xf>
    <xf numFmtId="0" fontId="5" fillId="0" borderId="0" xfId="48" applyFont="1" applyBorder="1" applyAlignment="1">
      <alignment/>
      <protection/>
    </xf>
    <xf numFmtId="0" fontId="5" fillId="0" borderId="0" xfId="48" applyFont="1" applyBorder="1">
      <alignment/>
      <protection/>
    </xf>
    <xf numFmtId="0" fontId="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1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2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2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5" fillId="0" borderId="0" xfId="48" applyFont="1" applyAlignment="1">
      <alignment vertical="center"/>
      <protection/>
    </xf>
    <xf numFmtId="0" fontId="5" fillId="0" borderId="0" xfId="48" applyFont="1" applyAlignment="1" quotePrefix="1">
      <alignment vertical="center"/>
      <protection/>
    </xf>
    <xf numFmtId="0" fontId="5" fillId="0" borderId="0" xfId="48" applyFont="1" applyBorder="1" applyAlignment="1">
      <alignment vertical="center"/>
      <protection/>
    </xf>
    <xf numFmtId="0" fontId="0" fillId="33" borderId="75" xfId="48" applyFont="1" applyFill="1" applyBorder="1" applyAlignment="1">
      <alignment vertical="center"/>
      <protection/>
    </xf>
    <xf numFmtId="0" fontId="0" fillId="33" borderId="76" xfId="48" applyFont="1" applyFill="1" applyBorder="1" applyAlignment="1">
      <alignment vertical="center"/>
      <protection/>
    </xf>
    <xf numFmtId="0" fontId="0" fillId="33" borderId="76" xfId="48" applyFont="1" applyFill="1" applyBorder="1" applyAlignment="1" quotePrefix="1">
      <alignment vertical="center"/>
      <protection/>
    </xf>
    <xf numFmtId="172" fontId="0" fillId="33" borderId="76" xfId="48" applyNumberFormat="1" applyFont="1" applyFill="1" applyBorder="1" applyAlignment="1">
      <alignment vertical="center"/>
      <protection/>
    </xf>
    <xf numFmtId="0" fontId="0" fillId="33" borderId="7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28" xfId="48" applyFont="1" applyFill="1" applyBorder="1" applyAlignment="1">
      <alignment vertical="center"/>
      <protection/>
    </xf>
    <xf numFmtId="0" fontId="0" fillId="0" borderId="66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29" xfId="48" applyFont="1" applyBorder="1">
      <alignment/>
      <protection/>
    </xf>
    <xf numFmtId="0" fontId="0" fillId="33" borderId="33" xfId="48" applyFill="1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1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36" borderId="0" xfId="48" applyFont="1" applyFill="1" applyBorder="1">
      <alignment/>
      <protection/>
    </xf>
    <xf numFmtId="0" fontId="0" fillId="0" borderId="10" xfId="48" applyFont="1" applyBorder="1">
      <alignment/>
      <protection/>
    </xf>
    <xf numFmtId="0" fontId="23" fillId="0" borderId="0" xfId="48" applyFont="1" applyFill="1" applyBorder="1" applyAlignment="1">
      <alignment horizontal="center"/>
      <protection/>
    </xf>
    <xf numFmtId="0" fontId="0" fillId="0" borderId="10" xfId="48" applyBorder="1" applyAlignment="1">
      <alignment vertical="center"/>
      <protection/>
    </xf>
    <xf numFmtId="0" fontId="0" fillId="0" borderId="78" xfId="48" applyFont="1" applyBorder="1">
      <alignment/>
      <protection/>
    </xf>
    <xf numFmtId="0" fontId="0" fillId="0" borderId="79" xfId="48" applyFont="1" applyBorder="1">
      <alignment/>
      <protection/>
    </xf>
    <xf numFmtId="0" fontId="23" fillId="0" borderId="79" xfId="0" applyFont="1" applyFill="1" applyBorder="1" applyAlignment="1">
      <alignment horizontal="center" vertical="top"/>
    </xf>
    <xf numFmtId="0" fontId="0" fillId="0" borderId="80" xfId="48" applyFont="1" applyBorder="1">
      <alignment/>
      <protection/>
    </xf>
    <xf numFmtId="0" fontId="63" fillId="0" borderId="0" xfId="48" applyFont="1" applyFill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72" fontId="29" fillId="0" borderId="0" xfId="48" applyNumberFormat="1" applyFont="1" applyFill="1" applyBorder="1" applyAlignment="1">
      <alignment horizontal="center" vertical="center"/>
      <protection/>
    </xf>
    <xf numFmtId="172" fontId="30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ill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top"/>
      <protection/>
    </xf>
    <xf numFmtId="0" fontId="64" fillId="0" borderId="79" xfId="48" applyFont="1" applyBorder="1" applyAlignment="1">
      <alignment horizontal="center" vertical="center"/>
      <protection/>
    </xf>
    <xf numFmtId="0" fontId="15" fillId="0" borderId="79" xfId="48" applyFont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top"/>
      <protection/>
    </xf>
    <xf numFmtId="0" fontId="23" fillId="0" borderId="0" xfId="48" applyFont="1" applyBorder="1" applyAlignment="1">
      <alignment horizontal="center" vertical="center"/>
      <protection/>
    </xf>
    <xf numFmtId="49" fontId="23" fillId="0" borderId="0" xfId="48" applyNumberFormat="1" applyFont="1" applyBorder="1" applyAlignment="1">
      <alignment horizontal="center" vertical="center"/>
      <protection/>
    </xf>
    <xf numFmtId="0" fontId="0" fillId="0" borderId="81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35" xfId="48" applyFont="1" applyBorder="1" applyAlignment="1">
      <alignment horizontal="center"/>
      <protection/>
    </xf>
    <xf numFmtId="0" fontId="0" fillId="0" borderId="82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15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28" xfId="48" applyFill="1" applyBorder="1" applyAlignment="1">
      <alignment vertical="center"/>
      <protection/>
    </xf>
    <xf numFmtId="0" fontId="0" fillId="37" borderId="83" xfId="48" applyFont="1" applyFill="1" applyBorder="1" applyAlignment="1">
      <alignment vertical="center"/>
      <protection/>
    </xf>
    <xf numFmtId="0" fontId="0" fillId="37" borderId="84" xfId="48" applyFont="1" applyFill="1" applyBorder="1" applyAlignment="1">
      <alignment vertical="center"/>
      <protection/>
    </xf>
    <xf numFmtId="0" fontId="0" fillId="37" borderId="85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13" fillId="37" borderId="84" xfId="48" applyFont="1" applyFill="1" applyBorder="1" applyAlignment="1">
      <alignment horizontal="centerContinuous" vertical="center"/>
      <protection/>
    </xf>
    <xf numFmtId="0" fontId="0" fillId="33" borderId="28" xfId="48" applyFont="1" applyFill="1" applyBorder="1" applyAlignment="1">
      <alignment vertical="center"/>
      <protection/>
    </xf>
    <xf numFmtId="0" fontId="15" fillId="37" borderId="68" xfId="48" applyFont="1" applyFill="1" applyBorder="1" applyAlignment="1">
      <alignment horizontal="center" vertical="center"/>
      <protection/>
    </xf>
    <xf numFmtId="0" fontId="15" fillId="37" borderId="46" xfId="48" applyFont="1" applyFill="1" applyBorder="1" applyAlignment="1">
      <alignment horizontal="center" vertical="center"/>
      <protection/>
    </xf>
    <xf numFmtId="0" fontId="15" fillId="37" borderId="60" xfId="48" applyFont="1" applyFill="1" applyBorder="1" applyAlignment="1">
      <alignment horizontal="center" vertical="center"/>
      <protection/>
    </xf>
    <xf numFmtId="0" fontId="0" fillId="33" borderId="33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72" xfId="48" applyNumberFormat="1" applyFont="1" applyBorder="1" applyAlignment="1">
      <alignment vertical="center"/>
      <protection/>
    </xf>
    <xf numFmtId="172" fontId="0" fillId="0" borderId="47" xfId="48" applyNumberFormat="1" applyFont="1" applyBorder="1" applyAlignment="1">
      <alignment vertical="center"/>
      <protection/>
    </xf>
    <xf numFmtId="172" fontId="0" fillId="0" borderId="47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65" fillId="0" borderId="72" xfId="48" applyNumberFormat="1" applyFont="1" applyBorder="1" applyAlignment="1">
      <alignment horizontal="center" vertical="center"/>
      <protection/>
    </xf>
    <xf numFmtId="172" fontId="66" fillId="0" borderId="47" xfId="48" applyNumberFormat="1" applyFont="1" applyFill="1" applyBorder="1" applyAlignment="1">
      <alignment horizontal="center" vertical="center"/>
      <protection/>
    </xf>
    <xf numFmtId="172" fontId="66" fillId="0" borderId="47" xfId="48" applyNumberFormat="1" applyFont="1" applyBorder="1" applyAlignment="1">
      <alignment horizontal="center" vertical="center"/>
      <protection/>
    </xf>
    <xf numFmtId="1" fontId="66" fillId="0" borderId="10" xfId="48" applyNumberFormat="1" applyFont="1" applyBorder="1" applyAlignment="1">
      <alignment horizontal="center" vertical="center"/>
      <protection/>
    </xf>
    <xf numFmtId="1" fontId="66" fillId="0" borderId="10" xfId="48" applyNumberFormat="1" applyFont="1" applyFill="1" applyBorder="1" applyAlignment="1">
      <alignment horizontal="center" vertical="center"/>
      <protection/>
    </xf>
    <xf numFmtId="172" fontId="0" fillId="0" borderId="47" xfId="48" applyNumberFormat="1" applyFont="1" applyFill="1" applyBorder="1" applyAlignment="1">
      <alignment vertical="center"/>
      <protection/>
    </xf>
    <xf numFmtId="0" fontId="19" fillId="0" borderId="56" xfId="48" applyFont="1" applyFill="1" applyBorder="1" applyAlignment="1">
      <alignment horizontal="centerContinuous" vertical="center"/>
      <protection/>
    </xf>
    <xf numFmtId="0" fontId="19" fillId="0" borderId="0" xfId="48" applyFont="1" applyFill="1" applyBorder="1" applyAlignment="1">
      <alignment horizontal="centerContinuous" vertical="center"/>
      <protection/>
    </xf>
    <xf numFmtId="0" fontId="19" fillId="0" borderId="10" xfId="48" applyFont="1" applyFill="1" applyBorder="1" applyAlignment="1">
      <alignment horizontal="centerContinuous" vertical="center"/>
      <protection/>
    </xf>
    <xf numFmtId="49" fontId="65" fillId="0" borderId="72" xfId="48" applyNumberFormat="1" applyFont="1" applyBorder="1" applyAlignment="1">
      <alignment horizontal="center" vertical="center"/>
      <protection/>
    </xf>
    <xf numFmtId="49" fontId="0" fillId="0" borderId="86" xfId="48" applyNumberFormat="1" applyFont="1" applyBorder="1" applyAlignment="1">
      <alignment vertical="center"/>
      <protection/>
    </xf>
    <xf numFmtId="172" fontId="0" fillId="0" borderId="87" xfId="48" applyNumberFormat="1" applyFont="1" applyBorder="1" applyAlignment="1">
      <alignment vertical="center"/>
      <protection/>
    </xf>
    <xf numFmtId="172" fontId="0" fillId="0" borderId="87" xfId="48" applyNumberFormat="1" applyFont="1" applyBorder="1" applyAlignment="1">
      <alignment vertical="center"/>
      <protection/>
    </xf>
    <xf numFmtId="1" fontId="0" fillId="0" borderId="82" xfId="48" applyNumberFormat="1" applyFont="1" applyBorder="1" applyAlignment="1">
      <alignment vertical="center"/>
      <protection/>
    </xf>
    <xf numFmtId="0" fontId="19" fillId="0" borderId="81" xfId="48" applyFont="1" applyBorder="1" applyAlignment="1">
      <alignment horizontal="centerContinuous" vertical="center"/>
      <protection/>
    </xf>
    <xf numFmtId="0" fontId="25" fillId="0" borderId="35" xfId="48" applyFont="1" applyBorder="1" applyAlignment="1">
      <alignment horizontal="centerContinuous" vertical="center"/>
      <protection/>
    </xf>
    <xf numFmtId="0" fontId="19" fillId="0" borderId="82" xfId="48" applyFont="1" applyBorder="1" applyAlignment="1">
      <alignment horizontal="centerContinuous"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9" xfId="48" applyFill="1" applyBorder="1" applyAlignment="1">
      <alignment vertical="center"/>
      <protection/>
    </xf>
    <xf numFmtId="0" fontId="0" fillId="33" borderId="4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7" fillId="0" borderId="0" xfId="0" applyFont="1" applyAlignment="1">
      <alignment horizontal="center" vertical="center"/>
    </xf>
    <xf numFmtId="0" fontId="25" fillId="0" borderId="56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10" xfId="48" applyFont="1" applyBorder="1" applyAlignment="1">
      <alignment horizontal="center" vertical="center"/>
      <protection/>
    </xf>
    <xf numFmtId="0" fontId="0" fillId="0" borderId="0" xfId="47" applyFill="1" applyBorder="1">
      <alignment/>
      <protection/>
    </xf>
    <xf numFmtId="0" fontId="15" fillId="0" borderId="0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/>
      <protection/>
    </xf>
    <xf numFmtId="0" fontId="32" fillId="0" borderId="0" xfId="47" applyFont="1" applyFill="1" applyBorder="1" applyAlignment="1">
      <alignment horizontal="center"/>
      <protection/>
    </xf>
    <xf numFmtId="0" fontId="19" fillId="0" borderId="56" xfId="48" applyFont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19" fillId="0" borderId="10" xfId="48" applyFont="1" applyBorder="1" applyAlignment="1">
      <alignment horizontal="center" vertical="center"/>
      <protection/>
    </xf>
    <xf numFmtId="0" fontId="20" fillId="0" borderId="56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15" fillId="37" borderId="88" xfId="48" applyFont="1" applyFill="1" applyBorder="1" applyAlignment="1">
      <alignment horizontal="center" vertical="center"/>
      <protection/>
    </xf>
    <xf numFmtId="0" fontId="15" fillId="37" borderId="89" xfId="48" applyFont="1" applyFill="1" applyBorder="1" applyAlignment="1">
      <alignment horizontal="center" vertical="center"/>
      <protection/>
    </xf>
    <xf numFmtId="0" fontId="15" fillId="37" borderId="90" xfId="48" applyFont="1" applyFill="1" applyBorder="1" applyAlignment="1">
      <alignment horizontal="center" vertical="center"/>
      <protection/>
    </xf>
    <xf numFmtId="0" fontId="20" fillId="0" borderId="81" xfId="48" applyFont="1" applyBorder="1" applyAlignment="1">
      <alignment horizontal="center" vertical="center"/>
      <protection/>
    </xf>
    <xf numFmtId="0" fontId="20" fillId="0" borderId="35" xfId="48" applyFont="1" applyBorder="1" applyAlignment="1">
      <alignment horizontal="center" vertical="center"/>
      <protection/>
    </xf>
    <xf numFmtId="0" fontId="20" fillId="0" borderId="82" xfId="48" applyFont="1" applyBorder="1" applyAlignment="1">
      <alignment horizontal="center" vertical="center"/>
      <protection/>
    </xf>
    <xf numFmtId="0" fontId="15" fillId="0" borderId="56" xfId="48" applyFont="1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15" fillId="0" borderId="10" xfId="48" applyFont="1" applyFill="1" applyBorder="1" applyAlignment="1">
      <alignment horizontal="center" vertical="center"/>
      <protection/>
    </xf>
    <xf numFmtId="0" fontId="15" fillId="0" borderId="56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15" fillId="0" borderId="10" xfId="48" applyFont="1" applyBorder="1" applyAlignment="1">
      <alignment horizontal="center" vertical="center"/>
      <protection/>
    </xf>
    <xf numFmtId="0" fontId="13" fillId="37" borderId="84" xfId="48" applyFont="1" applyFill="1" applyBorder="1" applyAlignment="1">
      <alignment horizontal="center" vertical="center"/>
      <protection/>
    </xf>
    <xf numFmtId="0" fontId="13" fillId="37" borderId="84" xfId="48" applyFont="1" applyFill="1" applyBorder="1" applyAlignment="1" quotePrefix="1">
      <alignment horizontal="center" vertical="center"/>
      <protection/>
    </xf>
    <xf numFmtId="0" fontId="25" fillId="0" borderId="56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10" xfId="48" applyFont="1" applyBorder="1" applyAlignment="1">
      <alignment horizontal="center" vertical="center"/>
      <protection/>
    </xf>
    <xf numFmtId="0" fontId="37" fillId="0" borderId="63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37" fillId="33" borderId="63" xfId="0" applyFont="1" applyFill="1" applyBorder="1" applyAlignment="1">
      <alignment horizontal="center" vertical="center"/>
    </xf>
    <xf numFmtId="0" fontId="37" fillId="33" borderId="9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35" borderId="94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95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Stéblová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457200</xdr:colOff>
      <xdr:row>33</xdr:row>
      <xdr:rowOff>114300</xdr:rowOff>
    </xdr:from>
    <xdr:to>
      <xdr:col>73</xdr:col>
      <xdr:colOff>19050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9831050" y="8201025"/>
          <a:ext cx="3373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114300</xdr:rowOff>
    </xdr:from>
    <xdr:to>
      <xdr:col>73</xdr:col>
      <xdr:colOff>28575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0345400" y="7515225"/>
          <a:ext cx="33232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30</xdr:row>
      <xdr:rowOff>114300</xdr:rowOff>
    </xdr:from>
    <xdr:to>
      <xdr:col>117</xdr:col>
      <xdr:colOff>514350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54492525" y="7515225"/>
          <a:ext cx="3226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8176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Stéblová</a:t>
          </a:r>
        </a:p>
      </xdr:txBody>
    </xdr: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53549550" y="7400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73</xdr:col>
      <xdr:colOff>952500</xdr:colOff>
      <xdr:row>33</xdr:row>
      <xdr:rowOff>114300</xdr:rowOff>
    </xdr:from>
    <xdr:to>
      <xdr:col>79</xdr:col>
      <xdr:colOff>495300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54502050" y="820102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76</xdr:col>
      <xdr:colOff>200025</xdr:colOff>
      <xdr:row>35</xdr:row>
      <xdr:rowOff>133350</xdr:rowOff>
    </xdr:from>
    <xdr:to>
      <xdr:col>77</xdr:col>
      <xdr:colOff>914400</xdr:colOff>
      <xdr:row>37</xdr:row>
      <xdr:rowOff>133350</xdr:rowOff>
    </xdr:to>
    <xdr:pic>
      <xdr:nvPicPr>
        <xdr:cNvPr id="7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07025" y="86772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73</xdr:col>
      <xdr:colOff>0</xdr:colOff>
      <xdr:row>33</xdr:row>
      <xdr:rowOff>0</xdr:rowOff>
    </xdr:from>
    <xdr:ext cx="971550" cy="228600"/>
    <xdr:sp>
      <xdr:nvSpPr>
        <xdr:cNvPr id="8" name="text 7166"/>
        <xdr:cNvSpPr txBox="1">
          <a:spLocks noChangeArrowheads="1"/>
        </xdr:cNvSpPr>
      </xdr:nvSpPr>
      <xdr:spPr>
        <a:xfrm>
          <a:off x="5354955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101</xdr:col>
      <xdr:colOff>495300</xdr:colOff>
      <xdr:row>27</xdr:row>
      <xdr:rowOff>114300</xdr:rowOff>
    </xdr:from>
    <xdr:to>
      <xdr:col>108</xdr:col>
      <xdr:colOff>266700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74847450" y="68294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24</xdr:row>
      <xdr:rowOff>28575</xdr:rowOff>
    </xdr:from>
    <xdr:to>
      <xdr:col>86</xdr:col>
      <xdr:colOff>247650</xdr:colOff>
      <xdr:row>34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63684150" y="6057900"/>
          <a:ext cx="0" cy="2266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27</xdr:row>
      <xdr:rowOff>114300</xdr:rowOff>
    </xdr:from>
    <xdr:to>
      <xdr:col>21</xdr:col>
      <xdr:colOff>514350</xdr:colOff>
      <xdr:row>30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724900" y="6829425"/>
          <a:ext cx="6705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30</xdr:row>
      <xdr:rowOff>0</xdr:rowOff>
    </xdr:from>
    <xdr:ext cx="514350" cy="228600"/>
    <xdr:sp>
      <xdr:nvSpPr>
        <xdr:cNvPr id="12" name="text 7166"/>
        <xdr:cNvSpPr txBox="1">
          <a:spLocks noChangeArrowheads="1"/>
        </xdr:cNvSpPr>
      </xdr:nvSpPr>
      <xdr:spPr>
        <a:xfrm>
          <a:off x="67894200" y="74009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 editAs="absolute">
    <xdr:from>
      <xdr:col>99</xdr:col>
      <xdr:colOff>304800</xdr:colOff>
      <xdr:row>23</xdr:row>
      <xdr:rowOff>200025</xdr:rowOff>
    </xdr:from>
    <xdr:to>
      <xdr:col>99</xdr:col>
      <xdr:colOff>676275</xdr:colOff>
      <xdr:row>24</xdr:row>
      <xdr:rowOff>104775</xdr:rowOff>
    </xdr:to>
    <xdr:sp>
      <xdr:nvSpPr>
        <xdr:cNvPr id="13" name="kreslení 16"/>
        <xdr:cNvSpPr>
          <a:spLocks/>
        </xdr:cNvSpPr>
      </xdr:nvSpPr>
      <xdr:spPr>
        <a:xfrm>
          <a:off x="73171050" y="6000750"/>
          <a:ext cx="3714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6715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581025" y="6829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16" name="Oval 18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27</xdr:row>
      <xdr:rowOff>114300</xdr:rowOff>
    </xdr:from>
    <xdr:to>
      <xdr:col>73</xdr:col>
      <xdr:colOff>28575</xdr:colOff>
      <xdr:row>27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028700" y="6829425"/>
          <a:ext cx="525494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54492525" y="6829425"/>
          <a:ext cx="32718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27</xdr:row>
      <xdr:rowOff>0</xdr:rowOff>
    </xdr:from>
    <xdr:to>
      <xdr:col>74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53549550" y="6715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21</xdr:col>
      <xdr:colOff>495300</xdr:colOff>
      <xdr:row>30</xdr:row>
      <xdr:rowOff>114300</xdr:rowOff>
    </xdr:from>
    <xdr:to>
      <xdr:col>28</xdr:col>
      <xdr:colOff>0</xdr:colOff>
      <xdr:row>30</xdr:row>
      <xdr:rowOff>114300</xdr:rowOff>
    </xdr:to>
    <xdr:sp>
      <xdr:nvSpPr>
        <xdr:cNvPr id="20" name="Line 22"/>
        <xdr:cNvSpPr>
          <a:spLocks/>
        </xdr:cNvSpPr>
      </xdr:nvSpPr>
      <xdr:spPr>
        <a:xfrm flipH="1">
          <a:off x="15411450" y="7515225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5" name="Line 3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2" name="Line 10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3" name="Line 10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4" name="Line 10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5" name="Line 107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6" name="Line 108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7" name="Line 109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8" name="Line 110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09" name="Line 111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54</xdr:row>
      <xdr:rowOff>19050</xdr:rowOff>
    </xdr:from>
    <xdr:to>
      <xdr:col>118</xdr:col>
      <xdr:colOff>504825</xdr:colOff>
      <xdr:row>54</xdr:row>
      <xdr:rowOff>19050</xdr:rowOff>
    </xdr:to>
    <xdr:sp>
      <xdr:nvSpPr>
        <xdr:cNvPr id="110" name="Line 112"/>
        <xdr:cNvSpPr>
          <a:spLocks/>
        </xdr:cNvSpPr>
      </xdr:nvSpPr>
      <xdr:spPr>
        <a:xfrm flipH="1">
          <a:off x="87201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1" name="Line 113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2" name="Line 114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3" name="Line 115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4" name="Line 116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5" name="Line 117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53</xdr:row>
      <xdr:rowOff>19050</xdr:rowOff>
    </xdr:from>
    <xdr:to>
      <xdr:col>118</xdr:col>
      <xdr:colOff>504825</xdr:colOff>
      <xdr:row>53</xdr:row>
      <xdr:rowOff>19050</xdr:rowOff>
    </xdr:to>
    <xdr:sp>
      <xdr:nvSpPr>
        <xdr:cNvPr id="116" name="Line 118"/>
        <xdr:cNvSpPr>
          <a:spLocks/>
        </xdr:cNvSpPr>
      </xdr:nvSpPr>
      <xdr:spPr>
        <a:xfrm flipH="1">
          <a:off x="87201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17" name="Line 119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18" name="Line 120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19" name="Line 121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20" name="Line 122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21" name="Line 123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54</xdr:row>
      <xdr:rowOff>19050</xdr:rowOff>
    </xdr:from>
    <xdr:to>
      <xdr:col>119</xdr:col>
      <xdr:colOff>504825</xdr:colOff>
      <xdr:row>54</xdr:row>
      <xdr:rowOff>19050</xdr:rowOff>
    </xdr:to>
    <xdr:sp>
      <xdr:nvSpPr>
        <xdr:cNvPr id="122" name="Line 124"/>
        <xdr:cNvSpPr>
          <a:spLocks/>
        </xdr:cNvSpPr>
      </xdr:nvSpPr>
      <xdr:spPr>
        <a:xfrm flipH="1">
          <a:off x="877252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3" name="Line 125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4" name="Line 126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5" name="Line 127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6" name="Line 128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7" name="Line 129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53</xdr:row>
      <xdr:rowOff>19050</xdr:rowOff>
    </xdr:from>
    <xdr:to>
      <xdr:col>119</xdr:col>
      <xdr:colOff>504825</xdr:colOff>
      <xdr:row>53</xdr:row>
      <xdr:rowOff>19050</xdr:rowOff>
    </xdr:to>
    <xdr:sp>
      <xdr:nvSpPr>
        <xdr:cNvPr id="128" name="Line 130"/>
        <xdr:cNvSpPr>
          <a:spLocks/>
        </xdr:cNvSpPr>
      </xdr:nvSpPr>
      <xdr:spPr>
        <a:xfrm flipH="1">
          <a:off x="877252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0" name="Line 132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2" name="Line 134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49</xdr:row>
      <xdr:rowOff>19050</xdr:rowOff>
    </xdr:from>
    <xdr:to>
      <xdr:col>118</xdr:col>
      <xdr:colOff>504825</xdr:colOff>
      <xdr:row>49</xdr:row>
      <xdr:rowOff>19050</xdr:rowOff>
    </xdr:to>
    <xdr:sp>
      <xdr:nvSpPr>
        <xdr:cNvPr id="134" name="Line 136"/>
        <xdr:cNvSpPr>
          <a:spLocks/>
        </xdr:cNvSpPr>
      </xdr:nvSpPr>
      <xdr:spPr>
        <a:xfrm flipH="1">
          <a:off x="872013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872013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49</xdr:row>
      <xdr:rowOff>19050</xdr:rowOff>
    </xdr:from>
    <xdr:to>
      <xdr:col>119</xdr:col>
      <xdr:colOff>504825</xdr:colOff>
      <xdr:row>49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877252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877252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5" name="Line 15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59" name="Line 16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57150</xdr:colOff>
      <xdr:row>24</xdr:row>
      <xdr:rowOff>114300</xdr:rowOff>
    </xdr:from>
    <xdr:to>
      <xdr:col>102</xdr:col>
      <xdr:colOff>76200</xdr:colOff>
      <xdr:row>24</xdr:row>
      <xdr:rowOff>114300</xdr:rowOff>
    </xdr:to>
    <xdr:sp>
      <xdr:nvSpPr>
        <xdr:cNvPr id="189" name="Line 191"/>
        <xdr:cNvSpPr>
          <a:spLocks/>
        </xdr:cNvSpPr>
      </xdr:nvSpPr>
      <xdr:spPr>
        <a:xfrm flipH="1">
          <a:off x="73894950" y="61436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41138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41138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41138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41138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219075</xdr:colOff>
      <xdr:row>28</xdr:row>
      <xdr:rowOff>0</xdr:rowOff>
    </xdr:from>
    <xdr:ext cx="552450" cy="228600"/>
    <xdr:sp>
      <xdr:nvSpPr>
        <xdr:cNvPr id="194" name="text 342"/>
        <xdr:cNvSpPr txBox="1">
          <a:spLocks noChangeArrowheads="1"/>
        </xdr:cNvSpPr>
      </xdr:nvSpPr>
      <xdr:spPr>
        <a:xfrm>
          <a:off x="10677525" y="6943725"/>
          <a:ext cx="5524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&gt;120</a:t>
          </a:r>
        </a:p>
      </xdr:txBody>
    </xdr:sp>
    <xdr:clientData/>
  </xdr:oneCellAnchor>
  <xdr:twoCellAnchor>
    <xdr:from>
      <xdr:col>75</xdr:col>
      <xdr:colOff>695325</xdr:colOff>
      <xdr:row>36</xdr:row>
      <xdr:rowOff>104775</xdr:rowOff>
    </xdr:from>
    <xdr:to>
      <xdr:col>76</xdr:col>
      <xdr:colOff>238125</xdr:colOff>
      <xdr:row>37</xdr:row>
      <xdr:rowOff>104775</xdr:rowOff>
    </xdr:to>
    <xdr:sp>
      <xdr:nvSpPr>
        <xdr:cNvPr id="195" name="text 207"/>
        <xdr:cNvSpPr txBox="1">
          <a:spLocks noChangeArrowheads="1"/>
        </xdr:cNvSpPr>
      </xdr:nvSpPr>
      <xdr:spPr>
        <a:xfrm>
          <a:off x="55730775" y="8877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97" name="Line 199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99" name="Line 201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201" name="Line 203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203" name="Line 205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204" name="text 36"/>
        <xdr:cNvSpPr txBox="1">
          <a:spLocks noChangeArrowheads="1"/>
        </xdr:cNvSpPr>
      </xdr:nvSpPr>
      <xdr:spPr>
        <a:xfrm>
          <a:off x="25146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05" name="Line 207"/>
        <xdr:cNvSpPr>
          <a:spLocks/>
        </xdr:cNvSpPr>
      </xdr:nvSpPr>
      <xdr:spPr>
        <a:xfrm>
          <a:off x="87163275" y="7515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06" name="text 7093"/>
        <xdr:cNvSpPr txBox="1">
          <a:spLocks noChangeArrowheads="1"/>
        </xdr:cNvSpPr>
      </xdr:nvSpPr>
      <xdr:spPr>
        <a:xfrm>
          <a:off x="86696550" y="7400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207" name="text 7094"/>
        <xdr:cNvSpPr txBox="1">
          <a:spLocks noChangeArrowheads="1"/>
        </xdr:cNvSpPr>
      </xdr:nvSpPr>
      <xdr:spPr>
        <a:xfrm>
          <a:off x="87201375" y="6715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108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208" name="text 6"/>
        <xdr:cNvSpPr txBox="1">
          <a:spLocks noChangeArrowheads="1"/>
        </xdr:cNvSpPr>
      </xdr:nvSpPr>
      <xdr:spPr>
        <a:xfrm>
          <a:off x="7978140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09" name="Line 211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0" name="Line 212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1" name="Line 213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2" name="Line 214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3" name="Line 215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5" name="Line 217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6" name="Line 218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7" name="Line 219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8" name="Line 220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19" name="Line 221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53</xdr:row>
      <xdr:rowOff>19050</xdr:rowOff>
    </xdr:from>
    <xdr:to>
      <xdr:col>6</xdr:col>
      <xdr:colOff>504825</xdr:colOff>
      <xdr:row>53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3990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1" name="Line 223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2" name="Line 224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3" name="Line 225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4" name="Line 226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5" name="Line 227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53</xdr:row>
      <xdr:rowOff>19050</xdr:rowOff>
    </xdr:from>
    <xdr:to>
      <xdr:col>7</xdr:col>
      <xdr:colOff>504825</xdr:colOff>
      <xdr:row>53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4514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4" name="Line 236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49</xdr:row>
      <xdr:rowOff>19050</xdr:rowOff>
    </xdr:from>
    <xdr:to>
      <xdr:col>6</xdr:col>
      <xdr:colOff>504825</xdr:colOff>
      <xdr:row>49</xdr:row>
      <xdr:rowOff>19050</xdr:rowOff>
    </xdr:to>
    <xdr:sp>
      <xdr:nvSpPr>
        <xdr:cNvPr id="238" name="Line 240"/>
        <xdr:cNvSpPr>
          <a:spLocks/>
        </xdr:cNvSpPr>
      </xdr:nvSpPr>
      <xdr:spPr>
        <a:xfrm flipH="1">
          <a:off x="3990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39" name="Line 241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0" name="Line 242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1" name="Line 243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2" name="Line 244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3" name="Line 245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48</xdr:row>
      <xdr:rowOff>19050</xdr:rowOff>
    </xdr:from>
    <xdr:to>
      <xdr:col>6</xdr:col>
      <xdr:colOff>504825</xdr:colOff>
      <xdr:row>48</xdr:row>
      <xdr:rowOff>19050</xdr:rowOff>
    </xdr:to>
    <xdr:sp>
      <xdr:nvSpPr>
        <xdr:cNvPr id="244" name="Line 246"/>
        <xdr:cNvSpPr>
          <a:spLocks/>
        </xdr:cNvSpPr>
      </xdr:nvSpPr>
      <xdr:spPr>
        <a:xfrm flipH="1">
          <a:off x="3990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5" name="Line 247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6" name="Line 248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7" name="Line 249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8" name="Line 250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49" name="Line 251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49</xdr:row>
      <xdr:rowOff>19050</xdr:rowOff>
    </xdr:from>
    <xdr:to>
      <xdr:col>7</xdr:col>
      <xdr:colOff>504825</xdr:colOff>
      <xdr:row>49</xdr:row>
      <xdr:rowOff>19050</xdr:rowOff>
    </xdr:to>
    <xdr:sp>
      <xdr:nvSpPr>
        <xdr:cNvPr id="250" name="Line 252"/>
        <xdr:cNvSpPr>
          <a:spLocks/>
        </xdr:cNvSpPr>
      </xdr:nvSpPr>
      <xdr:spPr>
        <a:xfrm flipH="1">
          <a:off x="4514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1" name="Line 253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2" name="Line 254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3" name="Line 255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4" name="Line 256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5" name="Line 257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48</xdr:row>
      <xdr:rowOff>19050</xdr:rowOff>
    </xdr:from>
    <xdr:to>
      <xdr:col>7</xdr:col>
      <xdr:colOff>504825</xdr:colOff>
      <xdr:row>48</xdr:row>
      <xdr:rowOff>19050</xdr:rowOff>
    </xdr:to>
    <xdr:sp>
      <xdr:nvSpPr>
        <xdr:cNvPr id="256" name="Line 258"/>
        <xdr:cNvSpPr>
          <a:spLocks/>
        </xdr:cNvSpPr>
      </xdr:nvSpPr>
      <xdr:spPr>
        <a:xfrm flipH="1">
          <a:off x="4514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1028700" y="113633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58" name="Line 260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59" name="Line 261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60" name="Line 262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61" name="Line 263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62" name="Line 264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52</xdr:row>
      <xdr:rowOff>19050</xdr:rowOff>
    </xdr:from>
    <xdr:to>
      <xdr:col>6</xdr:col>
      <xdr:colOff>504825</xdr:colOff>
      <xdr:row>52</xdr:row>
      <xdr:rowOff>19050</xdr:rowOff>
    </xdr:to>
    <xdr:sp>
      <xdr:nvSpPr>
        <xdr:cNvPr id="263" name="Line 265"/>
        <xdr:cNvSpPr>
          <a:spLocks/>
        </xdr:cNvSpPr>
      </xdr:nvSpPr>
      <xdr:spPr>
        <a:xfrm flipH="1">
          <a:off x="3990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4" name="Line 266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5" name="Line 267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" name="Line 268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" name="Line 269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" name="Line 270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" name="Line 271"/>
        <xdr:cNvSpPr>
          <a:spLocks/>
        </xdr:cNvSpPr>
      </xdr:nvSpPr>
      <xdr:spPr>
        <a:xfrm flipH="1">
          <a:off x="4514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0" name="Line 272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1" name="Line 273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2" name="Line 274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3" name="Line 275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4" name="Line 276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54</xdr:row>
      <xdr:rowOff>19050</xdr:rowOff>
    </xdr:from>
    <xdr:to>
      <xdr:col>6</xdr:col>
      <xdr:colOff>504825</xdr:colOff>
      <xdr:row>54</xdr:row>
      <xdr:rowOff>19050</xdr:rowOff>
    </xdr:to>
    <xdr:sp>
      <xdr:nvSpPr>
        <xdr:cNvPr id="275" name="Line 277"/>
        <xdr:cNvSpPr>
          <a:spLocks/>
        </xdr:cNvSpPr>
      </xdr:nvSpPr>
      <xdr:spPr>
        <a:xfrm flipH="1">
          <a:off x="3990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76" name="Line 278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77" name="Line 279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78" name="Line 280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79" name="Line 281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80" name="Line 282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54</xdr:row>
      <xdr:rowOff>19050</xdr:rowOff>
    </xdr:from>
    <xdr:to>
      <xdr:col>7</xdr:col>
      <xdr:colOff>504825</xdr:colOff>
      <xdr:row>54</xdr:row>
      <xdr:rowOff>19050</xdr:rowOff>
    </xdr:to>
    <xdr:sp>
      <xdr:nvSpPr>
        <xdr:cNvPr id="281" name="Line 283"/>
        <xdr:cNvSpPr>
          <a:spLocks/>
        </xdr:cNvSpPr>
      </xdr:nvSpPr>
      <xdr:spPr>
        <a:xfrm flipH="1">
          <a:off x="4514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2" name="Line 284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3" name="Line 285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4" name="Line 286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5" name="Line 287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6" name="Line 288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54</xdr:row>
      <xdr:rowOff>19050</xdr:rowOff>
    </xdr:from>
    <xdr:to>
      <xdr:col>112</xdr:col>
      <xdr:colOff>504825</xdr:colOff>
      <xdr:row>54</xdr:row>
      <xdr:rowOff>19050</xdr:rowOff>
    </xdr:to>
    <xdr:sp>
      <xdr:nvSpPr>
        <xdr:cNvPr id="287" name="Line 289"/>
        <xdr:cNvSpPr>
          <a:spLocks/>
        </xdr:cNvSpPr>
      </xdr:nvSpPr>
      <xdr:spPr>
        <a:xfrm flipH="1">
          <a:off x="82743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88" name="Line 290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89" name="Line 291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90" name="Line 292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91" name="Line 293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92" name="Line 294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53</xdr:row>
      <xdr:rowOff>19050</xdr:rowOff>
    </xdr:from>
    <xdr:to>
      <xdr:col>112</xdr:col>
      <xdr:colOff>504825</xdr:colOff>
      <xdr:row>53</xdr:row>
      <xdr:rowOff>19050</xdr:rowOff>
    </xdr:to>
    <xdr:sp>
      <xdr:nvSpPr>
        <xdr:cNvPr id="293" name="Line 295"/>
        <xdr:cNvSpPr>
          <a:spLocks/>
        </xdr:cNvSpPr>
      </xdr:nvSpPr>
      <xdr:spPr>
        <a:xfrm flipH="1">
          <a:off x="82743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4" name="Line 296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5" name="Line 297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6" name="Line 298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7" name="Line 299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8" name="Line 300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54</xdr:row>
      <xdr:rowOff>19050</xdr:rowOff>
    </xdr:from>
    <xdr:to>
      <xdr:col>113</xdr:col>
      <xdr:colOff>504825</xdr:colOff>
      <xdr:row>54</xdr:row>
      <xdr:rowOff>19050</xdr:rowOff>
    </xdr:to>
    <xdr:sp>
      <xdr:nvSpPr>
        <xdr:cNvPr id="299" name="Line 301"/>
        <xdr:cNvSpPr>
          <a:spLocks/>
        </xdr:cNvSpPr>
      </xdr:nvSpPr>
      <xdr:spPr>
        <a:xfrm flipH="1">
          <a:off x="832675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0" name="Line 302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1" name="Line 303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53</xdr:row>
      <xdr:rowOff>19050</xdr:rowOff>
    </xdr:from>
    <xdr:to>
      <xdr:col>113</xdr:col>
      <xdr:colOff>504825</xdr:colOff>
      <xdr:row>53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832675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49</xdr:row>
      <xdr:rowOff>19050</xdr:rowOff>
    </xdr:from>
    <xdr:to>
      <xdr:col>112</xdr:col>
      <xdr:colOff>504825</xdr:colOff>
      <xdr:row>49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827436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4" name="Line 316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5" name="Line 317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6" name="Line 318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49</xdr:row>
      <xdr:rowOff>19050</xdr:rowOff>
    </xdr:from>
    <xdr:to>
      <xdr:col>113</xdr:col>
      <xdr:colOff>504825</xdr:colOff>
      <xdr:row>49</xdr:row>
      <xdr:rowOff>19050</xdr:rowOff>
    </xdr:to>
    <xdr:sp>
      <xdr:nvSpPr>
        <xdr:cNvPr id="317" name="Line 319"/>
        <xdr:cNvSpPr>
          <a:spLocks/>
        </xdr:cNvSpPr>
      </xdr:nvSpPr>
      <xdr:spPr>
        <a:xfrm flipH="1">
          <a:off x="832675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18" name="Line 320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19" name="Line 321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20" name="Line 322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21" name="Line 323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22" name="Line 324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323" name="Line 325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4" name="Line 326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5" name="Line 327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6" name="Line 328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7" name="Line 329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8" name="Line 330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329" name="Line 331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0" name="Line 332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1" name="Line 333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2" name="Line 334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3" name="Line 335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4" name="Line 336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335" name="Line 337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36" name="Line 338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37" name="Line 339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38" name="Line 340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39" name="Line 341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40" name="Line 342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52</xdr:row>
      <xdr:rowOff>19050</xdr:rowOff>
    </xdr:from>
    <xdr:to>
      <xdr:col>118</xdr:col>
      <xdr:colOff>504825</xdr:colOff>
      <xdr:row>52</xdr:row>
      <xdr:rowOff>19050</xdr:rowOff>
    </xdr:to>
    <xdr:sp>
      <xdr:nvSpPr>
        <xdr:cNvPr id="341" name="Line 343"/>
        <xdr:cNvSpPr>
          <a:spLocks/>
        </xdr:cNvSpPr>
      </xdr:nvSpPr>
      <xdr:spPr>
        <a:xfrm flipH="1">
          <a:off x="87201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2" name="Line 344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3" name="Line 345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4" name="Line 346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5" name="Line 347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6" name="Line 348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52</xdr:row>
      <xdr:rowOff>19050</xdr:rowOff>
    </xdr:from>
    <xdr:to>
      <xdr:col>119</xdr:col>
      <xdr:colOff>504825</xdr:colOff>
      <xdr:row>52</xdr:row>
      <xdr:rowOff>19050</xdr:rowOff>
    </xdr:to>
    <xdr:sp>
      <xdr:nvSpPr>
        <xdr:cNvPr id="347" name="Line 349"/>
        <xdr:cNvSpPr>
          <a:spLocks/>
        </xdr:cNvSpPr>
      </xdr:nvSpPr>
      <xdr:spPr>
        <a:xfrm flipH="1">
          <a:off x="877252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48" name="Line 350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49" name="Line 351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50" name="Line 352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51" name="Line 353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52" name="Line 354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52</xdr:row>
      <xdr:rowOff>19050</xdr:rowOff>
    </xdr:from>
    <xdr:to>
      <xdr:col>114</xdr:col>
      <xdr:colOff>504825</xdr:colOff>
      <xdr:row>52</xdr:row>
      <xdr:rowOff>19050</xdr:rowOff>
    </xdr:to>
    <xdr:sp>
      <xdr:nvSpPr>
        <xdr:cNvPr id="353" name="Line 355"/>
        <xdr:cNvSpPr>
          <a:spLocks/>
        </xdr:cNvSpPr>
      </xdr:nvSpPr>
      <xdr:spPr>
        <a:xfrm flipH="1">
          <a:off x="842295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76200</xdr:colOff>
      <xdr:row>28</xdr:row>
      <xdr:rowOff>171450</xdr:rowOff>
    </xdr:to>
    <xdr:grpSp>
      <xdr:nvGrpSpPr>
        <xdr:cNvPr id="354" name="Group 356"/>
        <xdr:cNvGrpSpPr>
          <a:grpSpLocks noChangeAspect="1"/>
        </xdr:cNvGrpSpPr>
      </xdr:nvGrpSpPr>
      <xdr:grpSpPr>
        <a:xfrm>
          <a:off x="1600200" y="7000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6" name="Line 3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428625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363" name="Group 365"/>
        <xdr:cNvGrpSpPr>
          <a:grpSpLocks noChangeAspect="1"/>
        </xdr:cNvGrpSpPr>
      </xdr:nvGrpSpPr>
      <xdr:grpSpPr>
        <a:xfrm>
          <a:off x="85182075" y="6543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3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428625</xdr:colOff>
      <xdr:row>31</xdr:row>
      <xdr:rowOff>57150</xdr:rowOff>
    </xdr:from>
    <xdr:to>
      <xdr:col>116</xdr:col>
      <xdr:colOff>447675</xdr:colOff>
      <xdr:row>31</xdr:row>
      <xdr:rowOff>171450</xdr:rowOff>
    </xdr:to>
    <xdr:grpSp>
      <xdr:nvGrpSpPr>
        <xdr:cNvPr id="372" name="Group 374"/>
        <xdr:cNvGrpSpPr>
          <a:grpSpLocks noChangeAspect="1"/>
        </xdr:cNvGrpSpPr>
      </xdr:nvGrpSpPr>
      <xdr:grpSpPr>
        <a:xfrm>
          <a:off x="85182075" y="7686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4" name="Line 3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25</xdr:row>
      <xdr:rowOff>219075</xdr:rowOff>
    </xdr:from>
    <xdr:to>
      <xdr:col>12</xdr:col>
      <xdr:colOff>419100</xdr:colOff>
      <xdr:row>27</xdr:row>
      <xdr:rowOff>114300</xdr:rowOff>
    </xdr:to>
    <xdr:grpSp>
      <xdr:nvGrpSpPr>
        <xdr:cNvPr id="381" name="Group 383"/>
        <xdr:cNvGrpSpPr>
          <a:grpSpLocks noChangeAspect="1"/>
        </xdr:cNvGrpSpPr>
      </xdr:nvGrpSpPr>
      <xdr:grpSpPr>
        <a:xfrm>
          <a:off x="8562975" y="647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2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30</xdr:row>
      <xdr:rowOff>114300</xdr:rowOff>
    </xdr:from>
    <xdr:to>
      <xdr:col>21</xdr:col>
      <xdr:colOff>647700</xdr:colOff>
      <xdr:row>32</xdr:row>
      <xdr:rowOff>28575</xdr:rowOff>
    </xdr:to>
    <xdr:grpSp>
      <xdr:nvGrpSpPr>
        <xdr:cNvPr id="384" name="Group 386"/>
        <xdr:cNvGrpSpPr>
          <a:grpSpLocks noChangeAspect="1"/>
        </xdr:cNvGrpSpPr>
      </xdr:nvGrpSpPr>
      <xdr:grpSpPr>
        <a:xfrm>
          <a:off x="152590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3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30</xdr:row>
      <xdr:rowOff>114300</xdr:rowOff>
    </xdr:from>
    <xdr:to>
      <xdr:col>24</xdr:col>
      <xdr:colOff>266700</xdr:colOff>
      <xdr:row>32</xdr:row>
      <xdr:rowOff>123825</xdr:rowOff>
    </xdr:to>
    <xdr:sp>
      <xdr:nvSpPr>
        <xdr:cNvPr id="387" name="Line 389"/>
        <xdr:cNvSpPr>
          <a:spLocks/>
        </xdr:cNvSpPr>
      </xdr:nvSpPr>
      <xdr:spPr>
        <a:xfrm flipH="1" flipV="1">
          <a:off x="15411450" y="751522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33</xdr:row>
      <xdr:rowOff>9525</xdr:rowOff>
    </xdr:from>
    <xdr:to>
      <xdr:col>26</xdr:col>
      <xdr:colOff>266700</xdr:colOff>
      <xdr:row>33</xdr:row>
      <xdr:rowOff>85725</xdr:rowOff>
    </xdr:to>
    <xdr:sp>
      <xdr:nvSpPr>
        <xdr:cNvPr id="388" name="Line 390"/>
        <xdr:cNvSpPr>
          <a:spLocks/>
        </xdr:cNvSpPr>
      </xdr:nvSpPr>
      <xdr:spPr>
        <a:xfrm>
          <a:off x="183832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33</xdr:row>
      <xdr:rowOff>85725</xdr:rowOff>
    </xdr:from>
    <xdr:to>
      <xdr:col>27</xdr:col>
      <xdr:colOff>457200</xdr:colOff>
      <xdr:row>33</xdr:row>
      <xdr:rowOff>114300</xdr:rowOff>
    </xdr:to>
    <xdr:sp>
      <xdr:nvSpPr>
        <xdr:cNvPr id="389" name="Line 391"/>
        <xdr:cNvSpPr>
          <a:spLocks/>
        </xdr:cNvSpPr>
      </xdr:nvSpPr>
      <xdr:spPr>
        <a:xfrm>
          <a:off x="19126200" y="817245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32</xdr:row>
      <xdr:rowOff>123825</xdr:rowOff>
    </xdr:from>
    <xdr:to>
      <xdr:col>25</xdr:col>
      <xdr:colOff>504825</xdr:colOff>
      <xdr:row>33</xdr:row>
      <xdr:rowOff>9525</xdr:rowOff>
    </xdr:to>
    <xdr:sp>
      <xdr:nvSpPr>
        <xdr:cNvPr id="390" name="Line 392"/>
        <xdr:cNvSpPr>
          <a:spLocks/>
        </xdr:cNvSpPr>
      </xdr:nvSpPr>
      <xdr:spPr>
        <a:xfrm flipH="1" flipV="1">
          <a:off x="17640300" y="79819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25</xdr:row>
      <xdr:rowOff>219075</xdr:rowOff>
    </xdr:from>
    <xdr:to>
      <xdr:col>25</xdr:col>
      <xdr:colOff>647700</xdr:colOff>
      <xdr:row>27</xdr:row>
      <xdr:rowOff>114300</xdr:rowOff>
    </xdr:to>
    <xdr:grpSp>
      <xdr:nvGrpSpPr>
        <xdr:cNvPr id="391" name="Group 393"/>
        <xdr:cNvGrpSpPr>
          <a:grpSpLocks noChangeAspect="1"/>
        </xdr:cNvGrpSpPr>
      </xdr:nvGrpSpPr>
      <xdr:grpSpPr>
        <a:xfrm>
          <a:off x="18230850" y="647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952500</xdr:colOff>
      <xdr:row>26</xdr:row>
      <xdr:rowOff>104775</xdr:rowOff>
    </xdr:from>
    <xdr:to>
      <xdr:col>25</xdr:col>
      <xdr:colOff>504825</xdr:colOff>
      <xdr:row>27</xdr:row>
      <xdr:rowOff>114300</xdr:rowOff>
    </xdr:to>
    <xdr:sp>
      <xdr:nvSpPr>
        <xdr:cNvPr id="394" name="Line 396"/>
        <xdr:cNvSpPr>
          <a:spLocks/>
        </xdr:cNvSpPr>
      </xdr:nvSpPr>
      <xdr:spPr>
        <a:xfrm>
          <a:off x="17354550" y="6591300"/>
          <a:ext cx="10382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942975</xdr:colOff>
      <xdr:row>25</xdr:row>
      <xdr:rowOff>142875</xdr:rowOff>
    </xdr:from>
    <xdr:to>
      <xdr:col>23</xdr:col>
      <xdr:colOff>200025</xdr:colOff>
      <xdr:row>25</xdr:row>
      <xdr:rowOff>219075</xdr:rowOff>
    </xdr:to>
    <xdr:sp>
      <xdr:nvSpPr>
        <xdr:cNvPr id="395" name="Line 397"/>
        <xdr:cNvSpPr>
          <a:spLocks/>
        </xdr:cNvSpPr>
      </xdr:nvSpPr>
      <xdr:spPr>
        <a:xfrm flipH="1" flipV="1">
          <a:off x="15859125" y="6400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200025</xdr:colOff>
      <xdr:row>25</xdr:row>
      <xdr:rowOff>104775</xdr:rowOff>
    </xdr:from>
    <xdr:to>
      <xdr:col>21</xdr:col>
      <xdr:colOff>942975</xdr:colOff>
      <xdr:row>25</xdr:row>
      <xdr:rowOff>142875</xdr:rowOff>
    </xdr:to>
    <xdr:sp>
      <xdr:nvSpPr>
        <xdr:cNvPr id="396" name="Line 398"/>
        <xdr:cNvSpPr>
          <a:spLocks/>
        </xdr:cNvSpPr>
      </xdr:nvSpPr>
      <xdr:spPr>
        <a:xfrm flipH="1" flipV="1">
          <a:off x="15116175" y="6362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200025</xdr:colOff>
      <xdr:row>25</xdr:row>
      <xdr:rowOff>219075</xdr:rowOff>
    </xdr:from>
    <xdr:to>
      <xdr:col>23</xdr:col>
      <xdr:colOff>952500</xdr:colOff>
      <xdr:row>26</xdr:row>
      <xdr:rowOff>104775</xdr:rowOff>
    </xdr:to>
    <xdr:sp>
      <xdr:nvSpPr>
        <xdr:cNvPr id="397" name="Line 399"/>
        <xdr:cNvSpPr>
          <a:spLocks/>
        </xdr:cNvSpPr>
      </xdr:nvSpPr>
      <xdr:spPr>
        <a:xfrm flipH="1" flipV="1">
          <a:off x="16602075" y="64770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171450</xdr:colOff>
      <xdr:row>25</xdr:row>
      <xdr:rowOff>85725</xdr:rowOff>
    </xdr:from>
    <xdr:ext cx="600075" cy="228600"/>
    <xdr:sp>
      <xdr:nvSpPr>
        <xdr:cNvPr id="398" name="text 7125"/>
        <xdr:cNvSpPr txBox="1">
          <a:spLocks noChangeArrowheads="1"/>
        </xdr:cNvSpPr>
      </xdr:nvSpPr>
      <xdr:spPr>
        <a:xfrm>
          <a:off x="16059150" y="6343650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 editAs="absolute">
    <xdr:from>
      <xdr:col>21</xdr:col>
      <xdr:colOff>257175</xdr:colOff>
      <xdr:row>26</xdr:row>
      <xdr:rowOff>9525</xdr:rowOff>
    </xdr:from>
    <xdr:to>
      <xdr:col>21</xdr:col>
      <xdr:colOff>285750</xdr:colOff>
      <xdr:row>27</xdr:row>
      <xdr:rowOff>9525</xdr:rowOff>
    </xdr:to>
    <xdr:grpSp>
      <xdr:nvGrpSpPr>
        <xdr:cNvPr id="399" name="Group 401"/>
        <xdr:cNvGrpSpPr>
          <a:grpSpLocks/>
        </xdr:cNvGrpSpPr>
      </xdr:nvGrpSpPr>
      <xdr:grpSpPr>
        <a:xfrm>
          <a:off x="15173325" y="6496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0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390525</xdr:colOff>
      <xdr:row>32</xdr:row>
      <xdr:rowOff>57150</xdr:rowOff>
    </xdr:from>
    <xdr:to>
      <xdr:col>28</xdr:col>
      <xdr:colOff>285750</xdr:colOff>
      <xdr:row>32</xdr:row>
      <xdr:rowOff>171450</xdr:rowOff>
    </xdr:to>
    <xdr:grpSp>
      <xdr:nvGrpSpPr>
        <xdr:cNvPr id="403" name="Group 405"/>
        <xdr:cNvGrpSpPr>
          <a:grpSpLocks noChangeAspect="1"/>
        </xdr:cNvGrpSpPr>
      </xdr:nvGrpSpPr>
      <xdr:grpSpPr>
        <a:xfrm>
          <a:off x="19764375" y="79152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40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5" name="Line 40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0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0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1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666750</xdr:colOff>
      <xdr:row>26</xdr:row>
      <xdr:rowOff>57150</xdr:rowOff>
    </xdr:from>
    <xdr:to>
      <xdr:col>26</xdr:col>
      <xdr:colOff>266700</xdr:colOff>
      <xdr:row>26</xdr:row>
      <xdr:rowOff>171450</xdr:rowOff>
    </xdr:to>
    <xdr:grpSp>
      <xdr:nvGrpSpPr>
        <xdr:cNvPr id="411" name="Group 413"/>
        <xdr:cNvGrpSpPr>
          <a:grpSpLocks noChangeAspect="1"/>
        </xdr:cNvGrpSpPr>
      </xdr:nvGrpSpPr>
      <xdr:grpSpPr>
        <a:xfrm>
          <a:off x="18554700" y="6543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12" name="Line 41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1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1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1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1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361950</xdr:colOff>
      <xdr:row>29</xdr:row>
      <xdr:rowOff>66675</xdr:rowOff>
    </xdr:from>
    <xdr:to>
      <xdr:col>27</xdr:col>
      <xdr:colOff>933450</xdr:colOff>
      <xdr:row>29</xdr:row>
      <xdr:rowOff>180975</xdr:rowOff>
    </xdr:to>
    <xdr:grpSp>
      <xdr:nvGrpSpPr>
        <xdr:cNvPr id="417" name="Group 419"/>
        <xdr:cNvGrpSpPr>
          <a:grpSpLocks noChangeAspect="1"/>
        </xdr:cNvGrpSpPr>
      </xdr:nvGrpSpPr>
      <xdr:grpSpPr>
        <a:xfrm>
          <a:off x="19735800" y="7239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18" name="Line 42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2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104775</xdr:colOff>
      <xdr:row>28</xdr:row>
      <xdr:rowOff>57150</xdr:rowOff>
    </xdr:from>
    <xdr:to>
      <xdr:col>12</xdr:col>
      <xdr:colOff>400050</xdr:colOff>
      <xdr:row>28</xdr:row>
      <xdr:rowOff>171450</xdr:rowOff>
    </xdr:to>
    <xdr:grpSp>
      <xdr:nvGrpSpPr>
        <xdr:cNvPr id="423" name="Group 425"/>
        <xdr:cNvGrpSpPr>
          <a:grpSpLocks noChangeAspect="1"/>
        </xdr:cNvGrpSpPr>
      </xdr:nvGrpSpPr>
      <xdr:grpSpPr>
        <a:xfrm>
          <a:off x="8562975" y="7000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4" name="Oval 4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495300</xdr:colOff>
      <xdr:row>26</xdr:row>
      <xdr:rowOff>57150</xdr:rowOff>
    </xdr:from>
    <xdr:to>
      <xdr:col>5</xdr:col>
      <xdr:colOff>933450</xdr:colOff>
      <xdr:row>26</xdr:row>
      <xdr:rowOff>171450</xdr:rowOff>
    </xdr:to>
    <xdr:grpSp>
      <xdr:nvGrpSpPr>
        <xdr:cNvPr id="427" name="Group 429"/>
        <xdr:cNvGrpSpPr>
          <a:grpSpLocks noChangeAspect="1"/>
        </xdr:cNvGrpSpPr>
      </xdr:nvGrpSpPr>
      <xdr:grpSpPr>
        <a:xfrm>
          <a:off x="3524250" y="654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8" name="Line 4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29</xdr:row>
      <xdr:rowOff>0</xdr:rowOff>
    </xdr:from>
    <xdr:ext cx="504825" cy="228600"/>
    <xdr:sp>
      <xdr:nvSpPr>
        <xdr:cNvPr id="432" name="text 342"/>
        <xdr:cNvSpPr txBox="1">
          <a:spLocks noChangeArrowheads="1"/>
        </xdr:cNvSpPr>
      </xdr:nvSpPr>
      <xdr:spPr>
        <a:xfrm>
          <a:off x="12915900" y="7172325"/>
          <a:ext cx="5048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100&lt;</a:t>
          </a:r>
        </a:p>
      </xdr:txBody>
    </xdr:sp>
    <xdr:clientData/>
  </xdr:one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3" name="Line 43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4" name="Line 43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5" name="Line 43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6" name="Line 43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7" name="Line 43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8" name="Line 44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39" name="Line 44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40" name="Line 44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1" name="Line 44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2" name="Line 44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3" name="Line 44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4" name="Line 44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5" name="Line 44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6" name="Line 44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7" name="Line 44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8" name="Line 45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49" name="Line 45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0" name="Line 45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1" name="Line 45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2" name="Line 45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3" name="Line 45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4" name="Line 45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5" name="Line 45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6" name="Line 45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59" name="Line 46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0" name="Line 46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1" name="Line 46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2" name="Line 46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3" name="Line 46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4" name="Line 46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5" name="Line 46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6" name="Line 46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7" name="Line 46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8" name="Line 47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69" name="Line 47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0" name="Line 47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1" name="Line 47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2" name="Line 47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3" name="Line 47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4" name="Line 47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5" name="Line 47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6" name="Line 47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7" name="Line 47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8" name="Line 48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79" name="Line 48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0" name="Line 48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1" name="Line 48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2" name="Line 48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3" name="Line 48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4" name="Line 48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5" name="Line 48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6" name="Line 48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7" name="Line 48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8" name="Line 49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89" name="Line 49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0" name="Line 49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1" name="Line 49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2" name="Line 49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3" name="Line 49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4" name="Line 49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5" name="Line 49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496" name="Line 49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97" name="Line 49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98" name="Line 50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499" name="Line 50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0" name="Line 50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1" name="Line 50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2" name="Line 50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3" name="Line 50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4" name="Line 50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5" name="Line 50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6" name="Line 50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7" name="Line 50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8" name="Line 51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09" name="Line 51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0" name="Line 51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1" name="Line 51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2" name="Line 51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3" name="Line 51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4" name="Line 51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5" name="Line 51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6" name="Line 51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7" name="Line 51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8" name="Line 52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19" name="Line 52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0" name="Line 52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1" name="Line 52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2" name="Line 52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3" name="Line 52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524" name="Line 52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5" name="Line 52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6" name="Line 52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7" name="Line 52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8" name="Line 53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29" name="Line 53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0" name="Line 53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1" name="Line 53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2" name="Line 53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3" name="Line 53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4" name="Line 53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5" name="Line 53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6" name="Line 53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7" name="Line 53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8" name="Line 54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39" name="Line 54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0" name="Line 54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1" name="Line 54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2" name="Line 54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3" name="Line 54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4" name="Line 54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5" name="Line 54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6" name="Line 54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7" name="Line 54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8" name="Line 55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49" name="Line 55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0" name="Line 55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1" name="Line 55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2" name="Line 55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3" name="Line 55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4" name="Line 55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5" name="Line 55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6" name="Line 55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7" name="Line 55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8" name="Line 56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59" name="Line 56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0" name="Line 56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1" name="Line 56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2" name="Line 56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3" name="Line 56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4" name="Line 56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5" name="Line 56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6" name="Line 56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7" name="Line 56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8" name="Line 57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69" name="Line 57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0" name="Line 57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1" name="Line 57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2" name="Line 57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3" name="Line 57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4" name="Line 57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5" name="Line 57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6" name="Line 57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7" name="Line 57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8" name="Line 58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79" name="Line 58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0" name="Line 58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1" name="Line 58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2" name="Line 58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3" name="Line 58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4" name="Line 58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5" name="Line 58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6" name="Line 58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7" name="Line 58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8" name="Line 59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89" name="Line 59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0" name="Line 59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1" name="Line 59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2" name="Line 59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3" name="Line 59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4" name="Line 59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5" name="Line 59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6" name="Line 59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7" name="Line 59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8" name="Line 60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599" name="Line 60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0" name="Line 60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1" name="Line 60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2" name="Line 60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3" name="Line 60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04" name="Line 60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5" name="Line 60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6" name="Line 60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7" name="Line 60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8" name="Line 61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09" name="Line 61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0" name="Line 61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1" name="Line 61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2" name="Line 61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3" name="Line 61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4" name="Line 61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5" name="Line 61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6" name="Line 61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7" name="Line 61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8" name="Line 62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19" name="Line 62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0" name="Line 62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1" name="Line 62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2" name="Line 62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3" name="Line 62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4" name="Line 62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5" name="Line 62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6" name="Line 62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7" name="Line 62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8" name="Line 63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29" name="Line 63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30" name="Line 63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31" name="Line 63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32" name="Line 63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3" name="Line 63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4" name="Line 63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5" name="Line 63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6" name="Line 63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7" name="Line 63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8" name="Line 64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39" name="Line 64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0" name="Line 64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1" name="Line 64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2" name="Line 64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3" name="Line 64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4" name="Line 64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5" name="Line 64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6" name="Line 64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7" name="Line 64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8" name="Line 65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49" name="Line 65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0" name="Line 65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1" name="Line 65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2" name="Line 65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3" name="Line 65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4" name="Line 65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5" name="Line 65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56" name="Line 65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57" name="Line 65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58" name="Line 66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59" name="Line 66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0" name="Line 66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1" name="Line 66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2" name="Line 66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3" name="Line 66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4" name="Line 66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5" name="Line 66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6" name="Line 66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7" name="Line 66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8" name="Line 67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69" name="Line 67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0" name="Line 67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1" name="Line 67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2" name="Line 67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3" name="Line 67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4" name="Line 67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5" name="Line 67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6" name="Line 67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7" name="Line 67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8" name="Line 68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79" name="Line 68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0" name="Line 68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1" name="Line 68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2" name="Line 68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3" name="Line 68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4" name="Line 68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5" name="Line 68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6" name="Line 68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7" name="Line 68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8" name="Line 69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89" name="Line 69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90" name="Line 69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91" name="Line 69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692" name="Line 69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3" name="Line 69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4" name="Line 69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5" name="Line 69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6" name="Line 69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7" name="Line 69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8" name="Line 70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699" name="Line 70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0" name="Line 70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1" name="Line 70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2" name="Line 70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3" name="Line 70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4" name="Line 70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5" name="Line 70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6" name="Line 70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7" name="Line 709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8" name="Line 710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09" name="Line 711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0" name="Line 712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1" name="Line 713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2" name="Line 714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3" name="Line 715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4" name="Line 716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5" name="Line 717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23</xdr:row>
      <xdr:rowOff>19050</xdr:rowOff>
    </xdr:from>
    <xdr:to>
      <xdr:col>102</xdr:col>
      <xdr:colOff>504825</xdr:colOff>
      <xdr:row>23</xdr:row>
      <xdr:rowOff>19050</xdr:rowOff>
    </xdr:to>
    <xdr:sp>
      <xdr:nvSpPr>
        <xdr:cNvPr id="716" name="Line 718"/>
        <xdr:cNvSpPr>
          <a:spLocks/>
        </xdr:cNvSpPr>
      </xdr:nvSpPr>
      <xdr:spPr>
        <a:xfrm flipH="1">
          <a:off x="75314175" y="581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17" name="Line 71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18" name="Line 72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19" name="Line 721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0" name="Line 722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1" name="Line 723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2" name="Line 724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3" name="Line 725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4" name="Line 726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5" name="Line 727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6" name="Line 728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7" name="Line 729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23</xdr:row>
      <xdr:rowOff>19050</xdr:rowOff>
    </xdr:from>
    <xdr:to>
      <xdr:col>103</xdr:col>
      <xdr:colOff>504825</xdr:colOff>
      <xdr:row>23</xdr:row>
      <xdr:rowOff>19050</xdr:rowOff>
    </xdr:to>
    <xdr:sp>
      <xdr:nvSpPr>
        <xdr:cNvPr id="728" name="Line 730"/>
        <xdr:cNvSpPr>
          <a:spLocks/>
        </xdr:cNvSpPr>
      </xdr:nvSpPr>
      <xdr:spPr>
        <a:xfrm flipH="1">
          <a:off x="75838050" y="581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30</xdr:row>
      <xdr:rowOff>114300</xdr:rowOff>
    </xdr:from>
    <xdr:to>
      <xdr:col>85</xdr:col>
      <xdr:colOff>647700</xdr:colOff>
      <xdr:row>32</xdr:row>
      <xdr:rowOff>28575</xdr:rowOff>
    </xdr:to>
    <xdr:grpSp>
      <xdr:nvGrpSpPr>
        <xdr:cNvPr id="729" name="Group 731"/>
        <xdr:cNvGrpSpPr>
          <a:grpSpLocks noChangeAspect="1"/>
        </xdr:cNvGrpSpPr>
      </xdr:nvGrpSpPr>
      <xdr:grpSpPr>
        <a:xfrm>
          <a:off x="628078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0" name="Line 7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466725</xdr:colOff>
      <xdr:row>32</xdr:row>
      <xdr:rowOff>114300</xdr:rowOff>
    </xdr:from>
    <xdr:to>
      <xdr:col>82</xdr:col>
      <xdr:colOff>266700</xdr:colOff>
      <xdr:row>33</xdr:row>
      <xdr:rowOff>0</xdr:rowOff>
    </xdr:to>
    <xdr:sp>
      <xdr:nvSpPr>
        <xdr:cNvPr id="732" name="Line 734"/>
        <xdr:cNvSpPr>
          <a:spLocks/>
        </xdr:cNvSpPr>
      </xdr:nvSpPr>
      <xdr:spPr>
        <a:xfrm flipH="1">
          <a:off x="59959875" y="79724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466725</xdr:colOff>
      <xdr:row>33</xdr:row>
      <xdr:rowOff>76200</xdr:rowOff>
    </xdr:from>
    <xdr:to>
      <xdr:col>80</xdr:col>
      <xdr:colOff>238125</xdr:colOff>
      <xdr:row>33</xdr:row>
      <xdr:rowOff>114300</xdr:rowOff>
    </xdr:to>
    <xdr:sp>
      <xdr:nvSpPr>
        <xdr:cNvPr id="733" name="Line 735"/>
        <xdr:cNvSpPr>
          <a:spLocks/>
        </xdr:cNvSpPr>
      </xdr:nvSpPr>
      <xdr:spPr>
        <a:xfrm flipH="1">
          <a:off x="58473975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30</xdr:row>
      <xdr:rowOff>114300</xdr:rowOff>
    </xdr:from>
    <xdr:to>
      <xdr:col>85</xdr:col>
      <xdr:colOff>495300</xdr:colOff>
      <xdr:row>32</xdr:row>
      <xdr:rowOff>114300</xdr:rowOff>
    </xdr:to>
    <xdr:sp>
      <xdr:nvSpPr>
        <xdr:cNvPr id="734" name="Line 736"/>
        <xdr:cNvSpPr>
          <a:spLocks/>
        </xdr:cNvSpPr>
      </xdr:nvSpPr>
      <xdr:spPr>
        <a:xfrm flipH="1">
          <a:off x="60731400" y="75152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238125</xdr:colOff>
      <xdr:row>33</xdr:row>
      <xdr:rowOff>0</xdr:rowOff>
    </xdr:from>
    <xdr:to>
      <xdr:col>81</xdr:col>
      <xdr:colOff>466725</xdr:colOff>
      <xdr:row>33</xdr:row>
      <xdr:rowOff>76200</xdr:rowOff>
    </xdr:to>
    <xdr:sp>
      <xdr:nvSpPr>
        <xdr:cNvPr id="735" name="Line 737"/>
        <xdr:cNvSpPr>
          <a:spLocks/>
        </xdr:cNvSpPr>
      </xdr:nvSpPr>
      <xdr:spPr>
        <a:xfrm flipH="1">
          <a:off x="59216925" y="8086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733425</xdr:colOff>
      <xdr:row>22</xdr:row>
      <xdr:rowOff>19050</xdr:rowOff>
    </xdr:from>
    <xdr:ext cx="971550" cy="457200"/>
    <xdr:sp>
      <xdr:nvSpPr>
        <xdr:cNvPr id="736" name="text 774"/>
        <xdr:cNvSpPr txBox="1">
          <a:spLocks noChangeArrowheads="1"/>
        </xdr:cNvSpPr>
      </xdr:nvSpPr>
      <xdr:spPr>
        <a:xfrm>
          <a:off x="63198375" y="55911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5357 - 3ZBI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9,619</a:t>
          </a:r>
        </a:p>
      </xdr:txBody>
    </xdr:sp>
    <xdr:clientData/>
  </xdr:oneCellAnchor>
  <xdr:twoCellAnchor editAs="absolute">
    <xdr:from>
      <xdr:col>79</xdr:col>
      <xdr:colOff>47625</xdr:colOff>
      <xdr:row>34</xdr:row>
      <xdr:rowOff>57150</xdr:rowOff>
    </xdr:from>
    <xdr:to>
      <xdr:col>80</xdr:col>
      <xdr:colOff>66675</xdr:colOff>
      <xdr:row>34</xdr:row>
      <xdr:rowOff>171450</xdr:rowOff>
    </xdr:to>
    <xdr:grpSp>
      <xdr:nvGrpSpPr>
        <xdr:cNvPr id="737" name="Group 739"/>
        <xdr:cNvGrpSpPr>
          <a:grpSpLocks noChangeAspect="1"/>
        </xdr:cNvGrpSpPr>
      </xdr:nvGrpSpPr>
      <xdr:grpSpPr>
        <a:xfrm>
          <a:off x="58054875" y="8372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3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9" name="Line 7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31</xdr:row>
      <xdr:rowOff>57150</xdr:rowOff>
    </xdr:from>
    <xdr:to>
      <xdr:col>79</xdr:col>
      <xdr:colOff>47625</xdr:colOff>
      <xdr:row>31</xdr:row>
      <xdr:rowOff>171450</xdr:rowOff>
    </xdr:to>
    <xdr:sp>
      <xdr:nvSpPr>
        <xdr:cNvPr id="746" name="Rectangle 749"/>
        <xdr:cNvSpPr>
          <a:spLocks noChangeAspect="1"/>
        </xdr:cNvSpPr>
      </xdr:nvSpPr>
      <xdr:spPr>
        <a:xfrm>
          <a:off x="57997725" y="768667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209550</xdr:colOff>
      <xdr:row>31</xdr:row>
      <xdr:rowOff>57150</xdr:rowOff>
    </xdr:from>
    <xdr:to>
      <xdr:col>79</xdr:col>
      <xdr:colOff>342900</xdr:colOff>
      <xdr:row>31</xdr:row>
      <xdr:rowOff>171450</xdr:rowOff>
    </xdr:to>
    <xdr:grpSp>
      <xdr:nvGrpSpPr>
        <xdr:cNvPr id="747" name="Group 751"/>
        <xdr:cNvGrpSpPr>
          <a:grpSpLocks/>
        </xdr:cNvGrpSpPr>
      </xdr:nvGrpSpPr>
      <xdr:grpSpPr>
        <a:xfrm>
          <a:off x="58216800" y="7686675"/>
          <a:ext cx="133350" cy="114300"/>
          <a:chOff x="365" y="671"/>
          <a:chExt cx="12" cy="12"/>
        </a:xfrm>
        <a:solidFill>
          <a:srgbClr val="FFFFFF"/>
        </a:solidFill>
      </xdr:grpSpPr>
      <xdr:sp>
        <xdr:nvSpPr>
          <xdr:cNvPr id="748" name="Oval 752"/>
          <xdr:cNvSpPr>
            <a:spLocks noChangeAspect="1"/>
          </xdr:cNvSpPr>
        </xdr:nvSpPr>
        <xdr:spPr>
          <a:xfrm>
            <a:off x="36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Line 753"/>
          <xdr:cNvSpPr>
            <a:spLocks noChangeAspect="1"/>
          </xdr:cNvSpPr>
        </xdr:nvSpPr>
        <xdr:spPr>
          <a:xfrm>
            <a:off x="36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Line 754"/>
          <xdr:cNvSpPr>
            <a:spLocks noChangeAspect="1"/>
          </xdr:cNvSpPr>
        </xdr:nvSpPr>
        <xdr:spPr>
          <a:xfrm flipV="1">
            <a:off x="36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152400</xdr:colOff>
      <xdr:row>31</xdr:row>
      <xdr:rowOff>57150</xdr:rowOff>
    </xdr:from>
    <xdr:to>
      <xdr:col>79</xdr:col>
      <xdr:colOff>209550</xdr:colOff>
      <xdr:row>31</xdr:row>
      <xdr:rowOff>171450</xdr:rowOff>
    </xdr:to>
    <xdr:sp>
      <xdr:nvSpPr>
        <xdr:cNvPr id="751" name="Rectangle 755"/>
        <xdr:cNvSpPr>
          <a:spLocks noChangeAspect="1"/>
        </xdr:cNvSpPr>
      </xdr:nvSpPr>
      <xdr:spPr>
        <a:xfrm>
          <a:off x="58159650" y="768667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190500</xdr:colOff>
      <xdr:row>31</xdr:row>
      <xdr:rowOff>114300</xdr:rowOff>
    </xdr:from>
    <xdr:to>
      <xdr:col>78</xdr:col>
      <xdr:colOff>323850</xdr:colOff>
      <xdr:row>31</xdr:row>
      <xdr:rowOff>114300</xdr:rowOff>
    </xdr:to>
    <xdr:sp>
      <xdr:nvSpPr>
        <xdr:cNvPr id="752" name="Line 759"/>
        <xdr:cNvSpPr>
          <a:spLocks noChangeAspect="1"/>
        </xdr:cNvSpPr>
      </xdr:nvSpPr>
      <xdr:spPr>
        <a:xfrm>
          <a:off x="57683400" y="7743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600075</xdr:colOff>
      <xdr:row>31</xdr:row>
      <xdr:rowOff>57150</xdr:rowOff>
    </xdr:from>
    <xdr:to>
      <xdr:col>79</xdr:col>
      <xdr:colOff>733425</xdr:colOff>
      <xdr:row>31</xdr:row>
      <xdr:rowOff>171450</xdr:rowOff>
    </xdr:to>
    <xdr:sp>
      <xdr:nvSpPr>
        <xdr:cNvPr id="753" name="Oval 760"/>
        <xdr:cNvSpPr>
          <a:spLocks noChangeAspect="1"/>
        </xdr:cNvSpPr>
      </xdr:nvSpPr>
      <xdr:spPr>
        <a:xfrm>
          <a:off x="58607325" y="76866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19050</xdr:colOff>
      <xdr:row>31</xdr:row>
      <xdr:rowOff>57150</xdr:rowOff>
    </xdr:from>
    <xdr:to>
      <xdr:col>80</xdr:col>
      <xdr:colOff>152400</xdr:colOff>
      <xdr:row>31</xdr:row>
      <xdr:rowOff>171450</xdr:rowOff>
    </xdr:to>
    <xdr:sp>
      <xdr:nvSpPr>
        <xdr:cNvPr id="754" name="Oval 761"/>
        <xdr:cNvSpPr>
          <a:spLocks noChangeAspect="1"/>
        </xdr:cNvSpPr>
      </xdr:nvSpPr>
      <xdr:spPr>
        <a:xfrm>
          <a:off x="58997850" y="76866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866775</xdr:colOff>
      <xdr:row>31</xdr:row>
      <xdr:rowOff>57150</xdr:rowOff>
    </xdr:from>
    <xdr:to>
      <xdr:col>80</xdr:col>
      <xdr:colOff>19050</xdr:colOff>
      <xdr:row>31</xdr:row>
      <xdr:rowOff>171450</xdr:rowOff>
    </xdr:to>
    <xdr:sp>
      <xdr:nvSpPr>
        <xdr:cNvPr id="755" name="Oval 762"/>
        <xdr:cNvSpPr>
          <a:spLocks noChangeAspect="1"/>
        </xdr:cNvSpPr>
      </xdr:nvSpPr>
      <xdr:spPr>
        <a:xfrm>
          <a:off x="58874025" y="7686675"/>
          <a:ext cx="123825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733425</xdr:colOff>
      <xdr:row>31</xdr:row>
      <xdr:rowOff>57150</xdr:rowOff>
    </xdr:from>
    <xdr:to>
      <xdr:col>79</xdr:col>
      <xdr:colOff>866775</xdr:colOff>
      <xdr:row>31</xdr:row>
      <xdr:rowOff>171450</xdr:rowOff>
    </xdr:to>
    <xdr:sp>
      <xdr:nvSpPr>
        <xdr:cNvPr id="756" name="Oval 763"/>
        <xdr:cNvSpPr>
          <a:spLocks noChangeAspect="1"/>
        </xdr:cNvSpPr>
      </xdr:nvSpPr>
      <xdr:spPr>
        <a:xfrm>
          <a:off x="58740675" y="76866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31</xdr:row>
      <xdr:rowOff>57150</xdr:rowOff>
    </xdr:from>
    <xdr:to>
      <xdr:col>79</xdr:col>
      <xdr:colOff>466725</xdr:colOff>
      <xdr:row>31</xdr:row>
      <xdr:rowOff>171450</xdr:rowOff>
    </xdr:to>
    <xdr:sp>
      <xdr:nvSpPr>
        <xdr:cNvPr id="757" name="Oval 764"/>
        <xdr:cNvSpPr>
          <a:spLocks noChangeAspect="1"/>
        </xdr:cNvSpPr>
      </xdr:nvSpPr>
      <xdr:spPr>
        <a:xfrm>
          <a:off x="58350150" y="76866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152400</xdr:colOff>
      <xdr:row>31</xdr:row>
      <xdr:rowOff>66675</xdr:rowOff>
    </xdr:from>
    <xdr:to>
      <xdr:col>78</xdr:col>
      <xdr:colOff>190500</xdr:colOff>
      <xdr:row>31</xdr:row>
      <xdr:rowOff>161925</xdr:rowOff>
    </xdr:to>
    <xdr:sp>
      <xdr:nvSpPr>
        <xdr:cNvPr id="758" name="Rectangle 765"/>
        <xdr:cNvSpPr>
          <a:spLocks noChangeAspect="1"/>
        </xdr:cNvSpPr>
      </xdr:nvSpPr>
      <xdr:spPr>
        <a:xfrm>
          <a:off x="57645300" y="769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</xdr:colOff>
      <xdr:row>31</xdr:row>
      <xdr:rowOff>57150</xdr:rowOff>
    </xdr:from>
    <xdr:to>
      <xdr:col>79</xdr:col>
      <xdr:colOff>95250</xdr:colOff>
      <xdr:row>31</xdr:row>
      <xdr:rowOff>171450</xdr:rowOff>
    </xdr:to>
    <xdr:sp>
      <xdr:nvSpPr>
        <xdr:cNvPr id="759" name="Rectangle 766"/>
        <xdr:cNvSpPr>
          <a:spLocks noChangeAspect="1"/>
        </xdr:cNvSpPr>
      </xdr:nvSpPr>
      <xdr:spPr>
        <a:xfrm>
          <a:off x="58054875" y="768667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</xdr:colOff>
      <xdr:row>31</xdr:row>
      <xdr:rowOff>57150</xdr:rowOff>
    </xdr:from>
    <xdr:to>
      <xdr:col>79</xdr:col>
      <xdr:colOff>95250</xdr:colOff>
      <xdr:row>31</xdr:row>
      <xdr:rowOff>171450</xdr:rowOff>
    </xdr:to>
    <xdr:sp>
      <xdr:nvSpPr>
        <xdr:cNvPr id="760" name="Line 767"/>
        <xdr:cNvSpPr>
          <a:spLocks/>
        </xdr:cNvSpPr>
      </xdr:nvSpPr>
      <xdr:spPr>
        <a:xfrm>
          <a:off x="58054875" y="768667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</xdr:colOff>
      <xdr:row>31</xdr:row>
      <xdr:rowOff>57150</xdr:rowOff>
    </xdr:from>
    <xdr:to>
      <xdr:col>79</xdr:col>
      <xdr:colOff>95250</xdr:colOff>
      <xdr:row>31</xdr:row>
      <xdr:rowOff>171450</xdr:rowOff>
    </xdr:to>
    <xdr:sp>
      <xdr:nvSpPr>
        <xdr:cNvPr id="761" name="Line 768"/>
        <xdr:cNvSpPr>
          <a:spLocks/>
        </xdr:cNvSpPr>
      </xdr:nvSpPr>
      <xdr:spPr>
        <a:xfrm flipV="1">
          <a:off x="58054875" y="768667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31</xdr:row>
      <xdr:rowOff>57150</xdr:rowOff>
    </xdr:from>
    <xdr:to>
      <xdr:col>78</xdr:col>
      <xdr:colOff>504825</xdr:colOff>
      <xdr:row>31</xdr:row>
      <xdr:rowOff>171450</xdr:rowOff>
    </xdr:to>
    <xdr:sp>
      <xdr:nvSpPr>
        <xdr:cNvPr id="762" name="text 1492"/>
        <xdr:cNvSpPr txBox="1">
          <a:spLocks noChangeAspect="1" noChangeArrowheads="1"/>
        </xdr:cNvSpPr>
      </xdr:nvSpPr>
      <xdr:spPr>
        <a:xfrm>
          <a:off x="57835800" y="76866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79</xdr:col>
      <xdr:colOff>95250</xdr:colOff>
      <xdr:row>31</xdr:row>
      <xdr:rowOff>57150</xdr:rowOff>
    </xdr:from>
    <xdr:to>
      <xdr:col>79</xdr:col>
      <xdr:colOff>152400</xdr:colOff>
      <xdr:row>31</xdr:row>
      <xdr:rowOff>171450</xdr:rowOff>
    </xdr:to>
    <xdr:sp>
      <xdr:nvSpPr>
        <xdr:cNvPr id="763" name="Rectangle 770"/>
        <xdr:cNvSpPr>
          <a:spLocks noChangeAspect="1"/>
        </xdr:cNvSpPr>
      </xdr:nvSpPr>
      <xdr:spPr>
        <a:xfrm>
          <a:off x="58102500" y="768667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31</xdr:row>
      <xdr:rowOff>57150</xdr:rowOff>
    </xdr:from>
    <xdr:to>
      <xdr:col>79</xdr:col>
      <xdr:colOff>152400</xdr:colOff>
      <xdr:row>31</xdr:row>
      <xdr:rowOff>171450</xdr:rowOff>
    </xdr:to>
    <xdr:sp>
      <xdr:nvSpPr>
        <xdr:cNvPr id="764" name="Line 771"/>
        <xdr:cNvSpPr>
          <a:spLocks/>
        </xdr:cNvSpPr>
      </xdr:nvSpPr>
      <xdr:spPr>
        <a:xfrm>
          <a:off x="58102500" y="768667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31</xdr:row>
      <xdr:rowOff>57150</xdr:rowOff>
    </xdr:from>
    <xdr:to>
      <xdr:col>79</xdr:col>
      <xdr:colOff>152400</xdr:colOff>
      <xdr:row>31</xdr:row>
      <xdr:rowOff>171450</xdr:rowOff>
    </xdr:to>
    <xdr:sp>
      <xdr:nvSpPr>
        <xdr:cNvPr id="765" name="Line 772"/>
        <xdr:cNvSpPr>
          <a:spLocks/>
        </xdr:cNvSpPr>
      </xdr:nvSpPr>
      <xdr:spPr>
        <a:xfrm flipV="1">
          <a:off x="58102500" y="768667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29</xdr:row>
      <xdr:rowOff>76200</xdr:rowOff>
    </xdr:from>
    <xdr:to>
      <xdr:col>86</xdr:col>
      <xdr:colOff>419100</xdr:colOff>
      <xdr:row>29</xdr:row>
      <xdr:rowOff>152400</xdr:rowOff>
    </xdr:to>
    <xdr:sp>
      <xdr:nvSpPr>
        <xdr:cNvPr id="766" name="Line 774"/>
        <xdr:cNvSpPr>
          <a:spLocks noChangeAspect="1"/>
        </xdr:cNvSpPr>
      </xdr:nvSpPr>
      <xdr:spPr>
        <a:xfrm>
          <a:off x="63760350" y="72485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29</xdr:row>
      <xdr:rowOff>76200</xdr:rowOff>
    </xdr:from>
    <xdr:to>
      <xdr:col>86</xdr:col>
      <xdr:colOff>419100</xdr:colOff>
      <xdr:row>29</xdr:row>
      <xdr:rowOff>152400</xdr:rowOff>
    </xdr:to>
    <xdr:sp>
      <xdr:nvSpPr>
        <xdr:cNvPr id="767" name="Line 775"/>
        <xdr:cNvSpPr>
          <a:spLocks noChangeAspect="1"/>
        </xdr:cNvSpPr>
      </xdr:nvSpPr>
      <xdr:spPr>
        <a:xfrm flipV="1">
          <a:off x="63760350" y="72485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142875</xdr:colOff>
      <xdr:row>29</xdr:row>
      <xdr:rowOff>57150</xdr:rowOff>
    </xdr:from>
    <xdr:to>
      <xdr:col>87</xdr:col>
      <xdr:colOff>304800</xdr:colOff>
      <xdr:row>29</xdr:row>
      <xdr:rowOff>171450</xdr:rowOff>
    </xdr:to>
    <xdr:sp>
      <xdr:nvSpPr>
        <xdr:cNvPr id="768" name="text 1492"/>
        <xdr:cNvSpPr txBox="1">
          <a:spLocks noChangeAspect="1" noChangeArrowheads="1"/>
        </xdr:cNvSpPr>
      </xdr:nvSpPr>
      <xdr:spPr>
        <a:xfrm>
          <a:off x="64093725" y="72294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87</xdr:col>
      <xdr:colOff>304800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769" name="Line 778"/>
        <xdr:cNvSpPr>
          <a:spLocks noChangeAspect="1"/>
        </xdr:cNvSpPr>
      </xdr:nvSpPr>
      <xdr:spPr>
        <a:xfrm>
          <a:off x="64255650" y="7286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171450</xdr:colOff>
      <xdr:row>29</xdr:row>
      <xdr:rowOff>57150</xdr:rowOff>
    </xdr:from>
    <xdr:to>
      <xdr:col>86</xdr:col>
      <xdr:colOff>304800</xdr:colOff>
      <xdr:row>29</xdr:row>
      <xdr:rowOff>171450</xdr:rowOff>
    </xdr:to>
    <xdr:sp>
      <xdr:nvSpPr>
        <xdr:cNvPr id="770" name="Oval 779"/>
        <xdr:cNvSpPr>
          <a:spLocks noChangeAspect="1"/>
        </xdr:cNvSpPr>
      </xdr:nvSpPr>
      <xdr:spPr>
        <a:xfrm>
          <a:off x="63607950" y="72294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304800</xdr:colOff>
      <xdr:row>29</xdr:row>
      <xdr:rowOff>57150</xdr:rowOff>
    </xdr:from>
    <xdr:to>
      <xdr:col>86</xdr:col>
      <xdr:colOff>438150</xdr:colOff>
      <xdr:row>29</xdr:row>
      <xdr:rowOff>171450</xdr:rowOff>
    </xdr:to>
    <xdr:sp>
      <xdr:nvSpPr>
        <xdr:cNvPr id="771" name="Oval 780"/>
        <xdr:cNvSpPr>
          <a:spLocks noChangeAspect="1"/>
        </xdr:cNvSpPr>
      </xdr:nvSpPr>
      <xdr:spPr>
        <a:xfrm>
          <a:off x="63741300" y="722947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752475</xdr:colOff>
      <xdr:row>29</xdr:row>
      <xdr:rowOff>57150</xdr:rowOff>
    </xdr:from>
    <xdr:to>
      <xdr:col>85</xdr:col>
      <xdr:colOff>885825</xdr:colOff>
      <xdr:row>29</xdr:row>
      <xdr:rowOff>171450</xdr:rowOff>
    </xdr:to>
    <xdr:sp>
      <xdr:nvSpPr>
        <xdr:cNvPr id="772" name="Oval 781"/>
        <xdr:cNvSpPr>
          <a:spLocks noChangeAspect="1"/>
        </xdr:cNvSpPr>
      </xdr:nvSpPr>
      <xdr:spPr>
        <a:xfrm>
          <a:off x="63217425" y="72294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885825</xdr:colOff>
      <xdr:row>29</xdr:row>
      <xdr:rowOff>57150</xdr:rowOff>
    </xdr:from>
    <xdr:to>
      <xdr:col>86</xdr:col>
      <xdr:colOff>47625</xdr:colOff>
      <xdr:row>29</xdr:row>
      <xdr:rowOff>171450</xdr:rowOff>
    </xdr:to>
    <xdr:sp>
      <xdr:nvSpPr>
        <xdr:cNvPr id="773" name="Oval 782"/>
        <xdr:cNvSpPr>
          <a:spLocks noChangeAspect="1"/>
        </xdr:cNvSpPr>
      </xdr:nvSpPr>
      <xdr:spPr>
        <a:xfrm>
          <a:off x="63350775" y="72294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619125</xdr:colOff>
      <xdr:row>29</xdr:row>
      <xdr:rowOff>57150</xdr:rowOff>
    </xdr:from>
    <xdr:to>
      <xdr:col>85</xdr:col>
      <xdr:colOff>752475</xdr:colOff>
      <xdr:row>29</xdr:row>
      <xdr:rowOff>171450</xdr:rowOff>
    </xdr:to>
    <xdr:sp>
      <xdr:nvSpPr>
        <xdr:cNvPr id="774" name="Oval 783"/>
        <xdr:cNvSpPr>
          <a:spLocks noChangeAspect="1"/>
        </xdr:cNvSpPr>
      </xdr:nvSpPr>
      <xdr:spPr>
        <a:xfrm>
          <a:off x="63084075" y="72294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447675</xdr:colOff>
      <xdr:row>29</xdr:row>
      <xdr:rowOff>66675</xdr:rowOff>
    </xdr:from>
    <xdr:to>
      <xdr:col>87</xdr:col>
      <xdr:colOff>485775</xdr:colOff>
      <xdr:row>29</xdr:row>
      <xdr:rowOff>161925</xdr:rowOff>
    </xdr:to>
    <xdr:sp>
      <xdr:nvSpPr>
        <xdr:cNvPr id="775" name="Rectangle 784"/>
        <xdr:cNvSpPr>
          <a:spLocks noChangeAspect="1"/>
        </xdr:cNvSpPr>
      </xdr:nvSpPr>
      <xdr:spPr>
        <a:xfrm>
          <a:off x="64398525" y="723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29</xdr:row>
      <xdr:rowOff>57150</xdr:rowOff>
    </xdr:from>
    <xdr:to>
      <xdr:col>85</xdr:col>
      <xdr:colOff>619125</xdr:colOff>
      <xdr:row>29</xdr:row>
      <xdr:rowOff>171450</xdr:rowOff>
    </xdr:to>
    <xdr:sp>
      <xdr:nvSpPr>
        <xdr:cNvPr id="776" name="Oval 785"/>
        <xdr:cNvSpPr>
          <a:spLocks noChangeAspect="1"/>
        </xdr:cNvSpPr>
      </xdr:nvSpPr>
      <xdr:spPr>
        <a:xfrm>
          <a:off x="62960250" y="72294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</xdr:colOff>
      <xdr:row>29</xdr:row>
      <xdr:rowOff>57150</xdr:rowOff>
    </xdr:from>
    <xdr:to>
      <xdr:col>87</xdr:col>
      <xdr:colOff>85725</xdr:colOff>
      <xdr:row>29</xdr:row>
      <xdr:rowOff>171450</xdr:rowOff>
    </xdr:to>
    <xdr:grpSp>
      <xdr:nvGrpSpPr>
        <xdr:cNvPr id="777" name="Group 786"/>
        <xdr:cNvGrpSpPr>
          <a:grpSpLocks/>
        </xdr:cNvGrpSpPr>
      </xdr:nvGrpSpPr>
      <xdr:grpSpPr>
        <a:xfrm>
          <a:off x="63979425" y="7229475"/>
          <a:ext cx="57150" cy="114300"/>
          <a:chOff x="557" y="695"/>
          <a:chExt cx="5" cy="12"/>
        </a:xfrm>
        <a:solidFill>
          <a:srgbClr val="FFFFFF"/>
        </a:solidFill>
      </xdr:grpSpPr>
      <xdr:sp>
        <xdr:nvSpPr>
          <xdr:cNvPr id="778" name="Rectangle 787"/>
          <xdr:cNvSpPr>
            <a:spLocks noChangeAspect="1"/>
          </xdr:cNvSpPr>
        </xdr:nvSpPr>
        <xdr:spPr>
          <a:xfrm>
            <a:off x="557" y="6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Line 788"/>
          <xdr:cNvSpPr>
            <a:spLocks noChangeAspect="1"/>
          </xdr:cNvSpPr>
        </xdr:nvSpPr>
        <xdr:spPr>
          <a:xfrm flipV="1"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Line 789"/>
          <xdr:cNvSpPr>
            <a:spLocks noChangeAspect="1"/>
          </xdr:cNvSpPr>
        </xdr:nvSpPr>
        <xdr:spPr>
          <a:xfrm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29</xdr:row>
      <xdr:rowOff>57150</xdr:rowOff>
    </xdr:from>
    <xdr:to>
      <xdr:col>87</xdr:col>
      <xdr:colOff>142875</xdr:colOff>
      <xdr:row>29</xdr:row>
      <xdr:rowOff>171450</xdr:rowOff>
    </xdr:to>
    <xdr:sp>
      <xdr:nvSpPr>
        <xdr:cNvPr id="781" name="Rectangle 790"/>
        <xdr:cNvSpPr>
          <a:spLocks noChangeAspect="1"/>
        </xdr:cNvSpPr>
      </xdr:nvSpPr>
      <xdr:spPr>
        <a:xfrm>
          <a:off x="64036575" y="722947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29</xdr:row>
      <xdr:rowOff>57150</xdr:rowOff>
    </xdr:from>
    <xdr:to>
      <xdr:col>87</xdr:col>
      <xdr:colOff>28575</xdr:colOff>
      <xdr:row>29</xdr:row>
      <xdr:rowOff>171450</xdr:rowOff>
    </xdr:to>
    <xdr:grpSp>
      <xdr:nvGrpSpPr>
        <xdr:cNvPr id="782" name="Group 791"/>
        <xdr:cNvGrpSpPr>
          <a:grpSpLocks/>
        </xdr:cNvGrpSpPr>
      </xdr:nvGrpSpPr>
      <xdr:grpSpPr>
        <a:xfrm>
          <a:off x="63931800" y="7229475"/>
          <a:ext cx="47625" cy="114300"/>
          <a:chOff x="557" y="695"/>
          <a:chExt cx="5" cy="12"/>
        </a:xfrm>
        <a:solidFill>
          <a:srgbClr val="FFFFFF"/>
        </a:solidFill>
      </xdr:grpSpPr>
      <xdr:sp>
        <xdr:nvSpPr>
          <xdr:cNvPr id="783" name="Rectangle 792"/>
          <xdr:cNvSpPr>
            <a:spLocks noChangeAspect="1"/>
          </xdr:cNvSpPr>
        </xdr:nvSpPr>
        <xdr:spPr>
          <a:xfrm>
            <a:off x="557" y="6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793"/>
          <xdr:cNvSpPr>
            <a:spLocks noChangeAspect="1"/>
          </xdr:cNvSpPr>
        </xdr:nvSpPr>
        <xdr:spPr>
          <a:xfrm flipV="1"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794"/>
          <xdr:cNvSpPr>
            <a:spLocks noChangeAspect="1"/>
          </xdr:cNvSpPr>
        </xdr:nvSpPr>
        <xdr:spPr>
          <a:xfrm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438150</xdr:colOff>
      <xdr:row>29</xdr:row>
      <xdr:rowOff>57150</xdr:rowOff>
    </xdr:from>
    <xdr:to>
      <xdr:col>86</xdr:col>
      <xdr:colOff>495300</xdr:colOff>
      <xdr:row>29</xdr:row>
      <xdr:rowOff>171450</xdr:rowOff>
    </xdr:to>
    <xdr:sp>
      <xdr:nvSpPr>
        <xdr:cNvPr id="786" name="Rectangle 795"/>
        <xdr:cNvSpPr>
          <a:spLocks noChangeAspect="1"/>
        </xdr:cNvSpPr>
      </xdr:nvSpPr>
      <xdr:spPr>
        <a:xfrm>
          <a:off x="63874650" y="722947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47625</xdr:colOff>
      <xdr:row>28</xdr:row>
      <xdr:rowOff>57150</xdr:rowOff>
    </xdr:from>
    <xdr:to>
      <xdr:col>85</xdr:col>
      <xdr:colOff>742950</xdr:colOff>
      <xdr:row>28</xdr:row>
      <xdr:rowOff>171450</xdr:rowOff>
    </xdr:to>
    <xdr:grpSp>
      <xdr:nvGrpSpPr>
        <xdr:cNvPr id="787" name="Group 796"/>
        <xdr:cNvGrpSpPr>
          <a:grpSpLocks noChangeAspect="1"/>
        </xdr:cNvGrpSpPr>
      </xdr:nvGrpSpPr>
      <xdr:grpSpPr>
        <a:xfrm>
          <a:off x="62512575" y="70008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88" name="Line 79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9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9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0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80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80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25</xdr:row>
      <xdr:rowOff>85725</xdr:rowOff>
    </xdr:from>
    <xdr:to>
      <xdr:col>83</xdr:col>
      <xdr:colOff>781050</xdr:colOff>
      <xdr:row>26</xdr:row>
      <xdr:rowOff>161925</xdr:rowOff>
    </xdr:to>
    <xdr:grpSp>
      <xdr:nvGrpSpPr>
        <xdr:cNvPr id="794" name="Group 803"/>
        <xdr:cNvGrpSpPr>
          <a:grpSpLocks/>
        </xdr:cNvGrpSpPr>
      </xdr:nvGrpSpPr>
      <xdr:grpSpPr>
        <a:xfrm>
          <a:off x="54797325" y="6343650"/>
          <a:ext cx="6962775" cy="304800"/>
          <a:chOff x="89" y="144"/>
          <a:chExt cx="408" cy="32"/>
        </a:xfrm>
        <a:solidFill>
          <a:srgbClr val="FFFFFF"/>
        </a:solidFill>
      </xdr:grpSpPr>
      <xdr:sp>
        <xdr:nvSpPr>
          <xdr:cNvPr id="795" name="Rectangle 80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80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80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80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80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80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81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25</xdr:row>
      <xdr:rowOff>123825</xdr:rowOff>
    </xdr:from>
    <xdr:to>
      <xdr:col>79</xdr:col>
      <xdr:colOff>0</xdr:colOff>
      <xdr:row>26</xdr:row>
      <xdr:rowOff>123825</xdr:rowOff>
    </xdr:to>
    <xdr:sp>
      <xdr:nvSpPr>
        <xdr:cNvPr id="802" name="text 7125"/>
        <xdr:cNvSpPr txBox="1">
          <a:spLocks noChangeArrowheads="1"/>
        </xdr:cNvSpPr>
      </xdr:nvSpPr>
      <xdr:spPr>
        <a:xfrm>
          <a:off x="57492900" y="6381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87</xdr:col>
      <xdr:colOff>647700</xdr:colOff>
      <xdr:row>31</xdr:row>
      <xdr:rowOff>85725</xdr:rowOff>
    </xdr:from>
    <xdr:to>
      <xdr:col>97</xdr:col>
      <xdr:colOff>219075</xdr:colOff>
      <xdr:row>32</xdr:row>
      <xdr:rowOff>161925</xdr:rowOff>
    </xdr:to>
    <xdr:grpSp>
      <xdr:nvGrpSpPr>
        <xdr:cNvPr id="803" name="Group 812"/>
        <xdr:cNvGrpSpPr>
          <a:grpSpLocks/>
        </xdr:cNvGrpSpPr>
      </xdr:nvGrpSpPr>
      <xdr:grpSpPr>
        <a:xfrm>
          <a:off x="64598550" y="7715250"/>
          <a:ext cx="7000875" cy="304800"/>
          <a:chOff x="89" y="95"/>
          <a:chExt cx="408" cy="32"/>
        </a:xfrm>
        <a:solidFill>
          <a:srgbClr val="FFFFFF"/>
        </a:solidFill>
      </xdr:grpSpPr>
      <xdr:sp>
        <xdr:nvSpPr>
          <xdr:cNvPr id="804" name="Rectangle 81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8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8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8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8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457200</xdr:colOff>
      <xdr:row>31</xdr:row>
      <xdr:rowOff>123825</xdr:rowOff>
    </xdr:from>
    <xdr:to>
      <xdr:col>92</xdr:col>
      <xdr:colOff>0</xdr:colOff>
      <xdr:row>32</xdr:row>
      <xdr:rowOff>123825</xdr:rowOff>
    </xdr:to>
    <xdr:sp>
      <xdr:nvSpPr>
        <xdr:cNvPr id="811" name="text 7125"/>
        <xdr:cNvSpPr txBox="1">
          <a:spLocks noChangeArrowheads="1"/>
        </xdr:cNvSpPr>
      </xdr:nvSpPr>
      <xdr:spPr>
        <a:xfrm>
          <a:off x="67379850" y="7753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93</xdr:col>
      <xdr:colOff>342900</xdr:colOff>
      <xdr:row>25</xdr:row>
      <xdr:rowOff>219075</xdr:rowOff>
    </xdr:from>
    <xdr:to>
      <xdr:col>93</xdr:col>
      <xdr:colOff>647700</xdr:colOff>
      <xdr:row>27</xdr:row>
      <xdr:rowOff>114300</xdr:rowOff>
    </xdr:to>
    <xdr:grpSp>
      <xdr:nvGrpSpPr>
        <xdr:cNvPr id="812" name="Group 821"/>
        <xdr:cNvGrpSpPr>
          <a:grpSpLocks noChangeAspect="1"/>
        </xdr:cNvGrpSpPr>
      </xdr:nvGrpSpPr>
      <xdr:grpSpPr>
        <a:xfrm>
          <a:off x="68751450" y="647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3" name="Line 8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323850</xdr:colOff>
      <xdr:row>31</xdr:row>
      <xdr:rowOff>57150</xdr:rowOff>
    </xdr:from>
    <xdr:to>
      <xdr:col>102</xdr:col>
      <xdr:colOff>352425</xdr:colOff>
      <xdr:row>31</xdr:row>
      <xdr:rowOff>171450</xdr:rowOff>
    </xdr:to>
    <xdr:grpSp>
      <xdr:nvGrpSpPr>
        <xdr:cNvPr id="815" name="Group 824"/>
        <xdr:cNvGrpSpPr>
          <a:grpSpLocks noChangeAspect="1"/>
        </xdr:cNvGrpSpPr>
      </xdr:nvGrpSpPr>
      <xdr:grpSpPr>
        <a:xfrm>
          <a:off x="74676000" y="76866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7" name="Line 82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2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2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2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3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3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83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28</xdr:row>
      <xdr:rowOff>219075</xdr:rowOff>
    </xdr:from>
    <xdr:to>
      <xdr:col>101</xdr:col>
      <xdr:colOff>647700</xdr:colOff>
      <xdr:row>30</xdr:row>
      <xdr:rowOff>114300</xdr:rowOff>
    </xdr:to>
    <xdr:grpSp>
      <xdr:nvGrpSpPr>
        <xdr:cNvPr id="824" name="Group 833"/>
        <xdr:cNvGrpSpPr>
          <a:grpSpLocks noChangeAspect="1"/>
        </xdr:cNvGrpSpPr>
      </xdr:nvGrpSpPr>
      <xdr:grpSpPr>
        <a:xfrm>
          <a:off x="7469505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5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200025</xdr:colOff>
      <xdr:row>25</xdr:row>
      <xdr:rowOff>57150</xdr:rowOff>
    </xdr:from>
    <xdr:to>
      <xdr:col>108</xdr:col>
      <xdr:colOff>495300</xdr:colOff>
      <xdr:row>25</xdr:row>
      <xdr:rowOff>171450</xdr:rowOff>
    </xdr:to>
    <xdr:grpSp>
      <xdr:nvGrpSpPr>
        <xdr:cNvPr id="827" name="Group 836"/>
        <xdr:cNvGrpSpPr>
          <a:grpSpLocks noChangeAspect="1"/>
        </xdr:cNvGrpSpPr>
      </xdr:nvGrpSpPr>
      <xdr:grpSpPr>
        <a:xfrm>
          <a:off x="79981425" y="6315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8" name="Oval 8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8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171450</xdr:colOff>
      <xdr:row>29</xdr:row>
      <xdr:rowOff>66675</xdr:rowOff>
    </xdr:from>
    <xdr:to>
      <xdr:col>108</xdr:col>
      <xdr:colOff>466725</xdr:colOff>
      <xdr:row>29</xdr:row>
      <xdr:rowOff>180975</xdr:rowOff>
    </xdr:to>
    <xdr:grpSp>
      <xdr:nvGrpSpPr>
        <xdr:cNvPr id="831" name="Group 840"/>
        <xdr:cNvGrpSpPr>
          <a:grpSpLocks noChangeAspect="1"/>
        </xdr:cNvGrpSpPr>
      </xdr:nvGrpSpPr>
      <xdr:grpSpPr>
        <a:xfrm>
          <a:off x="79952850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2" name="Oval 8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266700</xdr:colOff>
      <xdr:row>24</xdr:row>
      <xdr:rowOff>9525</xdr:rowOff>
    </xdr:from>
    <xdr:to>
      <xdr:col>114</xdr:col>
      <xdr:colOff>266700</xdr:colOff>
      <xdr:row>34</xdr:row>
      <xdr:rowOff>9525</xdr:rowOff>
    </xdr:to>
    <xdr:sp>
      <xdr:nvSpPr>
        <xdr:cNvPr id="835" name="Line 844"/>
        <xdr:cNvSpPr>
          <a:spLocks/>
        </xdr:cNvSpPr>
      </xdr:nvSpPr>
      <xdr:spPr>
        <a:xfrm>
          <a:off x="84505800" y="603885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742950</xdr:colOff>
      <xdr:row>22</xdr:row>
      <xdr:rowOff>0</xdr:rowOff>
    </xdr:from>
    <xdr:ext cx="971550" cy="457200"/>
    <xdr:sp>
      <xdr:nvSpPr>
        <xdr:cNvPr id="836" name="text 774"/>
        <xdr:cNvSpPr txBox="1">
          <a:spLocks noChangeArrowheads="1"/>
        </xdr:cNvSpPr>
      </xdr:nvSpPr>
      <xdr:spPr>
        <a:xfrm>
          <a:off x="84010500" y="5572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5358 - 3ZBI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10,159</a:t>
          </a:r>
        </a:p>
      </xdr:txBody>
    </xdr:sp>
    <xdr:clientData/>
  </xdr:oneCellAnchor>
  <xdr:twoCellAnchor editAs="absolute">
    <xdr:from>
      <xdr:col>113</xdr:col>
      <xdr:colOff>361950</xdr:colOff>
      <xdr:row>26</xdr:row>
      <xdr:rowOff>57150</xdr:rowOff>
    </xdr:from>
    <xdr:to>
      <xdr:col>113</xdr:col>
      <xdr:colOff>800100</xdr:colOff>
      <xdr:row>26</xdr:row>
      <xdr:rowOff>171450</xdr:rowOff>
    </xdr:to>
    <xdr:grpSp>
      <xdr:nvGrpSpPr>
        <xdr:cNvPr id="837" name="Group 846"/>
        <xdr:cNvGrpSpPr>
          <a:grpSpLocks noChangeAspect="1"/>
        </xdr:cNvGrpSpPr>
      </xdr:nvGrpSpPr>
      <xdr:grpSpPr>
        <a:xfrm>
          <a:off x="83629500" y="6543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8" name="Line 8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361950</xdr:colOff>
      <xdr:row>31</xdr:row>
      <xdr:rowOff>57150</xdr:rowOff>
    </xdr:from>
    <xdr:to>
      <xdr:col>113</xdr:col>
      <xdr:colOff>800100</xdr:colOff>
      <xdr:row>31</xdr:row>
      <xdr:rowOff>171450</xdr:rowOff>
    </xdr:to>
    <xdr:grpSp>
      <xdr:nvGrpSpPr>
        <xdr:cNvPr id="842" name="Group 851"/>
        <xdr:cNvGrpSpPr>
          <a:grpSpLocks noChangeAspect="1"/>
        </xdr:cNvGrpSpPr>
      </xdr:nvGrpSpPr>
      <xdr:grpSpPr>
        <a:xfrm>
          <a:off x="83629500" y="7686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43" name="Line 8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8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8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8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952500</xdr:colOff>
      <xdr:row>23</xdr:row>
      <xdr:rowOff>66675</xdr:rowOff>
    </xdr:from>
    <xdr:to>
      <xdr:col>100</xdr:col>
      <xdr:colOff>419100</xdr:colOff>
      <xdr:row>23</xdr:row>
      <xdr:rowOff>180975</xdr:rowOff>
    </xdr:to>
    <xdr:grpSp>
      <xdr:nvGrpSpPr>
        <xdr:cNvPr id="847" name="Group 856"/>
        <xdr:cNvGrpSpPr>
          <a:grpSpLocks noChangeAspect="1"/>
        </xdr:cNvGrpSpPr>
      </xdr:nvGrpSpPr>
      <xdr:grpSpPr>
        <a:xfrm>
          <a:off x="73818750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48" name="Line 8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25</xdr:row>
      <xdr:rowOff>114300</xdr:rowOff>
    </xdr:from>
    <xdr:to>
      <xdr:col>97</xdr:col>
      <xdr:colOff>495300</xdr:colOff>
      <xdr:row>27</xdr:row>
      <xdr:rowOff>114300</xdr:rowOff>
    </xdr:to>
    <xdr:sp>
      <xdr:nvSpPr>
        <xdr:cNvPr id="852" name="Line 861"/>
        <xdr:cNvSpPr>
          <a:spLocks/>
        </xdr:cNvSpPr>
      </xdr:nvSpPr>
      <xdr:spPr>
        <a:xfrm flipH="1">
          <a:off x="68903850" y="637222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25</xdr:row>
      <xdr:rowOff>0</xdr:rowOff>
    </xdr:from>
    <xdr:to>
      <xdr:col>98</xdr:col>
      <xdr:colOff>247650</xdr:colOff>
      <xdr:row>25</xdr:row>
      <xdr:rowOff>114300</xdr:rowOff>
    </xdr:to>
    <xdr:sp>
      <xdr:nvSpPr>
        <xdr:cNvPr id="853" name="Line 862"/>
        <xdr:cNvSpPr>
          <a:spLocks/>
        </xdr:cNvSpPr>
      </xdr:nvSpPr>
      <xdr:spPr>
        <a:xfrm flipV="1">
          <a:off x="71875650" y="625792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24</xdr:row>
      <xdr:rowOff>152400</xdr:rowOff>
    </xdr:from>
    <xdr:to>
      <xdr:col>99</xdr:col>
      <xdr:colOff>476250</xdr:colOff>
      <xdr:row>25</xdr:row>
      <xdr:rowOff>0</xdr:rowOff>
    </xdr:to>
    <xdr:sp>
      <xdr:nvSpPr>
        <xdr:cNvPr id="854" name="Line 863"/>
        <xdr:cNvSpPr>
          <a:spLocks/>
        </xdr:cNvSpPr>
      </xdr:nvSpPr>
      <xdr:spPr>
        <a:xfrm flipV="1">
          <a:off x="72599550" y="618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24</xdr:row>
      <xdr:rowOff>114300</xdr:rowOff>
    </xdr:from>
    <xdr:to>
      <xdr:col>100</xdr:col>
      <xdr:colOff>66675</xdr:colOff>
      <xdr:row>24</xdr:row>
      <xdr:rowOff>152400</xdr:rowOff>
    </xdr:to>
    <xdr:sp>
      <xdr:nvSpPr>
        <xdr:cNvPr id="855" name="Line 864"/>
        <xdr:cNvSpPr>
          <a:spLocks/>
        </xdr:cNvSpPr>
      </xdr:nvSpPr>
      <xdr:spPr>
        <a:xfrm flipV="1">
          <a:off x="73342500" y="6143625"/>
          <a:ext cx="5619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847725</xdr:colOff>
      <xdr:row>25</xdr:row>
      <xdr:rowOff>190500</xdr:rowOff>
    </xdr:from>
    <xdr:to>
      <xdr:col>97</xdr:col>
      <xdr:colOff>876300</xdr:colOff>
      <xdr:row>26</xdr:row>
      <xdr:rowOff>190500</xdr:rowOff>
    </xdr:to>
    <xdr:grpSp>
      <xdr:nvGrpSpPr>
        <xdr:cNvPr id="856" name="Group 865"/>
        <xdr:cNvGrpSpPr>
          <a:grpSpLocks/>
        </xdr:cNvGrpSpPr>
      </xdr:nvGrpSpPr>
      <xdr:grpSpPr>
        <a:xfrm>
          <a:off x="72228075" y="6448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7" name="Rectangle 8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8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25</xdr:row>
      <xdr:rowOff>219075</xdr:rowOff>
    </xdr:from>
    <xdr:to>
      <xdr:col>108</xdr:col>
      <xdr:colOff>419100</xdr:colOff>
      <xdr:row>27</xdr:row>
      <xdr:rowOff>114300</xdr:rowOff>
    </xdr:to>
    <xdr:grpSp>
      <xdr:nvGrpSpPr>
        <xdr:cNvPr id="860" name="Group 869"/>
        <xdr:cNvGrpSpPr>
          <a:grpSpLocks noChangeAspect="1"/>
        </xdr:cNvGrpSpPr>
      </xdr:nvGrpSpPr>
      <xdr:grpSpPr>
        <a:xfrm>
          <a:off x="79886175" y="647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1" name="Line 8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123825</xdr:colOff>
      <xdr:row>23</xdr:row>
      <xdr:rowOff>114300</xdr:rowOff>
    </xdr:from>
    <xdr:to>
      <xdr:col>105</xdr:col>
      <xdr:colOff>371475</xdr:colOff>
      <xdr:row>24</xdr:row>
      <xdr:rowOff>0</xdr:rowOff>
    </xdr:to>
    <xdr:sp>
      <xdr:nvSpPr>
        <xdr:cNvPr id="863" name="Line 872"/>
        <xdr:cNvSpPr>
          <a:spLocks/>
        </xdr:cNvSpPr>
      </xdr:nvSpPr>
      <xdr:spPr>
        <a:xfrm flipH="1">
          <a:off x="76933425" y="59150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123825</xdr:colOff>
      <xdr:row>24</xdr:row>
      <xdr:rowOff>76200</xdr:rowOff>
    </xdr:from>
    <xdr:to>
      <xdr:col>103</xdr:col>
      <xdr:colOff>352425</xdr:colOff>
      <xdr:row>24</xdr:row>
      <xdr:rowOff>114300</xdr:rowOff>
    </xdr:to>
    <xdr:sp>
      <xdr:nvSpPr>
        <xdr:cNvPr id="864" name="Line 873"/>
        <xdr:cNvSpPr>
          <a:spLocks/>
        </xdr:cNvSpPr>
      </xdr:nvSpPr>
      <xdr:spPr>
        <a:xfrm flipH="1">
          <a:off x="75447525" y="6105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371475</xdr:colOff>
      <xdr:row>18</xdr:row>
      <xdr:rowOff>85725</xdr:rowOff>
    </xdr:from>
    <xdr:to>
      <xdr:col>113</xdr:col>
      <xdr:colOff>104775</xdr:colOff>
      <xdr:row>23</xdr:row>
      <xdr:rowOff>114300</xdr:rowOff>
    </xdr:to>
    <xdr:sp>
      <xdr:nvSpPr>
        <xdr:cNvPr id="865" name="Line 874"/>
        <xdr:cNvSpPr>
          <a:spLocks/>
        </xdr:cNvSpPr>
      </xdr:nvSpPr>
      <xdr:spPr>
        <a:xfrm flipH="1">
          <a:off x="77695425" y="4743450"/>
          <a:ext cx="567690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352425</xdr:colOff>
      <xdr:row>24</xdr:row>
      <xdr:rowOff>0</xdr:rowOff>
    </xdr:from>
    <xdr:to>
      <xdr:col>104</xdr:col>
      <xdr:colOff>123825</xdr:colOff>
      <xdr:row>24</xdr:row>
      <xdr:rowOff>76200</xdr:rowOff>
    </xdr:to>
    <xdr:sp>
      <xdr:nvSpPr>
        <xdr:cNvPr id="866" name="Line 875"/>
        <xdr:cNvSpPr>
          <a:spLocks/>
        </xdr:cNvSpPr>
      </xdr:nvSpPr>
      <xdr:spPr>
        <a:xfrm flipH="1">
          <a:off x="76190475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17</xdr:row>
      <xdr:rowOff>0</xdr:rowOff>
    </xdr:from>
    <xdr:to>
      <xdr:col>116</xdr:col>
      <xdr:colOff>19050</xdr:colOff>
      <xdr:row>18</xdr:row>
      <xdr:rowOff>85725</xdr:rowOff>
    </xdr:to>
    <xdr:sp>
      <xdr:nvSpPr>
        <xdr:cNvPr id="867" name="Line 876"/>
        <xdr:cNvSpPr>
          <a:spLocks/>
        </xdr:cNvSpPr>
      </xdr:nvSpPr>
      <xdr:spPr>
        <a:xfrm flipV="1">
          <a:off x="83372325" y="4429125"/>
          <a:ext cx="23717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19050</xdr:colOff>
      <xdr:row>16</xdr:row>
      <xdr:rowOff>152400</xdr:rowOff>
    </xdr:from>
    <xdr:to>
      <xdr:col>117</xdr:col>
      <xdr:colOff>247650</xdr:colOff>
      <xdr:row>17</xdr:row>
      <xdr:rowOff>0</xdr:rowOff>
    </xdr:to>
    <xdr:sp>
      <xdr:nvSpPr>
        <xdr:cNvPr id="868" name="Line 877"/>
        <xdr:cNvSpPr>
          <a:spLocks/>
        </xdr:cNvSpPr>
      </xdr:nvSpPr>
      <xdr:spPr>
        <a:xfrm flipV="1">
          <a:off x="85744050" y="4352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16</xdr:row>
      <xdr:rowOff>114300</xdr:rowOff>
    </xdr:from>
    <xdr:to>
      <xdr:col>117</xdr:col>
      <xdr:colOff>809625</xdr:colOff>
      <xdr:row>16</xdr:row>
      <xdr:rowOff>152400</xdr:rowOff>
    </xdr:to>
    <xdr:sp>
      <xdr:nvSpPr>
        <xdr:cNvPr id="869" name="Line 878"/>
        <xdr:cNvSpPr>
          <a:spLocks/>
        </xdr:cNvSpPr>
      </xdr:nvSpPr>
      <xdr:spPr>
        <a:xfrm flipV="1">
          <a:off x="86487000" y="4314825"/>
          <a:ext cx="552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466725</xdr:colOff>
      <xdr:row>31</xdr:row>
      <xdr:rowOff>57150</xdr:rowOff>
    </xdr:from>
    <xdr:to>
      <xdr:col>79</xdr:col>
      <xdr:colOff>600075</xdr:colOff>
      <xdr:row>31</xdr:row>
      <xdr:rowOff>171450</xdr:rowOff>
    </xdr:to>
    <xdr:grpSp>
      <xdr:nvGrpSpPr>
        <xdr:cNvPr id="870" name="Group 893"/>
        <xdr:cNvGrpSpPr>
          <a:grpSpLocks/>
        </xdr:cNvGrpSpPr>
      </xdr:nvGrpSpPr>
      <xdr:grpSpPr>
        <a:xfrm>
          <a:off x="58473975" y="7686675"/>
          <a:ext cx="133350" cy="114300"/>
          <a:chOff x="5565" y="887"/>
          <a:chExt cx="12" cy="12"/>
        </a:xfrm>
        <a:solidFill>
          <a:srgbClr val="FFFFFF"/>
        </a:solidFill>
      </xdr:grpSpPr>
      <xdr:sp>
        <xdr:nvSpPr>
          <xdr:cNvPr id="871" name="Oval 886"/>
          <xdr:cNvSpPr>
            <a:spLocks noChangeAspect="1"/>
          </xdr:cNvSpPr>
        </xdr:nvSpPr>
        <xdr:spPr>
          <a:xfrm>
            <a:off x="5565" y="8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Line 888"/>
          <xdr:cNvSpPr>
            <a:spLocks noChangeAspect="1"/>
          </xdr:cNvSpPr>
        </xdr:nvSpPr>
        <xdr:spPr>
          <a:xfrm>
            <a:off x="5567" y="8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889"/>
          <xdr:cNvSpPr>
            <a:spLocks noChangeAspect="1"/>
          </xdr:cNvSpPr>
        </xdr:nvSpPr>
        <xdr:spPr>
          <a:xfrm flipV="1">
            <a:off x="5567" y="8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29</xdr:row>
      <xdr:rowOff>57150</xdr:rowOff>
    </xdr:from>
    <xdr:to>
      <xdr:col>86</xdr:col>
      <xdr:colOff>171450</xdr:colOff>
      <xdr:row>29</xdr:row>
      <xdr:rowOff>171450</xdr:rowOff>
    </xdr:to>
    <xdr:grpSp>
      <xdr:nvGrpSpPr>
        <xdr:cNvPr id="874" name="Group 894"/>
        <xdr:cNvGrpSpPr>
          <a:grpSpLocks/>
        </xdr:cNvGrpSpPr>
      </xdr:nvGrpSpPr>
      <xdr:grpSpPr>
        <a:xfrm>
          <a:off x="63484125" y="7229475"/>
          <a:ext cx="133350" cy="114300"/>
          <a:chOff x="5565" y="887"/>
          <a:chExt cx="12" cy="12"/>
        </a:xfrm>
        <a:solidFill>
          <a:srgbClr val="FFFFFF"/>
        </a:solidFill>
      </xdr:grpSpPr>
      <xdr:sp>
        <xdr:nvSpPr>
          <xdr:cNvPr id="875" name="Oval 895"/>
          <xdr:cNvSpPr>
            <a:spLocks noChangeAspect="1"/>
          </xdr:cNvSpPr>
        </xdr:nvSpPr>
        <xdr:spPr>
          <a:xfrm>
            <a:off x="5565" y="8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Line 896"/>
          <xdr:cNvSpPr>
            <a:spLocks noChangeAspect="1"/>
          </xdr:cNvSpPr>
        </xdr:nvSpPr>
        <xdr:spPr>
          <a:xfrm>
            <a:off x="5567" y="8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Line 897"/>
          <xdr:cNvSpPr>
            <a:spLocks noChangeAspect="1"/>
          </xdr:cNvSpPr>
        </xdr:nvSpPr>
        <xdr:spPr>
          <a:xfrm flipV="1">
            <a:off x="5567" y="8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78" name="Line 44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79" name="Line 44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0" name="Line 44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1" name="Line 44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2" name="Line 44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3" name="Line 44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4" name="Line 44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5" name="Line 45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6" name="Line 45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7" name="Line 45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8" name="Line 45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89" name="Line 45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0" name="Line 45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1" name="Line 45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2" name="Line 45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3" name="Line 45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4" name="Line 45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5" name="Line 46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6" name="Line 46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7" name="Line 46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8" name="Line 46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899" name="Line 46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0" name="Line 46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1" name="Line 46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2" name="Line 46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3" name="Line 46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4" name="Line 46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5" name="Line 47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6" name="Line 47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7" name="Line 47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8" name="Line 47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09" name="Line 47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0" name="Line 47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1" name="Line 47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2" name="Line 47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3" name="Line 47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4" name="Line 47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5" name="Line 48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6" name="Line 48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7" name="Line 48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8" name="Line 48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19" name="Line 48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0" name="Line 48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1" name="Line 48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2" name="Line 48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3" name="Line 48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4" name="Line 48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5" name="Line 49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6" name="Line 49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7" name="Line 49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8" name="Line 49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29" name="Line 49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0" name="Line 49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1" name="Line 49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2" name="Line 49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3" name="Line 49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4" name="Line 52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5" name="Line 52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6" name="Line 52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7" name="Line 53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8" name="Line 53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39" name="Line 53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0" name="Line 53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1" name="Line 53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2" name="Line 53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3" name="Line 53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4" name="Line 53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5" name="Line 53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6" name="Line 53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7" name="Line 54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8" name="Line 54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49" name="Line 54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0" name="Line 54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1" name="Line 54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2" name="Line 54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3" name="Line 54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4" name="Line 54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5" name="Line 54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6" name="Line 54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7" name="Line 55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8" name="Line 55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59" name="Line 55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0" name="Line 55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1" name="Line 55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2" name="Line 55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3" name="Line 55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4" name="Line 55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5" name="Line 55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6" name="Line 55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7" name="Line 56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8" name="Line 56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69" name="Line 56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0" name="Line 56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1" name="Line 56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2" name="Line 56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3" name="Line 56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4" name="Line 56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5" name="Line 56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6" name="Line 56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7" name="Line 57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8" name="Line 57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79" name="Line 57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0" name="Line 57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1" name="Line 57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2" name="Line 57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3" name="Line 57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4" name="Line 57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5" name="Line 57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6" name="Line 57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7" name="Line 58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8" name="Line 58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89" name="Line 58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0" name="Line 58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1" name="Line 58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2" name="Line 58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3" name="Line 58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4" name="Line 58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5" name="Line 58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6" name="Line 58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7" name="Line 59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8" name="Line 59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999" name="Line 59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0" name="Line 59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1" name="Line 59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2" name="Line 59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3" name="Line 59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4" name="Line 59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5" name="Line 59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6" name="Line 59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7" name="Line 60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8" name="Line 60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09" name="Line 60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0" name="Line 60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1" name="Line 60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2" name="Line 60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3" name="Line 60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4" name="Line 63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5" name="Line 63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6" name="Line 63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7" name="Line 63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8" name="Line 63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19" name="Line 64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0" name="Line 64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1" name="Line 64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2" name="Line 64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3" name="Line 64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4" name="Line 64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5" name="Line 64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6" name="Line 64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7" name="Line 64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8" name="Line 64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29" name="Line 65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0" name="Line 65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1" name="Line 65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2" name="Line 65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3" name="Line 65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4" name="Line 65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5" name="Line 65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6" name="Line 65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7" name="Line 65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8" name="Line 69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39" name="Line 69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0" name="Line 69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1" name="Line 69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2" name="Line 69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3" name="Line 70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4" name="Line 70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5" name="Line 70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6" name="Line 70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7" name="Line 70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8" name="Line 70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49" name="Line 70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0" name="Line 70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1" name="Line 70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2" name="Line 709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3" name="Line 710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4" name="Line 711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5" name="Line 712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6" name="Line 713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7" name="Line 714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8" name="Line 715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59" name="Line 716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60" name="Line 717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22</xdr:row>
      <xdr:rowOff>19050</xdr:rowOff>
    </xdr:from>
    <xdr:to>
      <xdr:col>102</xdr:col>
      <xdr:colOff>504825</xdr:colOff>
      <xdr:row>22</xdr:row>
      <xdr:rowOff>19050</xdr:rowOff>
    </xdr:to>
    <xdr:sp>
      <xdr:nvSpPr>
        <xdr:cNvPr id="1061" name="Line 718"/>
        <xdr:cNvSpPr>
          <a:spLocks/>
        </xdr:cNvSpPr>
      </xdr:nvSpPr>
      <xdr:spPr>
        <a:xfrm flipH="1">
          <a:off x="75314175" y="559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800100</xdr:colOff>
      <xdr:row>25</xdr:row>
      <xdr:rowOff>161925</xdr:rowOff>
    </xdr:from>
    <xdr:to>
      <xdr:col>86</xdr:col>
      <xdr:colOff>238125</xdr:colOff>
      <xdr:row>26</xdr:row>
      <xdr:rowOff>57150</xdr:rowOff>
    </xdr:to>
    <xdr:sp>
      <xdr:nvSpPr>
        <xdr:cNvPr id="1062" name="Rectangle 2088" descr="Vodorovné cihly"/>
        <xdr:cNvSpPr>
          <a:spLocks/>
        </xdr:cNvSpPr>
      </xdr:nvSpPr>
      <xdr:spPr>
        <a:xfrm>
          <a:off x="61779150" y="6419850"/>
          <a:ext cx="1895475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31</xdr:row>
      <xdr:rowOff>171450</xdr:rowOff>
    </xdr:from>
    <xdr:to>
      <xdr:col>87</xdr:col>
      <xdr:colOff>647700</xdr:colOff>
      <xdr:row>32</xdr:row>
      <xdr:rowOff>66675</xdr:rowOff>
    </xdr:to>
    <xdr:sp>
      <xdr:nvSpPr>
        <xdr:cNvPr id="1063" name="Rectangle 2088" descr="Vodorovné cihly"/>
        <xdr:cNvSpPr>
          <a:spLocks/>
        </xdr:cNvSpPr>
      </xdr:nvSpPr>
      <xdr:spPr>
        <a:xfrm>
          <a:off x="63703200" y="7800975"/>
          <a:ext cx="89535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34" customWidth="1"/>
    <col min="2" max="2" width="11.25390625" style="434" customWidth="1"/>
    <col min="3" max="18" width="11.25390625" style="335" customWidth="1"/>
    <col min="19" max="19" width="4.75390625" style="334" customWidth="1"/>
    <col min="20" max="20" width="1.75390625" style="334" customWidth="1"/>
    <col min="21" max="16384" width="9.125" style="335" customWidth="1"/>
  </cols>
  <sheetData>
    <row r="1" spans="1:20" s="333" customFormat="1" ht="9.75" customHeight="1">
      <c r="A1" s="330"/>
      <c r="B1" s="331"/>
      <c r="C1" s="332"/>
      <c r="D1" s="332"/>
      <c r="E1" s="332"/>
      <c r="F1" s="332"/>
      <c r="G1" s="332"/>
      <c r="H1" s="332"/>
      <c r="I1" s="332"/>
      <c r="J1" s="332"/>
      <c r="K1" s="332"/>
      <c r="L1" s="332"/>
      <c r="S1" s="330"/>
      <c r="T1" s="330"/>
    </row>
    <row r="2" spans="2:18" ht="36" customHeight="1">
      <c r="B2" s="335"/>
      <c r="D2" s="336"/>
      <c r="E2" s="336"/>
      <c r="F2" s="336"/>
      <c r="G2" s="336"/>
      <c r="H2" s="336"/>
      <c r="I2" s="336"/>
      <c r="J2" s="336"/>
      <c r="K2" s="336"/>
      <c r="L2" s="336"/>
      <c r="R2" s="337"/>
    </row>
    <row r="3" spans="2:12" s="334" customFormat="1" ht="18" customHeight="1">
      <c r="B3" s="338"/>
      <c r="C3" s="338"/>
      <c r="D3" s="338"/>
      <c r="J3" s="339"/>
      <c r="K3" s="338"/>
      <c r="L3" s="338"/>
    </row>
    <row r="4" spans="1:22" s="347" customFormat="1" ht="22.5" customHeight="1">
      <c r="A4" s="340"/>
      <c r="B4" s="12" t="s">
        <v>96</v>
      </c>
      <c r="C4" s="341" t="s">
        <v>97</v>
      </c>
      <c r="D4" s="342"/>
      <c r="E4" s="340"/>
      <c r="F4" s="340"/>
      <c r="G4" s="340"/>
      <c r="H4" s="340"/>
      <c r="I4" s="342"/>
      <c r="J4" s="187" t="s">
        <v>118</v>
      </c>
      <c r="K4" s="342"/>
      <c r="L4" s="343"/>
      <c r="M4" s="342"/>
      <c r="N4" s="342"/>
      <c r="O4" s="342"/>
      <c r="P4" s="342"/>
      <c r="Q4" s="344" t="s">
        <v>98</v>
      </c>
      <c r="R4" s="345">
        <v>568907</v>
      </c>
      <c r="S4" s="342"/>
      <c r="T4" s="342"/>
      <c r="U4" s="346"/>
      <c r="V4" s="346"/>
    </row>
    <row r="5" spans="2:22" s="348" customFormat="1" ht="18" customHeight="1" thickBot="1">
      <c r="B5" s="349"/>
      <c r="C5" s="350"/>
      <c r="D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</row>
    <row r="6" spans="1:22" s="356" customFormat="1" ht="21" customHeight="1">
      <c r="A6" s="351"/>
      <c r="B6" s="352"/>
      <c r="C6" s="353"/>
      <c r="D6" s="352"/>
      <c r="E6" s="354"/>
      <c r="F6" s="354"/>
      <c r="G6" s="354"/>
      <c r="H6" s="354"/>
      <c r="I6" s="354"/>
      <c r="J6" s="352"/>
      <c r="K6" s="352"/>
      <c r="L6" s="352"/>
      <c r="M6" s="352"/>
      <c r="N6" s="352"/>
      <c r="O6" s="352"/>
      <c r="P6" s="352"/>
      <c r="Q6" s="352"/>
      <c r="R6" s="352"/>
      <c r="S6" s="355"/>
      <c r="T6" s="339"/>
      <c r="U6" s="339"/>
      <c r="V6" s="339"/>
    </row>
    <row r="7" spans="1:21" ht="21" customHeight="1">
      <c r="A7" s="357"/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60"/>
      <c r="S7" s="361"/>
      <c r="T7" s="338"/>
      <c r="U7" s="336"/>
    </row>
    <row r="8" spans="1:21" ht="24.75" customHeight="1">
      <c r="A8" s="357"/>
      <c r="B8" s="362"/>
      <c r="C8" s="363" t="s">
        <v>9</v>
      </c>
      <c r="D8" s="364"/>
      <c r="E8" s="364"/>
      <c r="F8" s="364"/>
      <c r="G8" s="365"/>
      <c r="H8" s="366"/>
      <c r="I8" s="366"/>
      <c r="J8" s="52" t="s">
        <v>99</v>
      </c>
      <c r="K8" s="366"/>
      <c r="L8" s="366"/>
      <c r="M8" s="364"/>
      <c r="N8" s="364"/>
      <c r="O8" s="364"/>
      <c r="P8" s="364"/>
      <c r="Q8" s="364"/>
      <c r="R8" s="367"/>
      <c r="S8" s="361"/>
      <c r="T8" s="338"/>
      <c r="U8" s="336"/>
    </row>
    <row r="9" spans="1:21" ht="24.75" customHeight="1">
      <c r="A9" s="357"/>
      <c r="B9" s="362"/>
      <c r="C9" s="51" t="s">
        <v>7</v>
      </c>
      <c r="D9" s="364"/>
      <c r="E9" s="364"/>
      <c r="F9" s="364"/>
      <c r="G9" s="364"/>
      <c r="H9" s="364"/>
      <c r="I9" s="364"/>
      <c r="J9" s="368" t="s">
        <v>100</v>
      </c>
      <c r="K9" s="364"/>
      <c r="L9" s="364"/>
      <c r="M9" s="364"/>
      <c r="N9" s="364"/>
      <c r="O9" s="364"/>
      <c r="P9" s="456" t="s">
        <v>101</v>
      </c>
      <c r="Q9" s="456"/>
      <c r="R9" s="369"/>
      <c r="S9" s="361"/>
      <c r="T9" s="338"/>
      <c r="U9" s="336"/>
    </row>
    <row r="10" spans="1:21" ht="24.75" customHeight="1">
      <c r="A10" s="357"/>
      <c r="B10" s="362"/>
      <c r="C10" s="51" t="s">
        <v>10</v>
      </c>
      <c r="D10" s="364"/>
      <c r="E10" s="364"/>
      <c r="F10" s="364"/>
      <c r="G10" s="364"/>
      <c r="H10" s="364"/>
      <c r="I10" s="364"/>
      <c r="J10" s="368" t="s">
        <v>102</v>
      </c>
      <c r="K10" s="364"/>
      <c r="L10" s="364"/>
      <c r="M10" s="364"/>
      <c r="N10" s="364"/>
      <c r="O10" s="364"/>
      <c r="P10" s="456"/>
      <c r="Q10" s="456"/>
      <c r="R10" s="367"/>
      <c r="S10" s="361"/>
      <c r="T10" s="338"/>
      <c r="U10" s="336"/>
    </row>
    <row r="11" spans="1:21" ht="21" customHeight="1">
      <c r="A11" s="357"/>
      <c r="B11" s="370"/>
      <c r="C11" s="371"/>
      <c r="D11" s="371"/>
      <c r="E11" s="371"/>
      <c r="F11" s="371"/>
      <c r="G11" s="371"/>
      <c r="H11" s="371"/>
      <c r="I11" s="371"/>
      <c r="J11" s="372"/>
      <c r="K11" s="371"/>
      <c r="L11" s="371"/>
      <c r="M11" s="371"/>
      <c r="N11" s="371"/>
      <c r="O11" s="371"/>
      <c r="P11" s="371"/>
      <c r="Q11" s="371"/>
      <c r="R11" s="373"/>
      <c r="S11" s="361"/>
      <c r="T11" s="338"/>
      <c r="U11" s="336"/>
    </row>
    <row r="12" spans="1:21" ht="21" customHeight="1">
      <c r="A12" s="357"/>
      <c r="B12" s="362"/>
      <c r="C12" s="80" t="s">
        <v>17</v>
      </c>
      <c r="D12" s="364"/>
      <c r="E12" s="364"/>
      <c r="F12" s="374"/>
      <c r="G12" s="374"/>
      <c r="H12" s="374"/>
      <c r="I12" s="375"/>
      <c r="J12" s="375" t="s">
        <v>123</v>
      </c>
      <c r="K12" s="375"/>
      <c r="M12" s="374"/>
      <c r="N12" s="375"/>
      <c r="P12" s="376"/>
      <c r="Q12" s="364"/>
      <c r="R12" s="367"/>
      <c r="S12" s="361"/>
      <c r="T12" s="338"/>
      <c r="U12" s="336"/>
    </row>
    <row r="13" spans="1:21" ht="21" customHeight="1">
      <c r="A13" s="357"/>
      <c r="B13" s="362"/>
      <c r="C13" s="78" t="s">
        <v>18</v>
      </c>
      <c r="D13" s="364"/>
      <c r="E13" s="364"/>
      <c r="F13" s="86"/>
      <c r="G13" s="377"/>
      <c r="H13" s="86"/>
      <c r="I13" s="378"/>
      <c r="J13" s="378">
        <v>9.599</v>
      </c>
      <c r="K13" s="378"/>
      <c r="L13" s="379"/>
      <c r="M13" s="377"/>
      <c r="N13" s="86"/>
      <c r="O13" s="380"/>
      <c r="P13" s="364"/>
      <c r="Q13" s="364"/>
      <c r="R13" s="367"/>
      <c r="S13" s="361"/>
      <c r="T13" s="338"/>
      <c r="U13" s="336"/>
    </row>
    <row r="14" spans="1:21" ht="21" customHeight="1">
      <c r="A14" s="357"/>
      <c r="B14" s="362"/>
      <c r="C14" s="78" t="s">
        <v>19</v>
      </c>
      <c r="D14" s="364"/>
      <c r="E14" s="364"/>
      <c r="F14" s="364"/>
      <c r="G14" s="380"/>
      <c r="H14" s="364"/>
      <c r="I14" s="364"/>
      <c r="J14" s="381" t="s">
        <v>117</v>
      </c>
      <c r="L14" s="87"/>
      <c r="M14" s="380"/>
      <c r="N14" s="364"/>
      <c r="O14" s="380"/>
      <c r="P14" s="364"/>
      <c r="Q14" s="364"/>
      <c r="R14" s="367"/>
      <c r="S14" s="361"/>
      <c r="T14" s="338"/>
      <c r="U14" s="336"/>
    </row>
    <row r="15" spans="1:21" ht="21" customHeight="1">
      <c r="A15" s="357"/>
      <c r="B15" s="370"/>
      <c r="C15" s="371"/>
      <c r="D15" s="371"/>
      <c r="E15" s="371"/>
      <c r="F15" s="371"/>
      <c r="G15" s="371"/>
      <c r="H15" s="371"/>
      <c r="I15" s="371"/>
      <c r="J15" s="382" t="s">
        <v>103</v>
      </c>
      <c r="K15" s="383"/>
      <c r="L15" s="371"/>
      <c r="M15" s="371"/>
      <c r="N15" s="371"/>
      <c r="O15" s="371"/>
      <c r="P15" s="371"/>
      <c r="Q15" s="371"/>
      <c r="R15" s="373"/>
      <c r="S15" s="361"/>
      <c r="T15" s="338"/>
      <c r="U15" s="336"/>
    </row>
    <row r="16" spans="1:21" ht="21" customHeight="1">
      <c r="A16" s="357"/>
      <c r="B16" s="362"/>
      <c r="C16" s="364"/>
      <c r="D16" s="364"/>
      <c r="E16" s="364"/>
      <c r="F16" s="364"/>
      <c r="G16" s="364"/>
      <c r="H16" s="364"/>
      <c r="I16" s="364"/>
      <c r="J16" s="384"/>
      <c r="K16" s="364"/>
      <c r="L16" s="364"/>
      <c r="M16" s="364"/>
      <c r="N16" s="364"/>
      <c r="O16" s="364"/>
      <c r="P16" s="364"/>
      <c r="Q16" s="364"/>
      <c r="R16" s="367"/>
      <c r="S16" s="361"/>
      <c r="T16" s="338"/>
      <c r="U16" s="336"/>
    </row>
    <row r="17" spans="1:21" ht="21" customHeight="1">
      <c r="A17" s="357"/>
      <c r="B17" s="362"/>
      <c r="C17" s="78" t="s">
        <v>104</v>
      </c>
      <c r="D17" s="364"/>
      <c r="E17" s="364"/>
      <c r="F17" s="364"/>
      <c r="G17" s="364"/>
      <c r="H17" s="364"/>
      <c r="J17" s="385" t="s">
        <v>81</v>
      </c>
      <c r="L17" s="364"/>
      <c r="M17" s="376"/>
      <c r="N17" s="376"/>
      <c r="O17" s="364"/>
      <c r="P17" s="456" t="s">
        <v>105</v>
      </c>
      <c r="Q17" s="456"/>
      <c r="R17" s="367"/>
      <c r="S17" s="361"/>
      <c r="T17" s="338"/>
      <c r="U17" s="336"/>
    </row>
    <row r="18" spans="1:21" ht="21" customHeight="1">
      <c r="A18" s="357"/>
      <c r="B18" s="362"/>
      <c r="C18" s="78" t="s">
        <v>106</v>
      </c>
      <c r="D18" s="364"/>
      <c r="E18" s="364"/>
      <c r="F18" s="364"/>
      <c r="G18" s="364"/>
      <c r="H18" s="364"/>
      <c r="J18" s="386" t="s">
        <v>82</v>
      </c>
      <c r="L18" s="364"/>
      <c r="M18" s="376"/>
      <c r="N18" s="376"/>
      <c r="O18" s="364"/>
      <c r="P18" s="456" t="s">
        <v>107</v>
      </c>
      <c r="Q18" s="456"/>
      <c r="R18" s="367"/>
      <c r="S18" s="361"/>
      <c r="T18" s="338"/>
      <c r="U18" s="336"/>
    </row>
    <row r="19" spans="1:21" ht="21" customHeight="1">
      <c r="A19" s="357"/>
      <c r="B19" s="387"/>
      <c r="C19" s="388"/>
      <c r="D19" s="388"/>
      <c r="E19" s="388"/>
      <c r="F19" s="388"/>
      <c r="G19" s="388"/>
      <c r="H19" s="388"/>
      <c r="I19" s="388"/>
      <c r="J19" s="389"/>
      <c r="K19" s="388"/>
      <c r="L19" s="388"/>
      <c r="M19" s="388"/>
      <c r="N19" s="388"/>
      <c r="O19" s="388"/>
      <c r="P19" s="388"/>
      <c r="Q19" s="388"/>
      <c r="R19" s="390"/>
      <c r="S19" s="361"/>
      <c r="T19" s="338"/>
      <c r="U19" s="336"/>
    </row>
    <row r="20" spans="1:21" ht="21" customHeight="1">
      <c r="A20" s="357"/>
      <c r="B20" s="391"/>
      <c r="C20" s="392"/>
      <c r="D20" s="392"/>
      <c r="E20" s="393"/>
      <c r="F20" s="393"/>
      <c r="G20" s="393"/>
      <c r="H20" s="393"/>
      <c r="I20" s="392"/>
      <c r="J20" s="394"/>
      <c r="K20" s="392"/>
      <c r="L20" s="392"/>
      <c r="M20" s="392"/>
      <c r="N20" s="392"/>
      <c r="O20" s="392"/>
      <c r="P20" s="392"/>
      <c r="Q20" s="392"/>
      <c r="R20" s="392"/>
      <c r="S20" s="361"/>
      <c r="T20" s="338"/>
      <c r="U20" s="336"/>
    </row>
    <row r="21" spans="1:19" ht="30" customHeight="1">
      <c r="A21" s="395"/>
      <c r="B21" s="396"/>
      <c r="C21" s="397"/>
      <c r="D21" s="461" t="s">
        <v>108</v>
      </c>
      <c r="E21" s="462"/>
      <c r="F21" s="462"/>
      <c r="G21" s="462"/>
      <c r="H21" s="397"/>
      <c r="I21" s="398"/>
      <c r="J21" s="399"/>
      <c r="K21" s="396"/>
      <c r="L21" s="397"/>
      <c r="M21" s="400" t="s">
        <v>109</v>
      </c>
      <c r="N21" s="400"/>
      <c r="O21" s="400"/>
      <c r="P21" s="400"/>
      <c r="Q21" s="397"/>
      <c r="R21" s="398"/>
      <c r="S21" s="361"/>
    </row>
    <row r="22" spans="1:20" s="406" customFormat="1" ht="21" customHeight="1" thickBot="1">
      <c r="A22" s="401"/>
      <c r="B22" s="402" t="s">
        <v>1</v>
      </c>
      <c r="C22" s="403" t="s">
        <v>29</v>
      </c>
      <c r="D22" s="403" t="s">
        <v>30</v>
      </c>
      <c r="E22" s="404" t="s">
        <v>31</v>
      </c>
      <c r="F22" s="449" t="s">
        <v>32</v>
      </c>
      <c r="G22" s="450"/>
      <c r="H22" s="450"/>
      <c r="I22" s="451"/>
      <c r="J22" s="399"/>
      <c r="K22" s="402" t="s">
        <v>1</v>
      </c>
      <c r="L22" s="403" t="s">
        <v>29</v>
      </c>
      <c r="M22" s="403" t="s">
        <v>30</v>
      </c>
      <c r="N22" s="404" t="s">
        <v>31</v>
      </c>
      <c r="O22" s="449" t="s">
        <v>32</v>
      </c>
      <c r="P22" s="450"/>
      <c r="Q22" s="450"/>
      <c r="R22" s="451"/>
      <c r="S22" s="405"/>
      <c r="T22" s="334"/>
    </row>
    <row r="23" spans="1:20" s="347" customFormat="1" ht="21" customHeight="1" thickTop="1">
      <c r="A23" s="395"/>
      <c r="B23" s="407"/>
      <c r="C23" s="408"/>
      <c r="D23" s="409"/>
      <c r="E23" s="410"/>
      <c r="F23" s="411"/>
      <c r="G23" s="412"/>
      <c r="H23" s="412"/>
      <c r="I23" s="413"/>
      <c r="J23" s="399"/>
      <c r="K23" s="407"/>
      <c r="L23" s="408"/>
      <c r="M23" s="409"/>
      <c r="N23" s="410"/>
      <c r="O23" s="446"/>
      <c r="P23" s="447"/>
      <c r="Q23" s="447"/>
      <c r="R23" s="448"/>
      <c r="S23" s="361"/>
      <c r="T23" s="334"/>
    </row>
    <row r="24" spans="1:20" s="347" customFormat="1" ht="21" customHeight="1">
      <c r="A24" s="395"/>
      <c r="B24" s="414">
        <v>1</v>
      </c>
      <c r="C24" s="415">
        <v>8.903</v>
      </c>
      <c r="D24" s="416">
        <v>9.6</v>
      </c>
      <c r="E24" s="417">
        <f>(D24-C24)*1000</f>
        <v>696.9999999999992</v>
      </c>
      <c r="F24" s="463" t="s">
        <v>43</v>
      </c>
      <c r="G24" s="464"/>
      <c r="H24" s="464"/>
      <c r="I24" s="465"/>
      <c r="J24" s="399"/>
      <c r="K24" s="414">
        <v>1</v>
      </c>
      <c r="L24" s="415">
        <v>9.48</v>
      </c>
      <c r="M24" s="415">
        <v>9.59</v>
      </c>
      <c r="N24" s="418">
        <f>(M24-L24)*1000</f>
        <v>109.99999999999943</v>
      </c>
      <c r="O24" s="443" t="s">
        <v>110</v>
      </c>
      <c r="P24" s="444"/>
      <c r="Q24" s="444"/>
      <c r="R24" s="445"/>
      <c r="S24" s="361"/>
      <c r="T24" s="334"/>
    </row>
    <row r="25" spans="1:20" s="347" customFormat="1" ht="21" customHeight="1">
      <c r="A25" s="395"/>
      <c r="B25" s="407"/>
      <c r="C25" s="419"/>
      <c r="D25" s="409"/>
      <c r="E25" s="410"/>
      <c r="F25" s="420" t="s">
        <v>111</v>
      </c>
      <c r="G25" s="421"/>
      <c r="H25" s="421"/>
      <c r="I25" s="422"/>
      <c r="J25" s="399"/>
      <c r="K25" s="414"/>
      <c r="L25" s="415"/>
      <c r="M25" s="416"/>
      <c r="N25" s="417"/>
      <c r="O25" s="458" t="s">
        <v>122</v>
      </c>
      <c r="P25" s="459"/>
      <c r="Q25" s="459"/>
      <c r="R25" s="460"/>
      <c r="S25" s="361"/>
      <c r="T25" s="334"/>
    </row>
    <row r="26" spans="1:20" s="347" customFormat="1" ht="21" customHeight="1">
      <c r="A26" s="395"/>
      <c r="B26" s="414">
        <v>2</v>
      </c>
      <c r="C26" s="415">
        <v>8.923</v>
      </c>
      <c r="D26" s="416">
        <v>9.526</v>
      </c>
      <c r="E26" s="417">
        <f>(D26-C26)*1000</f>
        <v>602.9999999999998</v>
      </c>
      <c r="F26" s="443" t="s">
        <v>112</v>
      </c>
      <c r="G26" s="444"/>
      <c r="H26" s="444"/>
      <c r="I26" s="445"/>
      <c r="J26" s="399"/>
      <c r="K26" s="423" t="s">
        <v>113</v>
      </c>
      <c r="L26" s="415">
        <v>9.634</v>
      </c>
      <c r="M26" s="415">
        <v>9.744</v>
      </c>
      <c r="N26" s="418">
        <f>(M26-L26)*1000</f>
        <v>109.99999999999943</v>
      </c>
      <c r="O26" s="443" t="s">
        <v>42</v>
      </c>
      <c r="P26" s="444"/>
      <c r="Q26" s="444"/>
      <c r="R26" s="445"/>
      <c r="S26" s="361"/>
      <c r="T26" s="334"/>
    </row>
    <row r="27" spans="1:20" s="347" customFormat="1" ht="21" customHeight="1">
      <c r="A27" s="395"/>
      <c r="B27" s="423"/>
      <c r="C27" s="415"/>
      <c r="D27" s="416"/>
      <c r="E27" s="417"/>
      <c r="F27" s="436"/>
      <c r="G27" s="437"/>
      <c r="H27" s="437"/>
      <c r="I27" s="438"/>
      <c r="J27" s="399"/>
      <c r="K27" s="414"/>
      <c r="L27" s="415"/>
      <c r="M27" s="416"/>
      <c r="N27" s="417"/>
      <c r="O27" s="458" t="s">
        <v>122</v>
      </c>
      <c r="P27" s="459"/>
      <c r="Q27" s="459"/>
      <c r="R27" s="460"/>
      <c r="S27" s="361"/>
      <c r="T27" s="334"/>
    </row>
    <row r="28" spans="1:20" s="347" customFormat="1" ht="21" customHeight="1">
      <c r="A28" s="395"/>
      <c r="B28" s="423" t="s">
        <v>113</v>
      </c>
      <c r="C28" s="415">
        <v>9.629</v>
      </c>
      <c r="D28" s="416">
        <v>9.797</v>
      </c>
      <c r="E28" s="417">
        <f>(D28-C28)*1000</f>
        <v>168.00000000000102</v>
      </c>
      <c r="F28" s="463" t="s">
        <v>43</v>
      </c>
      <c r="G28" s="464"/>
      <c r="H28" s="464"/>
      <c r="I28" s="465"/>
      <c r="J28" s="399"/>
      <c r="K28" s="414"/>
      <c r="L28" s="415"/>
      <c r="M28" s="415"/>
      <c r="N28" s="418">
        <f>(M28-L28)*1000</f>
        <v>0</v>
      </c>
      <c r="O28" s="443"/>
      <c r="P28" s="444"/>
      <c r="Q28" s="444"/>
      <c r="R28" s="445"/>
      <c r="S28" s="361"/>
      <c r="T28" s="334"/>
    </row>
    <row r="29" spans="1:20" s="347" customFormat="1" ht="21" customHeight="1">
      <c r="A29" s="395"/>
      <c r="B29" s="414"/>
      <c r="C29" s="415"/>
      <c r="D29" s="416"/>
      <c r="E29" s="417"/>
      <c r="F29" s="420" t="s">
        <v>126</v>
      </c>
      <c r="G29" s="421"/>
      <c r="H29" s="421"/>
      <c r="I29" s="422"/>
      <c r="J29" s="399"/>
      <c r="K29" s="414"/>
      <c r="L29" s="415"/>
      <c r="M29" s="415"/>
      <c r="N29" s="418"/>
      <c r="O29" s="455" t="s">
        <v>114</v>
      </c>
      <c r="P29" s="456"/>
      <c r="Q29" s="456"/>
      <c r="R29" s="457"/>
      <c r="S29" s="361"/>
      <c r="T29" s="334"/>
    </row>
    <row r="30" spans="1:20" s="347" customFormat="1" ht="21" customHeight="1">
      <c r="A30" s="395"/>
      <c r="B30" s="414">
        <v>4</v>
      </c>
      <c r="C30" s="415">
        <v>8.928</v>
      </c>
      <c r="D30" s="416">
        <v>9.535</v>
      </c>
      <c r="E30" s="417">
        <f>(D30-C30)*1000</f>
        <v>606.9999999999993</v>
      </c>
      <c r="F30" s="443" t="s">
        <v>112</v>
      </c>
      <c r="G30" s="444"/>
      <c r="H30" s="444"/>
      <c r="I30" s="445"/>
      <c r="J30" s="399"/>
      <c r="K30" s="414"/>
      <c r="L30" s="415"/>
      <c r="M30" s="415"/>
      <c r="N30" s="418"/>
      <c r="O30" s="455" t="s">
        <v>115</v>
      </c>
      <c r="P30" s="456"/>
      <c r="Q30" s="456"/>
      <c r="R30" s="457"/>
      <c r="S30" s="361"/>
      <c r="T30" s="334"/>
    </row>
    <row r="31" spans="1:20" s="340" customFormat="1" ht="21" customHeight="1">
      <c r="A31" s="395"/>
      <c r="B31" s="424"/>
      <c r="C31" s="425"/>
      <c r="D31" s="426"/>
      <c r="E31" s="427"/>
      <c r="F31" s="428"/>
      <c r="G31" s="429"/>
      <c r="H31" s="429"/>
      <c r="I31" s="430"/>
      <c r="J31" s="399"/>
      <c r="K31" s="424"/>
      <c r="L31" s="425"/>
      <c r="M31" s="426"/>
      <c r="N31" s="427"/>
      <c r="O31" s="452"/>
      <c r="P31" s="453"/>
      <c r="Q31" s="453"/>
      <c r="R31" s="454"/>
      <c r="S31" s="361"/>
      <c r="T31" s="334"/>
    </row>
    <row r="32" spans="1:19" ht="21" customHeight="1" thickBot="1">
      <c r="A32" s="431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3"/>
    </row>
  </sheetData>
  <sheetProtection password="E5AD" sheet="1"/>
  <mergeCells count="20">
    <mergeCell ref="P9:Q9"/>
    <mergeCell ref="D21:G21"/>
    <mergeCell ref="P18:Q18"/>
    <mergeCell ref="P10:Q10"/>
    <mergeCell ref="P17:Q17"/>
    <mergeCell ref="F28:I28"/>
    <mergeCell ref="F24:I24"/>
    <mergeCell ref="O25:R25"/>
    <mergeCell ref="O24:R24"/>
    <mergeCell ref="O26:R26"/>
    <mergeCell ref="O28:R28"/>
    <mergeCell ref="O23:R23"/>
    <mergeCell ref="F22:I22"/>
    <mergeCell ref="O22:R22"/>
    <mergeCell ref="O31:R31"/>
    <mergeCell ref="O29:R29"/>
    <mergeCell ref="O27:R27"/>
    <mergeCell ref="F26:I26"/>
    <mergeCell ref="F30:I30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C1" s="124"/>
      <c r="AD1" s="124"/>
      <c r="AE1" s="2"/>
      <c r="AF1" s="152"/>
      <c r="BI1" s="2"/>
      <c r="BJ1" s="152"/>
      <c r="BU1" s="123"/>
      <c r="BV1" s="123"/>
      <c r="BW1" s="123"/>
      <c r="BX1" s="123"/>
      <c r="BY1" s="123"/>
      <c r="BZ1" s="123"/>
      <c r="CG1" s="153"/>
      <c r="CH1" s="153"/>
      <c r="CI1" s="153"/>
      <c r="CJ1" s="153"/>
      <c r="CK1" s="153"/>
      <c r="CL1" s="153"/>
      <c r="CM1" s="2"/>
      <c r="CN1" s="152"/>
      <c r="CO1" s="154"/>
      <c r="CP1" s="154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81"/>
      <c r="DE1" s="155"/>
      <c r="DF1" s="155"/>
      <c r="DG1" s="155"/>
      <c r="DH1" s="155"/>
      <c r="DI1" s="155"/>
      <c r="DJ1" s="155"/>
      <c r="DK1" s="155"/>
      <c r="DL1" s="155"/>
      <c r="DM1" s="155"/>
      <c r="DN1" s="155"/>
    </row>
    <row r="2" spans="3:118" ht="36" customHeight="1" thickBot="1" thickTop="1">
      <c r="C2" s="156"/>
      <c r="D2" s="157"/>
      <c r="E2" s="157"/>
      <c r="F2" s="157"/>
      <c r="G2" s="157"/>
      <c r="H2" s="158" t="s">
        <v>37</v>
      </c>
      <c r="I2" s="157"/>
      <c r="J2" s="157"/>
      <c r="K2" s="157"/>
      <c r="L2" s="157"/>
      <c r="M2" s="159"/>
      <c r="O2" s="7"/>
      <c r="P2" s="8"/>
      <c r="Q2" s="8"/>
      <c r="R2" s="8"/>
      <c r="S2" s="483" t="s">
        <v>2</v>
      </c>
      <c r="T2" s="483"/>
      <c r="U2" s="483"/>
      <c r="V2" s="483"/>
      <c r="W2" s="8"/>
      <c r="X2" s="8"/>
      <c r="Y2" s="8"/>
      <c r="Z2" s="9"/>
      <c r="AC2" s="124"/>
      <c r="AD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60"/>
      <c r="AR2" s="160"/>
      <c r="AS2" s="160"/>
      <c r="AT2" s="160"/>
      <c r="AU2" s="160"/>
      <c r="AV2" s="160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CA2" s="161"/>
      <c r="CB2" s="162"/>
      <c r="CC2" s="162"/>
      <c r="CD2" s="162"/>
      <c r="CE2" s="163" t="s">
        <v>2</v>
      </c>
      <c r="CF2" s="163"/>
      <c r="CG2" s="163"/>
      <c r="CH2" s="163"/>
      <c r="CI2" s="164"/>
      <c r="CJ2" s="164"/>
      <c r="CK2" s="164"/>
      <c r="CL2" s="165"/>
      <c r="CO2" s="124"/>
      <c r="CP2" s="124"/>
      <c r="CQ2" s="4" t="s">
        <v>125</v>
      </c>
      <c r="CR2" s="5"/>
      <c r="CS2" s="5"/>
      <c r="CT2" s="5"/>
      <c r="CU2" s="5"/>
      <c r="CV2" s="5"/>
      <c r="CW2" s="5"/>
      <c r="CX2" s="5"/>
      <c r="CY2" s="5"/>
      <c r="CZ2" s="5"/>
      <c r="DA2" s="6"/>
      <c r="DB2" s="124"/>
      <c r="DE2" s="166"/>
      <c r="DF2" s="167"/>
      <c r="DG2" s="468" t="s">
        <v>44</v>
      </c>
      <c r="DH2" s="468"/>
      <c r="DI2" s="468"/>
      <c r="DJ2" s="468"/>
      <c r="DK2" s="468"/>
      <c r="DL2" s="468"/>
      <c r="DM2" s="167"/>
      <c r="DN2" s="168"/>
    </row>
    <row r="3" spans="15:118" ht="21" customHeight="1" thickBot="1" thickTop="1">
      <c r="O3" s="484" t="s">
        <v>3</v>
      </c>
      <c r="P3" s="485"/>
      <c r="Q3" s="169"/>
      <c r="R3" s="170"/>
      <c r="S3" s="14" t="s">
        <v>4</v>
      </c>
      <c r="T3" s="10"/>
      <c r="U3" s="13" t="s">
        <v>45</v>
      </c>
      <c r="V3" s="10"/>
      <c r="W3" s="169"/>
      <c r="X3" s="170"/>
      <c r="Y3" s="486" t="s">
        <v>5</v>
      </c>
      <c r="Z3" s="487"/>
      <c r="AC3" s="144"/>
      <c r="AD3" s="144"/>
      <c r="AG3" s="35"/>
      <c r="AH3" s="35"/>
      <c r="AI3" s="35"/>
      <c r="AJ3" s="35"/>
      <c r="AK3" s="35"/>
      <c r="AL3" s="35"/>
      <c r="AM3" s="171"/>
      <c r="AN3" s="171"/>
      <c r="AO3" s="35"/>
      <c r="AP3" s="35"/>
      <c r="AQ3" s="35"/>
      <c r="AR3" s="35"/>
      <c r="AS3" s="35"/>
      <c r="AT3" s="35"/>
      <c r="AU3" s="144"/>
      <c r="AV3" s="144"/>
      <c r="AW3" s="144"/>
      <c r="AX3" s="144"/>
      <c r="AY3" s="144"/>
      <c r="AZ3" s="144"/>
      <c r="BA3" s="35"/>
      <c r="BB3" s="35"/>
      <c r="BC3" s="35"/>
      <c r="BD3" s="35"/>
      <c r="BE3" s="171"/>
      <c r="BF3" s="171"/>
      <c r="BG3" s="172"/>
      <c r="BH3" s="172"/>
      <c r="CA3" s="173" t="s">
        <v>5</v>
      </c>
      <c r="CB3" s="174"/>
      <c r="CC3" s="174"/>
      <c r="CD3" s="174"/>
      <c r="CE3" s="175" t="s">
        <v>45</v>
      </c>
      <c r="CF3" s="176"/>
      <c r="CG3" s="175" t="s">
        <v>4</v>
      </c>
      <c r="CH3" s="176"/>
      <c r="CI3" s="177" t="s">
        <v>3</v>
      </c>
      <c r="CJ3" s="178"/>
      <c r="CK3" s="179"/>
      <c r="CL3" s="180"/>
      <c r="CO3" s="171"/>
      <c r="CP3" s="171"/>
      <c r="CQ3" s="171"/>
      <c r="CR3" s="171"/>
      <c r="CS3" s="181"/>
      <c r="CT3" s="181"/>
      <c r="CU3" s="144"/>
      <c r="CV3" s="182"/>
      <c r="CW3" s="183"/>
      <c r="CX3" s="183"/>
      <c r="CY3" s="144"/>
      <c r="CZ3" s="184"/>
      <c r="DA3" s="144"/>
      <c r="DB3" s="144"/>
      <c r="DE3" s="185"/>
      <c r="DH3" s="2"/>
      <c r="DI3" s="155"/>
      <c r="DJ3" s="186"/>
      <c r="DN3" s="114"/>
    </row>
    <row r="4" spans="3:119" ht="23.25" customHeight="1" thickTop="1">
      <c r="C4" s="15"/>
      <c r="D4" s="16"/>
      <c r="E4" s="16"/>
      <c r="F4" s="16"/>
      <c r="G4" s="16"/>
      <c r="H4" s="16"/>
      <c r="I4" s="16"/>
      <c r="J4" s="16"/>
      <c r="K4" s="17"/>
      <c r="L4" s="16"/>
      <c r="M4" s="18"/>
      <c r="O4" s="19"/>
      <c r="P4" s="20"/>
      <c r="Q4" s="21"/>
      <c r="R4" s="22"/>
      <c r="S4" s="23" t="s">
        <v>46</v>
      </c>
      <c r="T4" s="23"/>
      <c r="U4" s="23"/>
      <c r="V4" s="23"/>
      <c r="W4" s="21"/>
      <c r="X4" s="22"/>
      <c r="Y4" s="24"/>
      <c r="Z4" s="25"/>
      <c r="AC4" s="124"/>
      <c r="AD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43"/>
      <c r="AR4" s="143"/>
      <c r="AS4" s="143"/>
      <c r="AT4" s="143"/>
      <c r="AU4" s="143"/>
      <c r="AV4" s="143"/>
      <c r="AW4" s="124"/>
      <c r="AX4" s="124"/>
      <c r="AY4" s="124"/>
      <c r="AZ4" s="124"/>
      <c r="BA4" s="124"/>
      <c r="BB4" s="124"/>
      <c r="BD4" s="187" t="s">
        <v>118</v>
      </c>
      <c r="BF4" s="124"/>
      <c r="BG4" s="124"/>
      <c r="BH4" s="124"/>
      <c r="CA4" s="26"/>
      <c r="CB4" s="24"/>
      <c r="CC4" s="24"/>
      <c r="CD4" s="24"/>
      <c r="CE4" s="23" t="s">
        <v>46</v>
      </c>
      <c r="CF4" s="23"/>
      <c r="CG4" s="23"/>
      <c r="CH4" s="23"/>
      <c r="CI4" s="27"/>
      <c r="CJ4" s="27"/>
      <c r="CK4" s="28"/>
      <c r="CL4" s="25"/>
      <c r="CO4" s="143"/>
      <c r="CP4" s="182"/>
      <c r="CQ4" s="15"/>
      <c r="CR4" s="16"/>
      <c r="CS4" s="16"/>
      <c r="CT4" s="16"/>
      <c r="CU4" s="16"/>
      <c r="CV4" s="16"/>
      <c r="CW4" s="16"/>
      <c r="CX4" s="16"/>
      <c r="CY4" s="17"/>
      <c r="CZ4" s="16"/>
      <c r="DA4" s="18"/>
      <c r="DB4" s="33"/>
      <c r="DE4" s="469" t="s">
        <v>47</v>
      </c>
      <c r="DF4" s="470"/>
      <c r="DG4" s="470"/>
      <c r="DH4" s="471"/>
      <c r="DI4" s="155"/>
      <c r="DJ4" s="186"/>
      <c r="DK4" s="472" t="s">
        <v>48</v>
      </c>
      <c r="DL4" s="470"/>
      <c r="DM4" s="470"/>
      <c r="DN4" s="473"/>
      <c r="DO4" s="33"/>
    </row>
    <row r="5" spans="3:119" ht="21" customHeight="1">
      <c r="C5" s="29"/>
      <c r="D5" s="30" t="s">
        <v>6</v>
      </c>
      <c r="E5" s="31"/>
      <c r="F5" s="32"/>
      <c r="G5" s="32"/>
      <c r="H5" s="32"/>
      <c r="I5" s="32"/>
      <c r="J5" s="32"/>
      <c r="K5" s="33"/>
      <c r="M5" s="34"/>
      <c r="O5" s="188"/>
      <c r="P5" s="40"/>
      <c r="Q5" s="36"/>
      <c r="R5" s="37"/>
      <c r="S5" s="35"/>
      <c r="T5" s="189"/>
      <c r="U5" s="36"/>
      <c r="V5" s="37"/>
      <c r="W5" s="36"/>
      <c r="X5" s="37"/>
      <c r="Y5" s="11"/>
      <c r="Z5" s="190"/>
      <c r="AC5" s="191"/>
      <c r="AD5" s="192"/>
      <c r="AG5" s="183"/>
      <c r="AH5" s="193"/>
      <c r="AI5" s="183"/>
      <c r="AJ5" s="193"/>
      <c r="AK5" s="183"/>
      <c r="AL5" s="193"/>
      <c r="AM5" s="183"/>
      <c r="AN5" s="193"/>
      <c r="AO5" s="183"/>
      <c r="AP5" s="193"/>
      <c r="AQ5" s="183"/>
      <c r="AR5" s="193"/>
      <c r="AS5" s="193"/>
      <c r="AT5" s="194"/>
      <c r="AU5" s="191"/>
      <c r="AV5" s="192"/>
      <c r="AW5" s="191"/>
      <c r="AX5" s="192"/>
      <c r="AY5" s="191"/>
      <c r="AZ5" s="192"/>
      <c r="BA5" s="193"/>
      <c r="BB5" s="194"/>
      <c r="BF5" s="193"/>
      <c r="BG5" s="183"/>
      <c r="BH5" s="193"/>
      <c r="CA5" s="38"/>
      <c r="CB5" s="195"/>
      <c r="CC5" s="31"/>
      <c r="CD5" s="39"/>
      <c r="CE5" s="35"/>
      <c r="CF5" s="189"/>
      <c r="CG5" s="36"/>
      <c r="CH5" s="37"/>
      <c r="CI5" s="196"/>
      <c r="CJ5" s="41"/>
      <c r="CK5" s="42"/>
      <c r="CL5" s="43"/>
      <c r="CO5" s="33"/>
      <c r="CP5" s="35"/>
      <c r="CQ5" s="29"/>
      <c r="CR5" s="30" t="s">
        <v>6</v>
      </c>
      <c r="CS5" s="31"/>
      <c r="CT5" s="32"/>
      <c r="CU5" s="32"/>
      <c r="CV5" s="32"/>
      <c r="CW5" s="32"/>
      <c r="CX5" s="32"/>
      <c r="CY5" s="33"/>
      <c r="DA5" s="34"/>
      <c r="DB5" s="197"/>
      <c r="DE5" s="474" t="s">
        <v>49</v>
      </c>
      <c r="DF5" s="475"/>
      <c r="DG5" s="475"/>
      <c r="DH5" s="476"/>
      <c r="DI5" s="155"/>
      <c r="DJ5" s="186"/>
      <c r="DK5" s="477" t="s">
        <v>49</v>
      </c>
      <c r="DL5" s="475"/>
      <c r="DM5" s="475"/>
      <c r="DN5" s="478"/>
      <c r="DO5" s="33"/>
    </row>
    <row r="6" spans="3:119" ht="21.75" customHeight="1" thickBot="1">
      <c r="C6" s="29"/>
      <c r="D6" s="30" t="s">
        <v>7</v>
      </c>
      <c r="E6" s="31"/>
      <c r="F6" s="32"/>
      <c r="G6" s="32"/>
      <c r="H6" s="44" t="s">
        <v>50</v>
      </c>
      <c r="I6" s="32"/>
      <c r="J6" s="32"/>
      <c r="K6" s="33"/>
      <c r="L6" s="45" t="s">
        <v>51</v>
      </c>
      <c r="M6" s="34"/>
      <c r="O6" s="46" t="s">
        <v>8</v>
      </c>
      <c r="P6" s="47">
        <v>7.407</v>
      </c>
      <c r="Q6" s="36"/>
      <c r="R6" s="37"/>
      <c r="S6" s="48" t="s">
        <v>11</v>
      </c>
      <c r="T6" s="50">
        <v>8.903</v>
      </c>
      <c r="U6" s="49"/>
      <c r="V6" s="198"/>
      <c r="W6" s="36"/>
      <c r="X6" s="37"/>
      <c r="Y6" s="199" t="s">
        <v>52</v>
      </c>
      <c r="Z6" s="200">
        <v>8.572</v>
      </c>
      <c r="AC6" s="201"/>
      <c r="AD6" s="202"/>
      <c r="AG6" s="35"/>
      <c r="AH6" s="145"/>
      <c r="AI6" s="203"/>
      <c r="AJ6" s="204"/>
      <c r="AK6" s="203"/>
      <c r="AL6" s="204"/>
      <c r="AM6" s="203"/>
      <c r="AN6" s="205"/>
      <c r="AO6" s="203"/>
      <c r="AP6" s="205"/>
      <c r="AQ6" s="203"/>
      <c r="AR6" s="205"/>
      <c r="AS6" s="193"/>
      <c r="AT6" s="194"/>
      <c r="AU6" s="183"/>
      <c r="AV6" s="183"/>
      <c r="AW6" s="172"/>
      <c r="AX6" s="147"/>
      <c r="AY6" s="201"/>
      <c r="AZ6" s="202"/>
      <c r="BA6" s="193"/>
      <c r="BB6" s="194"/>
      <c r="BC6" s="206" t="s">
        <v>53</v>
      </c>
      <c r="BD6" s="106" t="s">
        <v>28</v>
      </c>
      <c r="BE6" s="207" t="s">
        <v>34</v>
      </c>
      <c r="BF6" s="204"/>
      <c r="BG6" s="203"/>
      <c r="BH6" s="205"/>
      <c r="CA6" s="208" t="s">
        <v>54</v>
      </c>
      <c r="CB6" s="209">
        <v>9.787</v>
      </c>
      <c r="CC6" s="199" t="s">
        <v>55</v>
      </c>
      <c r="CD6" s="210">
        <v>10.094</v>
      </c>
      <c r="CE6" s="48" t="s">
        <v>56</v>
      </c>
      <c r="CF6" s="47">
        <v>9.526</v>
      </c>
      <c r="CG6" s="48" t="s">
        <v>12</v>
      </c>
      <c r="CH6" s="47">
        <v>9.6</v>
      </c>
      <c r="CI6" s="490" t="s">
        <v>57</v>
      </c>
      <c r="CJ6" s="491"/>
      <c r="CK6" s="492" t="s">
        <v>58</v>
      </c>
      <c r="CL6" s="493"/>
      <c r="CO6" s="211"/>
      <c r="CP6" s="212"/>
      <c r="CQ6" s="29"/>
      <c r="CR6" s="30" t="s">
        <v>7</v>
      </c>
      <c r="CS6" s="31"/>
      <c r="CT6" s="32"/>
      <c r="CU6" s="32"/>
      <c r="CV6" s="44" t="s">
        <v>59</v>
      </c>
      <c r="CW6" s="32"/>
      <c r="CX6" s="32"/>
      <c r="CY6" s="33"/>
      <c r="CZ6" s="45" t="s">
        <v>60</v>
      </c>
      <c r="DA6" s="34"/>
      <c r="DB6" s="147"/>
      <c r="DE6" s="479" t="s">
        <v>61</v>
      </c>
      <c r="DF6" s="480"/>
      <c r="DG6" s="481" t="s">
        <v>62</v>
      </c>
      <c r="DH6" s="482"/>
      <c r="DI6" s="213"/>
      <c r="DJ6" s="214"/>
      <c r="DK6" s="488" t="s">
        <v>61</v>
      </c>
      <c r="DL6" s="489"/>
      <c r="DM6" s="466" t="s">
        <v>62</v>
      </c>
      <c r="DN6" s="467"/>
      <c r="DO6" s="33"/>
    </row>
    <row r="7" spans="3:119" ht="21" customHeight="1" thickTop="1">
      <c r="C7" s="29"/>
      <c r="D7" s="30" t="s">
        <v>10</v>
      </c>
      <c r="E7" s="31"/>
      <c r="F7" s="32"/>
      <c r="G7" s="32"/>
      <c r="H7" s="53" t="s">
        <v>124</v>
      </c>
      <c r="I7" s="32"/>
      <c r="J7" s="32"/>
      <c r="K7" s="31"/>
      <c r="L7" s="31"/>
      <c r="M7" s="54"/>
      <c r="O7" s="215"/>
      <c r="P7" s="216"/>
      <c r="Q7" s="36"/>
      <c r="R7" s="37"/>
      <c r="S7" s="49" t="s">
        <v>35</v>
      </c>
      <c r="T7" s="50">
        <v>8.923</v>
      </c>
      <c r="U7" s="49" t="s">
        <v>63</v>
      </c>
      <c r="V7" s="198">
        <v>9.629</v>
      </c>
      <c r="W7" s="36"/>
      <c r="X7" s="37"/>
      <c r="Y7" s="217"/>
      <c r="Z7" s="218"/>
      <c r="AC7" s="172"/>
      <c r="AD7" s="147"/>
      <c r="AG7" s="219"/>
      <c r="AH7" s="220"/>
      <c r="AI7" s="33"/>
      <c r="AJ7" s="145"/>
      <c r="AK7" s="33"/>
      <c r="AL7" s="145"/>
      <c r="AM7" s="33"/>
      <c r="AN7" s="145"/>
      <c r="AO7" s="33"/>
      <c r="AP7" s="145"/>
      <c r="AQ7" s="33"/>
      <c r="AR7" s="35"/>
      <c r="AS7" s="193"/>
      <c r="AT7" s="194"/>
      <c r="AU7" s="183"/>
      <c r="AV7" s="183"/>
      <c r="AW7" s="191"/>
      <c r="AX7" s="192"/>
      <c r="AY7" s="221"/>
      <c r="AZ7" s="147"/>
      <c r="BA7" s="193"/>
      <c r="BB7" s="194"/>
      <c r="BF7" s="35"/>
      <c r="BG7" s="33"/>
      <c r="BH7" s="35"/>
      <c r="CA7" s="208" t="s">
        <v>64</v>
      </c>
      <c r="CB7" s="209">
        <v>9.885</v>
      </c>
      <c r="CC7" s="199"/>
      <c r="CD7" s="210"/>
      <c r="CE7" s="48"/>
      <c r="CF7" s="47"/>
      <c r="CG7" s="48"/>
      <c r="CH7" s="47"/>
      <c r="CI7" s="222"/>
      <c r="CJ7" s="223"/>
      <c r="CK7" s="36"/>
      <c r="CL7" s="56"/>
      <c r="CO7" s="211"/>
      <c r="CP7" s="212"/>
      <c r="CQ7" s="29"/>
      <c r="CR7" s="30" t="s">
        <v>10</v>
      </c>
      <c r="CS7" s="31"/>
      <c r="CT7" s="32"/>
      <c r="CU7" s="32"/>
      <c r="CV7" s="53" t="s">
        <v>65</v>
      </c>
      <c r="CW7" s="32"/>
      <c r="CX7" s="32"/>
      <c r="CY7" s="31"/>
      <c r="CZ7" s="31"/>
      <c r="DA7" s="54"/>
      <c r="DB7" s="147"/>
      <c r="DE7" s="224"/>
      <c r="DF7" s="225"/>
      <c r="DG7" s="183"/>
      <c r="DH7" s="225"/>
      <c r="DI7" s="191"/>
      <c r="DJ7" s="186"/>
      <c r="DK7" s="183"/>
      <c r="DL7" s="225"/>
      <c r="DM7" s="183"/>
      <c r="DN7" s="226"/>
      <c r="DO7" s="33"/>
    </row>
    <row r="8" spans="3:119" s="227" customFormat="1" ht="21" customHeight="1">
      <c r="C8" s="57"/>
      <c r="D8" s="58"/>
      <c r="E8" s="58"/>
      <c r="F8" s="58"/>
      <c r="G8" s="58"/>
      <c r="H8" s="58"/>
      <c r="I8" s="58"/>
      <c r="J8" s="58"/>
      <c r="K8" s="58"/>
      <c r="L8" s="58"/>
      <c r="M8" s="59"/>
      <c r="O8" s="60" t="s">
        <v>0</v>
      </c>
      <c r="P8" s="61">
        <v>8.491</v>
      </c>
      <c r="Q8" s="36"/>
      <c r="R8" s="37"/>
      <c r="S8" s="49" t="s">
        <v>36</v>
      </c>
      <c r="T8" s="50">
        <v>8.928</v>
      </c>
      <c r="U8" s="49"/>
      <c r="V8" s="198"/>
      <c r="W8" s="36"/>
      <c r="X8" s="37"/>
      <c r="Y8" s="217" t="s">
        <v>66</v>
      </c>
      <c r="Z8" s="218">
        <v>8.737</v>
      </c>
      <c r="AC8" s="201"/>
      <c r="AD8" s="202"/>
      <c r="AG8" s="35"/>
      <c r="AH8" s="145"/>
      <c r="AI8" s="203"/>
      <c r="AJ8" s="205"/>
      <c r="AK8" s="203"/>
      <c r="AL8" s="204"/>
      <c r="AM8" s="203"/>
      <c r="AN8" s="205"/>
      <c r="AO8" s="203"/>
      <c r="AP8" s="205"/>
      <c r="AQ8" s="203"/>
      <c r="AR8" s="205"/>
      <c r="AS8" s="193"/>
      <c r="AT8" s="194"/>
      <c r="AU8" s="221"/>
      <c r="AV8" s="147"/>
      <c r="AW8" s="172"/>
      <c r="AX8" s="147"/>
      <c r="AY8" s="35"/>
      <c r="AZ8" s="202"/>
      <c r="BA8" s="193"/>
      <c r="BB8" s="194"/>
      <c r="BC8"/>
      <c r="BD8" s="117" t="s">
        <v>120</v>
      </c>
      <c r="BE8"/>
      <c r="BF8" s="205"/>
      <c r="BG8" s="203"/>
      <c r="BH8" s="205"/>
      <c r="CA8" s="208" t="s">
        <v>67</v>
      </c>
      <c r="CB8" s="209">
        <v>9.885</v>
      </c>
      <c r="CC8" s="199" t="s">
        <v>68</v>
      </c>
      <c r="CD8" s="210">
        <v>10.094</v>
      </c>
      <c r="CE8" s="49" t="s">
        <v>69</v>
      </c>
      <c r="CF8" s="47">
        <v>9.535</v>
      </c>
      <c r="CG8" s="48" t="s">
        <v>70</v>
      </c>
      <c r="CH8" s="47">
        <v>9.797</v>
      </c>
      <c r="CI8" s="228" t="s">
        <v>71</v>
      </c>
      <c r="CJ8" s="229">
        <v>10.225</v>
      </c>
      <c r="CK8" s="230" t="s">
        <v>72</v>
      </c>
      <c r="CL8" s="231">
        <v>10.225</v>
      </c>
      <c r="CO8" s="211"/>
      <c r="CP8" s="212"/>
      <c r="CQ8" s="57"/>
      <c r="CR8" s="58"/>
      <c r="CS8" s="58"/>
      <c r="CT8" s="58"/>
      <c r="CU8" s="58"/>
      <c r="CV8" s="58"/>
      <c r="CW8" s="58"/>
      <c r="CX8" s="58"/>
      <c r="CY8" s="58"/>
      <c r="CZ8" s="58"/>
      <c r="DA8" s="59"/>
      <c r="DB8" s="232"/>
      <c r="DE8" s="233" t="s">
        <v>73</v>
      </c>
      <c r="DF8" s="234">
        <v>11.152</v>
      </c>
      <c r="DG8" s="235" t="s">
        <v>74</v>
      </c>
      <c r="DH8" s="236">
        <v>11.152</v>
      </c>
      <c r="DI8"/>
      <c r="DJ8" s="2"/>
      <c r="DK8" s="235" t="s">
        <v>75</v>
      </c>
      <c r="DL8" s="237">
        <v>14.335</v>
      </c>
      <c r="DM8" s="238" t="s">
        <v>76</v>
      </c>
      <c r="DN8" s="218">
        <v>14.335</v>
      </c>
      <c r="DO8" s="33"/>
    </row>
    <row r="9" spans="3:119" ht="21" customHeight="1" thickBot="1">
      <c r="C9" s="63"/>
      <c r="D9" s="31"/>
      <c r="E9" s="31"/>
      <c r="F9" s="31"/>
      <c r="G9" s="31"/>
      <c r="H9" s="31"/>
      <c r="I9" s="31"/>
      <c r="J9" s="31"/>
      <c r="K9" s="31"/>
      <c r="L9" s="31"/>
      <c r="M9" s="54"/>
      <c r="O9" s="64"/>
      <c r="P9" s="65"/>
      <c r="Q9" s="66"/>
      <c r="R9" s="65"/>
      <c r="S9" s="239"/>
      <c r="T9" s="65"/>
      <c r="U9" s="240"/>
      <c r="V9" s="241"/>
      <c r="W9" s="66"/>
      <c r="X9" s="65"/>
      <c r="Y9" s="67"/>
      <c r="Z9" s="68"/>
      <c r="AC9" s="172"/>
      <c r="AD9" s="147"/>
      <c r="AG9" s="219"/>
      <c r="AH9" s="220"/>
      <c r="AI9" s="33"/>
      <c r="AJ9" s="145"/>
      <c r="AK9" s="33"/>
      <c r="AL9" s="145"/>
      <c r="AM9" s="33"/>
      <c r="AN9" s="145"/>
      <c r="AO9" s="33"/>
      <c r="AP9" s="145"/>
      <c r="AQ9" s="33"/>
      <c r="AR9" s="35"/>
      <c r="AS9" s="193"/>
      <c r="AT9" s="194"/>
      <c r="AU9" s="242"/>
      <c r="AV9" s="194"/>
      <c r="AW9" s="191"/>
      <c r="AX9" s="192"/>
      <c r="AY9" s="172"/>
      <c r="AZ9" s="147"/>
      <c r="BA9" s="193"/>
      <c r="BB9" s="194"/>
      <c r="BC9" s="33"/>
      <c r="BD9" s="145"/>
      <c r="BE9" s="33"/>
      <c r="BF9" s="35"/>
      <c r="BG9" s="33"/>
      <c r="BH9" s="35"/>
      <c r="CA9" s="69"/>
      <c r="CB9" s="120"/>
      <c r="CC9" s="67"/>
      <c r="CD9" s="70"/>
      <c r="CE9" s="66"/>
      <c r="CF9" s="65"/>
      <c r="CG9" s="66"/>
      <c r="CH9" s="65"/>
      <c r="CI9" s="72"/>
      <c r="CJ9" s="243"/>
      <c r="CK9" s="74"/>
      <c r="CL9" s="75"/>
      <c r="CO9" s="33"/>
      <c r="CP9" s="35"/>
      <c r="CQ9" s="63"/>
      <c r="CR9" s="31"/>
      <c r="CS9" s="31"/>
      <c r="CT9" s="31"/>
      <c r="CU9" s="31"/>
      <c r="CV9" s="31"/>
      <c r="CW9" s="31"/>
      <c r="CX9" s="31"/>
      <c r="CY9" s="31"/>
      <c r="CZ9" s="31"/>
      <c r="DA9" s="54"/>
      <c r="DB9" s="232"/>
      <c r="DE9" s="233" t="s">
        <v>77</v>
      </c>
      <c r="DF9" s="234">
        <v>12.769</v>
      </c>
      <c r="DG9" s="235" t="s">
        <v>78</v>
      </c>
      <c r="DH9" s="236">
        <v>12.769</v>
      </c>
      <c r="DJ9" s="2"/>
      <c r="DK9" s="235" t="s">
        <v>79</v>
      </c>
      <c r="DL9" s="237">
        <v>13.01</v>
      </c>
      <c r="DM9" s="238" t="s">
        <v>80</v>
      </c>
      <c r="DN9" s="218">
        <v>13.01</v>
      </c>
      <c r="DO9" s="33"/>
    </row>
    <row r="10" spans="3:119" ht="21" customHeight="1">
      <c r="C10" s="29"/>
      <c r="D10" s="76" t="s">
        <v>13</v>
      </c>
      <c r="E10" s="31"/>
      <c r="F10" s="31"/>
      <c r="G10" s="33"/>
      <c r="H10" s="77" t="s">
        <v>81</v>
      </c>
      <c r="I10" s="31"/>
      <c r="J10" s="31"/>
      <c r="K10" s="78" t="s">
        <v>14</v>
      </c>
      <c r="L10" s="244">
        <v>90</v>
      </c>
      <c r="M10" s="34"/>
      <c r="Q10" s="245"/>
      <c r="R10" s="232"/>
      <c r="S10" s="246"/>
      <c r="T10" s="232"/>
      <c r="U10" s="193"/>
      <c r="V10" s="194"/>
      <c r="W10" s="201"/>
      <c r="X10" s="202"/>
      <c r="Y10" s="201"/>
      <c r="Z10" s="202"/>
      <c r="AA10" s="201"/>
      <c r="AB10" s="202"/>
      <c r="AC10" s="201"/>
      <c r="AD10" s="202"/>
      <c r="AG10" s="201"/>
      <c r="AH10" s="145"/>
      <c r="AI10" s="203"/>
      <c r="AJ10" s="205"/>
      <c r="AK10" s="203"/>
      <c r="AL10" s="204"/>
      <c r="AM10" s="203"/>
      <c r="AN10" s="205"/>
      <c r="AO10" s="203"/>
      <c r="AP10" s="205"/>
      <c r="AQ10" s="203"/>
      <c r="AR10" s="205"/>
      <c r="AS10" s="193"/>
      <c r="AT10" s="194"/>
      <c r="AU10" s="242"/>
      <c r="AV10" s="194"/>
      <c r="AW10" s="172"/>
      <c r="AX10" s="147"/>
      <c r="AY10" s="201"/>
      <c r="AZ10" s="202"/>
      <c r="BD10" s="435" t="s">
        <v>116</v>
      </c>
      <c r="BH10" s="205"/>
      <c r="BV10" s="104"/>
      <c r="CO10" s="193"/>
      <c r="CP10" s="193"/>
      <c r="CQ10" s="29"/>
      <c r="CR10" s="76" t="s">
        <v>13</v>
      </c>
      <c r="CS10" s="31"/>
      <c r="CT10" s="31"/>
      <c r="CU10" s="33"/>
      <c r="CV10" s="77" t="s">
        <v>81</v>
      </c>
      <c r="CW10" s="31"/>
      <c r="CX10" s="31"/>
      <c r="CY10" s="78" t="s">
        <v>14</v>
      </c>
      <c r="CZ10" s="244">
        <v>90</v>
      </c>
      <c r="DA10" s="34"/>
      <c r="DB10" s="232"/>
      <c r="DE10" s="247"/>
      <c r="DF10" s="248"/>
      <c r="DG10" s="249"/>
      <c r="DH10" s="250"/>
      <c r="DJ10" s="2"/>
      <c r="DK10" s="251"/>
      <c r="DL10" s="47"/>
      <c r="DM10" s="251"/>
      <c r="DN10" s="252"/>
      <c r="DO10" s="33"/>
    </row>
    <row r="11" spans="3:119" ht="21" customHeight="1">
      <c r="C11" s="29"/>
      <c r="D11" s="76" t="s">
        <v>15</v>
      </c>
      <c r="E11" s="31"/>
      <c r="F11" s="31"/>
      <c r="G11" s="33"/>
      <c r="H11" s="77" t="s">
        <v>82</v>
      </c>
      <c r="I11" s="31"/>
      <c r="J11" s="79"/>
      <c r="K11" s="78" t="s">
        <v>16</v>
      </c>
      <c r="L11" s="244">
        <v>30</v>
      </c>
      <c r="M11" s="34"/>
      <c r="Q11" s="193"/>
      <c r="R11" s="194"/>
      <c r="S11" s="193"/>
      <c r="T11" s="194"/>
      <c r="U11" s="193"/>
      <c r="V11" s="194"/>
      <c r="W11" s="193"/>
      <c r="X11" s="194"/>
      <c r="Y11" s="193"/>
      <c r="Z11" s="194"/>
      <c r="AA11" s="193"/>
      <c r="AB11" s="194"/>
      <c r="AC11" s="193"/>
      <c r="AD11" s="194"/>
      <c r="AG11" s="183"/>
      <c r="AH11" s="193"/>
      <c r="AI11" s="183"/>
      <c r="AJ11" s="193"/>
      <c r="AK11" s="183"/>
      <c r="AL11" s="193"/>
      <c r="AM11" s="183"/>
      <c r="AN11" s="193"/>
      <c r="AO11" s="183"/>
      <c r="AP11" s="193"/>
      <c r="AQ11" s="183"/>
      <c r="AR11" s="193"/>
      <c r="AS11" s="193"/>
      <c r="AT11" s="194"/>
      <c r="AU11" s="183"/>
      <c r="AV11" s="183"/>
      <c r="AW11" s="183"/>
      <c r="AX11" s="183"/>
      <c r="AY11" s="193"/>
      <c r="AZ11" s="194"/>
      <c r="BA11" s="439"/>
      <c r="BB11" s="441"/>
      <c r="BC11" s="439"/>
      <c r="BD11" s="442"/>
      <c r="BE11" s="439"/>
      <c r="BF11" s="439"/>
      <c r="BG11" s="439"/>
      <c r="BH11" s="193"/>
      <c r="BV11" s="89"/>
      <c r="CO11" s="183"/>
      <c r="CP11" s="193"/>
      <c r="CQ11" s="29"/>
      <c r="CR11" s="76" t="s">
        <v>15</v>
      </c>
      <c r="CS11" s="31"/>
      <c r="CT11" s="31"/>
      <c r="CU11" s="33"/>
      <c r="CV11" s="77" t="s">
        <v>82</v>
      </c>
      <c r="CW11" s="31"/>
      <c r="CX11" s="79"/>
      <c r="CY11" s="78" t="s">
        <v>16</v>
      </c>
      <c r="CZ11" s="244">
        <v>30</v>
      </c>
      <c r="DA11" s="34"/>
      <c r="DB11" s="194"/>
      <c r="DE11" s="247" t="s">
        <v>83</v>
      </c>
      <c r="DF11" s="248">
        <v>13.78</v>
      </c>
      <c r="DG11" s="249" t="s">
        <v>84</v>
      </c>
      <c r="DH11" s="250">
        <v>13.78</v>
      </c>
      <c r="DJ11" s="2"/>
      <c r="DK11" s="251" t="s">
        <v>85</v>
      </c>
      <c r="DL11" s="47">
        <v>11.62</v>
      </c>
      <c r="DM11" s="251" t="s">
        <v>86</v>
      </c>
      <c r="DN11" s="252">
        <v>11.62</v>
      </c>
      <c r="DO11" s="33"/>
    </row>
    <row r="12" spans="3:119" ht="21" customHeight="1" thickBot="1">
      <c r="C12" s="82"/>
      <c r="D12" s="83"/>
      <c r="E12" s="83"/>
      <c r="F12" s="83"/>
      <c r="G12" s="83"/>
      <c r="H12" s="84"/>
      <c r="I12" s="83"/>
      <c r="J12" s="83"/>
      <c r="K12" s="83"/>
      <c r="L12" s="83"/>
      <c r="M12" s="85"/>
      <c r="BA12" s="439"/>
      <c r="BB12" s="439"/>
      <c r="BC12" s="439"/>
      <c r="BD12" s="440"/>
      <c r="BE12" s="439"/>
      <c r="BF12" s="439"/>
      <c r="BG12" s="439"/>
      <c r="BV12" s="89"/>
      <c r="CQ12" s="82"/>
      <c r="CR12" s="83"/>
      <c r="CS12" s="83"/>
      <c r="CT12" s="83"/>
      <c r="CU12" s="83"/>
      <c r="CV12" s="83"/>
      <c r="CW12" s="83"/>
      <c r="CX12" s="83"/>
      <c r="CY12" s="83"/>
      <c r="CZ12" s="83"/>
      <c r="DA12" s="85"/>
      <c r="DB12" s="1"/>
      <c r="DE12" s="253"/>
      <c r="DF12" s="254"/>
      <c r="DG12" s="255"/>
      <c r="DH12" s="254"/>
      <c r="DI12" s="121"/>
      <c r="DJ12" s="73"/>
      <c r="DK12" s="255"/>
      <c r="DL12" s="254"/>
      <c r="DM12" s="255"/>
      <c r="DN12" s="256"/>
      <c r="DO12" s="33"/>
    </row>
    <row r="13" spans="53:119" ht="18" customHeight="1" thickTop="1">
      <c r="BA13" s="439"/>
      <c r="BB13" s="439"/>
      <c r="BC13" s="439"/>
      <c r="BD13" s="440"/>
      <c r="BE13" s="439"/>
      <c r="BF13" s="439"/>
      <c r="BG13" s="439"/>
      <c r="CQ13" s="257"/>
      <c r="CR13" s="258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</row>
    <row r="14" spans="56:119" ht="18" customHeight="1">
      <c r="BD14" s="94"/>
      <c r="BE14" s="259"/>
      <c r="BL14" s="1"/>
      <c r="BM14" s="3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</row>
    <row r="15" spans="5:75" ht="18" customHeight="1">
      <c r="E15" s="1"/>
      <c r="F15" s="1"/>
      <c r="G15" s="1"/>
      <c r="H15" s="1"/>
      <c r="I15" s="1"/>
      <c r="J15" s="1"/>
      <c r="BL15" s="90"/>
      <c r="BN15" s="3"/>
      <c r="BW15" t="s">
        <v>20</v>
      </c>
    </row>
    <row r="16" spans="5:118" ht="18" customHeight="1" thickBot="1">
      <c r="E16" s="125" t="s">
        <v>87</v>
      </c>
      <c r="F16" s="126"/>
      <c r="G16" s="126"/>
      <c r="H16" s="126"/>
      <c r="I16" s="126"/>
      <c r="J16" s="127"/>
      <c r="BE16" s="91"/>
      <c r="BH16" s="3"/>
      <c r="BN16" s="260"/>
      <c r="BT16" s="92"/>
      <c r="CM16" s="96"/>
      <c r="DN16" s="261">
        <v>1.69</v>
      </c>
    </row>
    <row r="17" spans="5:72" ht="18" customHeight="1" thickTop="1">
      <c r="E17" s="128" t="s">
        <v>88</v>
      </c>
      <c r="F17" s="129"/>
      <c r="G17" s="130" t="s">
        <v>119</v>
      </c>
      <c r="H17" s="131"/>
      <c r="I17" s="132" t="s">
        <v>89</v>
      </c>
      <c r="J17" s="133"/>
      <c r="AK17" s="3"/>
      <c r="AQ17" s="1"/>
      <c r="AX17" s="262"/>
      <c r="AY17" s="262"/>
      <c r="BD17" s="88"/>
      <c r="BH17" s="3"/>
      <c r="BL17" s="3"/>
      <c r="BM17" s="3"/>
      <c r="BP17" s="3"/>
      <c r="BR17" s="262"/>
      <c r="BT17" s="94"/>
    </row>
    <row r="18" spans="5:118" ht="18" customHeight="1">
      <c r="E18" s="134"/>
      <c r="F18" s="135"/>
      <c r="G18" s="31"/>
      <c r="H18" s="55"/>
      <c r="I18" s="79"/>
      <c r="J18" s="136"/>
      <c r="AU18" s="263"/>
      <c r="BB18" s="264"/>
      <c r="BC18" s="3"/>
      <c r="BD18" s="3"/>
      <c r="BE18" s="101"/>
      <c r="BN18" s="3"/>
      <c r="DN18" s="265">
        <v>11.571</v>
      </c>
    </row>
    <row r="19" spans="5:70" ht="18" customHeight="1">
      <c r="E19" s="137" t="s">
        <v>38</v>
      </c>
      <c r="F19" s="50">
        <v>4.87</v>
      </c>
      <c r="G19" s="31"/>
      <c r="H19" s="55"/>
      <c r="I19" s="138" t="s">
        <v>39</v>
      </c>
      <c r="J19" s="139">
        <v>7.068</v>
      </c>
      <c r="AR19" s="151"/>
      <c r="AT19" s="103"/>
      <c r="AV19" s="266"/>
      <c r="AX19" s="3"/>
      <c r="AY19" s="3"/>
      <c r="BA19" s="91"/>
      <c r="BN19" s="267"/>
      <c r="BR19" s="3"/>
    </row>
    <row r="20" spans="5:94" ht="18" customHeight="1">
      <c r="E20" s="134"/>
      <c r="F20" s="135"/>
      <c r="G20" s="31"/>
      <c r="H20" s="55"/>
      <c r="I20" s="79"/>
      <c r="J20" s="136"/>
      <c r="AB20" s="92"/>
      <c r="AK20" s="3"/>
      <c r="AQ20" s="1"/>
      <c r="AV20" s="3"/>
      <c r="AX20" s="268"/>
      <c r="AZ20" s="95"/>
      <c r="BA20" s="3"/>
      <c r="BD20" s="88"/>
      <c r="BF20" s="3"/>
      <c r="BG20" s="3"/>
      <c r="BH20" s="88"/>
      <c r="BN20" s="3"/>
      <c r="BO20" s="3"/>
      <c r="BP20" s="3"/>
      <c r="BQ20" s="97"/>
      <c r="BT20" s="3"/>
      <c r="BX20" s="3"/>
      <c r="CJ20" s="3"/>
      <c r="CK20" s="3"/>
      <c r="CL20" s="3"/>
      <c r="CP20" s="3"/>
    </row>
    <row r="21" spans="5:100" ht="18" customHeight="1">
      <c r="E21" s="60" t="s">
        <v>40</v>
      </c>
      <c r="F21" s="140">
        <v>5.88</v>
      </c>
      <c r="G21" s="31"/>
      <c r="H21" s="55"/>
      <c r="I21" s="62" t="s">
        <v>41</v>
      </c>
      <c r="J21" s="141">
        <v>6.037</v>
      </c>
      <c r="AB21" s="94"/>
      <c r="AV21" s="269"/>
      <c r="BA21">
        <v>0</v>
      </c>
      <c r="BO21" s="3"/>
      <c r="BP21" s="270"/>
      <c r="CO21" s="1"/>
      <c r="CP21" s="1"/>
      <c r="CQ21" s="1"/>
      <c r="CT21" s="1"/>
      <c r="CU21" s="1"/>
      <c r="CV21" s="1"/>
    </row>
    <row r="22" spans="5:120" ht="18" customHeight="1" thickBot="1">
      <c r="E22" s="69"/>
      <c r="F22" s="71"/>
      <c r="G22" s="67"/>
      <c r="H22" s="71"/>
      <c r="I22" s="67"/>
      <c r="J22" s="142"/>
      <c r="AQ22" s="97"/>
      <c r="BN22" s="102"/>
      <c r="DP22" s="96"/>
    </row>
    <row r="23" spans="20:119" ht="18" customHeight="1">
      <c r="T23" s="3"/>
      <c r="Z23" s="3"/>
      <c r="AE23" s="3"/>
      <c r="AJ23" s="3"/>
      <c r="AM23" s="1"/>
      <c r="AN23" s="3"/>
      <c r="AO23" s="3"/>
      <c r="AP23" s="3"/>
      <c r="AQ23" s="3"/>
      <c r="AU23" s="3"/>
      <c r="BI23" s="3"/>
      <c r="BK23" s="3"/>
      <c r="BL23" s="3"/>
      <c r="BM23" s="3"/>
      <c r="CG23" s="3"/>
      <c r="CH23" s="3"/>
      <c r="CI23" s="3"/>
      <c r="CK23" s="3"/>
      <c r="CL23" s="3"/>
      <c r="CW23" s="267" t="s">
        <v>54</v>
      </c>
      <c r="CY23" s="276" t="s">
        <v>91</v>
      </c>
      <c r="DD23" s="271"/>
      <c r="DE23" s="271"/>
      <c r="DF23" s="271"/>
      <c r="DG23" s="271"/>
      <c r="DH23" s="271"/>
      <c r="DJ23" s="271"/>
      <c r="DK23" s="271"/>
      <c r="DL23" s="271"/>
      <c r="DM23" s="271"/>
      <c r="DN23" s="271"/>
      <c r="DO23" s="271"/>
    </row>
    <row r="24" spans="4:116" ht="18" customHeight="1">
      <c r="D24" s="272"/>
      <c r="F24" s="273"/>
      <c r="W24" s="268"/>
      <c r="X24" s="268"/>
      <c r="Y24" s="268"/>
      <c r="Z24" s="88"/>
      <c r="AA24" s="268"/>
      <c r="AC24" s="268"/>
      <c r="AD24" s="268"/>
      <c r="AE24" s="268"/>
      <c r="AI24" s="268"/>
      <c r="AJ24" s="268"/>
      <c r="AK24" s="268"/>
      <c r="AM24" s="274"/>
      <c r="AO24" s="3"/>
      <c r="AP24" s="101"/>
      <c r="AT24" s="3"/>
      <c r="CN24" s="3"/>
      <c r="CV24" s="262" t="s">
        <v>90</v>
      </c>
      <c r="CY24" s="276" t="s">
        <v>121</v>
      </c>
      <c r="DH24" s="267"/>
      <c r="DL24" s="88"/>
    </row>
    <row r="25" spans="2:116" ht="18" customHeight="1">
      <c r="B25" s="96"/>
      <c r="R25" s="97"/>
      <c r="V25" s="266">
        <v>8.838</v>
      </c>
      <c r="W25" s="268"/>
      <c r="X25" s="268"/>
      <c r="Y25" s="268"/>
      <c r="Z25" s="3"/>
      <c r="AA25" s="268"/>
      <c r="AB25" s="97"/>
      <c r="AC25" s="268"/>
      <c r="AD25" s="268"/>
      <c r="AE25" s="268"/>
      <c r="AF25" s="268"/>
      <c r="AG25" s="268"/>
      <c r="AH25" s="268"/>
      <c r="AI25" s="268"/>
      <c r="AJ25" s="268"/>
      <c r="AL25" s="97"/>
      <c r="CW25" s="97"/>
      <c r="CZ25" s="97"/>
      <c r="DE25" s="259" t="s">
        <v>64</v>
      </c>
      <c r="DF25" s="3"/>
      <c r="DH25" s="3"/>
      <c r="DL25" s="3"/>
    </row>
    <row r="26" spans="2:117" ht="18" customHeight="1">
      <c r="B26" s="277"/>
      <c r="F26" s="278" t="s">
        <v>52</v>
      </c>
      <c r="L26" s="268"/>
      <c r="M26" s="268"/>
      <c r="N26" s="268"/>
      <c r="O26" s="3"/>
      <c r="Q26" s="3"/>
      <c r="R26" s="3"/>
      <c r="S26" s="3"/>
      <c r="T26" s="3"/>
      <c r="Z26" s="3"/>
      <c r="AA26" s="95" t="s">
        <v>11</v>
      </c>
      <c r="AB26" s="3"/>
      <c r="AK26" s="3"/>
      <c r="AL26" s="3"/>
      <c r="BN26" s="3"/>
      <c r="BO26" s="3"/>
      <c r="BS26" s="3"/>
      <c r="CF26" s="88"/>
      <c r="CW26" s="3"/>
      <c r="CZ26" s="3"/>
      <c r="DH26" s="3"/>
      <c r="DI26" s="3"/>
      <c r="DJ26" s="279" t="s">
        <v>55</v>
      </c>
      <c r="DL26" s="3"/>
      <c r="DM26" s="280" t="s">
        <v>72</v>
      </c>
    </row>
    <row r="27" spans="2:116" ht="18" customHeight="1">
      <c r="B27" s="3"/>
      <c r="F27" s="273"/>
      <c r="H27" s="88"/>
      <c r="K27" s="268"/>
      <c r="L27" s="268"/>
      <c r="M27" s="98">
        <v>1</v>
      </c>
      <c r="N27" s="268"/>
      <c r="O27" s="268"/>
      <c r="P27" s="1"/>
      <c r="Q27" s="3"/>
      <c r="U27" s="3"/>
      <c r="Z27" s="98">
        <v>3</v>
      </c>
      <c r="AG27" s="151"/>
      <c r="AQ27" s="268"/>
      <c r="AR27" s="268"/>
      <c r="AS27" s="268"/>
      <c r="AT27" s="268"/>
      <c r="AU27" s="268"/>
      <c r="AV27" s="268"/>
      <c r="AW27" s="268"/>
      <c r="AX27" s="88"/>
      <c r="BP27" s="268"/>
      <c r="CD27" s="3"/>
      <c r="CP27" s="98">
        <v>5</v>
      </c>
      <c r="CR27" s="281"/>
      <c r="DC27" s="3"/>
      <c r="DE27" s="98">
        <v>7</v>
      </c>
      <c r="DH27" s="267"/>
      <c r="DL27" s="3"/>
    </row>
    <row r="28" spans="2:119" ht="18" customHeight="1">
      <c r="B28" s="96"/>
      <c r="D28" s="93"/>
      <c r="F28" s="3"/>
      <c r="G28" s="124"/>
      <c r="H28" s="3"/>
      <c r="J28" s="1"/>
      <c r="K28" s="268"/>
      <c r="M28" s="3"/>
      <c r="O28" s="268"/>
      <c r="P28" s="124"/>
      <c r="Q28" s="124"/>
      <c r="U28" s="268"/>
      <c r="V28" s="88"/>
      <c r="W28" s="124"/>
      <c r="X28" s="124"/>
      <c r="Z28" s="3"/>
      <c r="AL28" s="99"/>
      <c r="AW28" s="268"/>
      <c r="BP28" s="268"/>
      <c r="BS28" s="3"/>
      <c r="BV28" s="88"/>
      <c r="CP28" s="3"/>
      <c r="CR28" s="269"/>
      <c r="DE28" s="3"/>
      <c r="DH28" s="3"/>
      <c r="DK28" s="282"/>
      <c r="DL28" s="3"/>
      <c r="DO28" s="283">
        <v>18</v>
      </c>
    </row>
    <row r="29" spans="6:119" ht="18" customHeight="1">
      <c r="F29" s="3"/>
      <c r="G29" s="124"/>
      <c r="H29" s="3"/>
      <c r="I29" s="3"/>
      <c r="J29" s="96"/>
      <c r="K29" s="268"/>
      <c r="L29" s="3"/>
      <c r="M29" s="268"/>
      <c r="N29" s="3"/>
      <c r="O29" s="268"/>
      <c r="P29" s="88"/>
      <c r="Q29" s="124"/>
      <c r="R29" s="88"/>
      <c r="S29" s="3"/>
      <c r="T29" s="88"/>
      <c r="U29" s="88"/>
      <c r="V29" s="88"/>
      <c r="W29" s="81"/>
      <c r="X29" s="3"/>
      <c r="Z29" s="3"/>
      <c r="AB29" s="101" t="s">
        <v>35</v>
      </c>
      <c r="AC29" s="3"/>
      <c r="AD29" s="3"/>
      <c r="AK29" s="3"/>
      <c r="AM29" s="3"/>
      <c r="AR29" s="3"/>
      <c r="AT29" s="88"/>
      <c r="AV29" s="88"/>
      <c r="AX29" s="3"/>
      <c r="BL29" s="3"/>
      <c r="BR29" s="3"/>
      <c r="BT29" s="3"/>
      <c r="CJ29" s="95" t="s">
        <v>63</v>
      </c>
      <c r="CL29" s="88"/>
      <c r="CQ29" s="3"/>
      <c r="CR29" s="3"/>
      <c r="CT29" s="3"/>
      <c r="CU29" s="3"/>
      <c r="CV29" s="3"/>
      <c r="CY29" s="3"/>
      <c r="CZ29" s="3"/>
      <c r="DC29" s="3"/>
      <c r="DD29" s="3"/>
      <c r="DE29" s="259" t="s">
        <v>67</v>
      </c>
      <c r="DG29" s="3"/>
      <c r="DH29" s="3"/>
      <c r="DL29" s="3"/>
      <c r="DO29" s="283"/>
    </row>
    <row r="30" spans="4:119" ht="18" customHeight="1">
      <c r="D30" s="284" t="s">
        <v>0</v>
      </c>
      <c r="F30" s="3"/>
      <c r="H30" s="3"/>
      <c r="I30" s="124"/>
      <c r="J30" s="1"/>
      <c r="L30" s="97"/>
      <c r="M30" s="94" t="s">
        <v>66</v>
      </c>
      <c r="O30" s="285"/>
      <c r="P30" s="268"/>
      <c r="Q30" s="124"/>
      <c r="R30" s="268"/>
      <c r="S30" s="268"/>
      <c r="T30" s="268"/>
      <c r="U30" s="268"/>
      <c r="V30" s="268"/>
      <c r="W30" s="124"/>
      <c r="X30" s="97"/>
      <c r="Z30" s="3"/>
      <c r="AC30" s="97"/>
      <c r="AJ30" s="151"/>
      <c r="BT30" s="3"/>
      <c r="CB30" s="286"/>
      <c r="CH30" s="95" t="s">
        <v>12</v>
      </c>
      <c r="CR30" s="97"/>
      <c r="CX30" s="98">
        <v>6</v>
      </c>
      <c r="DF30" s="97"/>
      <c r="DH30" s="3"/>
      <c r="DL30" s="3"/>
      <c r="DO30" s="283"/>
    </row>
    <row r="31" spans="4:119" ht="18" customHeight="1">
      <c r="D31" s="3"/>
      <c r="F31" s="3"/>
      <c r="G31" s="124"/>
      <c r="H31" s="3"/>
      <c r="I31" s="268"/>
      <c r="J31" s="1"/>
      <c r="K31" s="3"/>
      <c r="L31" s="268"/>
      <c r="M31" s="3"/>
      <c r="N31" s="268"/>
      <c r="O31" s="268"/>
      <c r="P31" s="268"/>
      <c r="Q31" s="124"/>
      <c r="R31" s="268"/>
      <c r="U31" s="268"/>
      <c r="V31" s="3"/>
      <c r="W31" s="124"/>
      <c r="Z31" s="100"/>
      <c r="BR31" s="3"/>
      <c r="BV31" s="88"/>
      <c r="CB31" s="90"/>
      <c r="CH31" s="3"/>
      <c r="CN31" s="102"/>
      <c r="CX31" s="3"/>
      <c r="CY31" s="3"/>
      <c r="DA31" s="3"/>
      <c r="DK31" s="282"/>
      <c r="DN31" s="277"/>
      <c r="DO31" s="283"/>
    </row>
    <row r="32" spans="6:102" ht="18" customHeight="1">
      <c r="F32" s="3"/>
      <c r="H32" s="3"/>
      <c r="J32" s="268"/>
      <c r="L32" s="94"/>
      <c r="M32" s="268"/>
      <c r="N32" s="3"/>
      <c r="O32" s="268"/>
      <c r="P32" s="88"/>
      <c r="Q32" s="124"/>
      <c r="R32" s="88"/>
      <c r="S32" s="88"/>
      <c r="T32" s="88"/>
      <c r="U32" s="3"/>
      <c r="V32" s="98">
        <v>2</v>
      </c>
      <c r="Y32" s="3"/>
      <c r="AC32" s="95" t="s">
        <v>36</v>
      </c>
      <c r="AD32" s="3"/>
      <c r="AE32" s="3"/>
      <c r="AF32" s="3"/>
      <c r="AN32" s="3"/>
      <c r="AR32" s="3"/>
      <c r="AX32" s="3"/>
      <c r="BH32" s="3"/>
      <c r="BP32" s="88"/>
      <c r="BT32" s="3"/>
      <c r="CH32" s="98">
        <v>4</v>
      </c>
      <c r="CL32" s="3"/>
      <c r="CM32" s="3"/>
      <c r="CO32" s="97"/>
      <c r="CR32" s="3"/>
      <c r="CS32" s="92"/>
      <c r="CX32" s="98"/>
    </row>
    <row r="33" spans="6:118" ht="18" customHeight="1">
      <c r="F33" s="3"/>
      <c r="G33" s="287"/>
      <c r="I33" s="3"/>
      <c r="J33" s="3"/>
      <c r="K33" s="268"/>
      <c r="L33" s="268"/>
      <c r="M33" s="268"/>
      <c r="N33" s="268"/>
      <c r="Q33" s="124"/>
      <c r="R33" s="268"/>
      <c r="T33" s="268"/>
      <c r="V33" s="268"/>
      <c r="Y33" s="92"/>
      <c r="AC33" s="3"/>
      <c r="AD33" s="259"/>
      <c r="AG33" s="98"/>
      <c r="AM33" s="101"/>
      <c r="AQ33" s="268"/>
      <c r="AR33" s="268"/>
      <c r="AS33" s="268"/>
      <c r="AT33" s="88"/>
      <c r="AU33" s="268"/>
      <c r="AV33" s="268"/>
      <c r="AW33" s="268"/>
      <c r="BT33" s="3"/>
      <c r="CA33" s="101" t="s">
        <v>56</v>
      </c>
      <c r="CM33" s="3"/>
      <c r="CP33" s="288"/>
      <c r="CS33" s="94"/>
      <c r="CX33" s="151" t="s">
        <v>70</v>
      </c>
      <c r="CY33" s="3"/>
      <c r="DJ33" s="289" t="s">
        <v>68</v>
      </c>
      <c r="DM33" s="290" t="s">
        <v>71</v>
      </c>
      <c r="DN33" s="291"/>
    </row>
    <row r="34" spans="5:98" ht="18" customHeight="1">
      <c r="E34" s="3"/>
      <c r="G34" s="287"/>
      <c r="J34" s="1"/>
      <c r="K34" s="3"/>
      <c r="L34" s="268"/>
      <c r="M34" s="3"/>
      <c r="N34" s="3"/>
      <c r="O34" s="268"/>
      <c r="Q34" s="1"/>
      <c r="W34" s="1"/>
      <c r="Y34" s="94"/>
      <c r="AC34" s="3"/>
      <c r="AJ34" s="3"/>
      <c r="AL34" s="3"/>
      <c r="AR34" s="3"/>
      <c r="BA34" s="3"/>
      <c r="BB34" s="3"/>
      <c r="BM34" s="268"/>
      <c r="BS34" s="3"/>
      <c r="BT34" s="3"/>
      <c r="BU34" s="3"/>
      <c r="BV34" s="88"/>
      <c r="BX34" s="3"/>
      <c r="CL34" s="102"/>
      <c r="CT34" s="3"/>
    </row>
    <row r="35" spans="3:108" ht="18" customHeight="1">
      <c r="C35" s="96"/>
      <c r="H35" s="1"/>
      <c r="I35" s="3"/>
      <c r="J35" s="3"/>
      <c r="L35" s="268"/>
      <c r="M35" s="268"/>
      <c r="N35" s="267"/>
      <c r="P35" s="3"/>
      <c r="T35" s="91"/>
      <c r="U35" s="3"/>
      <c r="V35" s="3"/>
      <c r="X35" s="3"/>
      <c r="Z35" s="3"/>
      <c r="AA35" s="3"/>
      <c r="AF35" s="3"/>
      <c r="AJ35" s="97"/>
      <c r="AM35" s="3"/>
      <c r="AV35" s="3"/>
      <c r="AW35" s="3"/>
      <c r="AX35" s="3"/>
      <c r="AZ35" s="268"/>
      <c r="BB35" s="3"/>
      <c r="BM35" s="268"/>
      <c r="BN35" s="3"/>
      <c r="BO35" s="3"/>
      <c r="BT35" s="3"/>
      <c r="CB35" s="3"/>
      <c r="CF35" s="88"/>
      <c r="CI35" s="3"/>
      <c r="CJ35" s="3"/>
      <c r="CK35" s="3"/>
      <c r="CL35" s="3"/>
      <c r="CM35" s="3"/>
      <c r="CO35" s="3"/>
      <c r="CR35" s="3"/>
      <c r="CS35" s="1"/>
      <c r="CW35" s="3"/>
      <c r="CX35" s="3"/>
      <c r="DD35" s="271"/>
    </row>
    <row r="36" spans="11:110" ht="18" customHeight="1">
      <c r="K36" s="3"/>
      <c r="L36" s="91"/>
      <c r="S36" s="3"/>
      <c r="T36" s="3"/>
      <c r="AA36" s="91"/>
      <c r="BX36" s="3"/>
      <c r="CB36" s="95" t="s">
        <v>69</v>
      </c>
      <c r="CJ36" s="97"/>
      <c r="CL36" s="91"/>
      <c r="CN36" s="292"/>
      <c r="CP36" s="288"/>
      <c r="CR36" s="262"/>
      <c r="CU36" s="3"/>
      <c r="DF36" s="275"/>
    </row>
    <row r="37" spans="8:110" ht="18" customHeight="1">
      <c r="H37" s="1"/>
      <c r="J37" s="3"/>
      <c r="K37" s="3"/>
      <c r="L37" s="3"/>
      <c r="R37" s="3"/>
      <c r="S37" s="3"/>
      <c r="W37" s="100"/>
      <c r="Z37" s="100"/>
      <c r="AB37" s="3"/>
      <c r="AC37" s="3"/>
      <c r="AO37" s="259"/>
      <c r="BJ37" s="3"/>
      <c r="BT37" s="99"/>
      <c r="BV37" s="267"/>
      <c r="BX37" s="3"/>
      <c r="BY37" s="3"/>
      <c r="CO37" s="3"/>
      <c r="CP37" s="3"/>
      <c r="DF37" s="90"/>
    </row>
    <row r="38" spans="2:110" ht="18" customHeight="1">
      <c r="B38" s="96"/>
      <c r="I38" s="3"/>
      <c r="J38" s="3"/>
      <c r="K38" s="91"/>
      <c r="N38" s="98"/>
      <c r="Q38" s="3"/>
      <c r="R38" s="3"/>
      <c r="U38" s="3"/>
      <c r="AF38" s="3"/>
      <c r="AH38" s="3"/>
      <c r="AM38" s="3"/>
      <c r="BD38" s="3"/>
      <c r="BQ38" s="3"/>
      <c r="BS38" s="3"/>
      <c r="BT38" s="3"/>
      <c r="CB38" s="3"/>
      <c r="CG38" s="3"/>
      <c r="CH38" s="3"/>
      <c r="CJ38" s="102"/>
      <c r="CO38" s="3"/>
      <c r="CP38" s="3"/>
      <c r="CQ38" s="3"/>
      <c r="CR38" s="3"/>
      <c r="CX38" s="3"/>
      <c r="CZ38" s="3"/>
      <c r="DA38" s="3"/>
      <c r="DB38" s="3"/>
      <c r="DF38" s="90"/>
    </row>
    <row r="39" spans="7:110" ht="18" customHeight="1">
      <c r="G39" s="3"/>
      <c r="H39" s="1"/>
      <c r="J39" s="91"/>
      <c r="L39" s="3"/>
      <c r="AE39" s="1"/>
      <c r="AF39" s="92"/>
      <c r="AH39" s="92"/>
      <c r="AJ39" s="3"/>
      <c r="AM39" s="3"/>
      <c r="AN39" s="3"/>
      <c r="AO39" s="3"/>
      <c r="AQ39" s="3"/>
      <c r="BR39" s="3"/>
      <c r="BX39" s="3"/>
      <c r="BZ39" s="1"/>
      <c r="CL39" s="3"/>
      <c r="CO39" s="293"/>
      <c r="DF39" s="293"/>
    </row>
    <row r="40" spans="8:119" ht="18" customHeight="1">
      <c r="H40" s="3"/>
      <c r="AD40" s="3"/>
      <c r="AF40" s="94"/>
      <c r="AH40" s="94"/>
      <c r="AK40" s="263"/>
      <c r="AO40" s="91"/>
      <c r="BG40" s="3"/>
      <c r="BI40" s="3"/>
      <c r="BK40" s="3"/>
      <c r="BL40" s="3"/>
      <c r="BP40" s="3"/>
      <c r="BR40" s="91"/>
      <c r="CG40" s="3"/>
      <c r="CL40" s="92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271"/>
      <c r="DE40" s="124"/>
      <c r="DF40" s="124"/>
      <c r="DG40" s="294"/>
      <c r="DH40" s="124"/>
      <c r="DI40" s="124"/>
      <c r="DJ40" s="124"/>
      <c r="DK40" s="124"/>
      <c r="DL40" s="124"/>
      <c r="DM40" s="124"/>
      <c r="DN40" s="124"/>
      <c r="DO40" s="124"/>
    </row>
    <row r="41" spans="38:119" ht="18" customHeight="1">
      <c r="AL41" s="100"/>
      <c r="AM41" s="3"/>
      <c r="AS41" s="3"/>
      <c r="AT41" s="1"/>
      <c r="BL41" s="1"/>
      <c r="BN41" s="3"/>
      <c r="BP41" s="3"/>
      <c r="CE41" s="3"/>
      <c r="CF41" s="3"/>
      <c r="CI41" s="3"/>
      <c r="CL41" s="9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271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</row>
    <row r="42" spans="3:119" ht="18" customHeight="1"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BN42" s="3"/>
      <c r="CD42" s="3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271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</row>
    <row r="43" spans="3:119" ht="18" customHeight="1"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AE43" s="1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N43" s="3"/>
      <c r="BO43" s="3"/>
      <c r="BT43" s="92"/>
      <c r="CS43" s="45"/>
      <c r="CT43" s="45"/>
      <c r="CU43" s="45"/>
      <c r="CV43" s="45"/>
      <c r="CW43" s="45"/>
      <c r="CX43" s="295"/>
      <c r="CY43" s="193"/>
      <c r="CZ43" s="143"/>
      <c r="DA43" s="143"/>
      <c r="DB43" s="45"/>
      <c r="DC43" s="295"/>
      <c r="DE43" s="296"/>
      <c r="DF43" s="296"/>
      <c r="DG43" s="296"/>
      <c r="DH43" s="296"/>
      <c r="DI43" s="296"/>
      <c r="DJ43" s="295"/>
      <c r="DK43" s="193"/>
      <c r="DL43" s="143"/>
      <c r="DM43" s="143"/>
      <c r="DN43" s="45"/>
      <c r="DO43" s="295"/>
    </row>
    <row r="44" spans="3:119" ht="18" customHeight="1">
      <c r="C44" s="296"/>
      <c r="D44" s="296"/>
      <c r="E44" s="296"/>
      <c r="F44" s="296"/>
      <c r="G44" s="296"/>
      <c r="H44" s="295"/>
      <c r="I44" s="193"/>
      <c r="J44" s="143"/>
      <c r="K44" s="143"/>
      <c r="L44" s="45"/>
      <c r="M44" s="295"/>
      <c r="O44" s="45"/>
      <c r="P44" s="45"/>
      <c r="Q44" s="45"/>
      <c r="R44" s="45"/>
      <c r="S44" s="45"/>
      <c r="T44" s="295"/>
      <c r="U44" s="193"/>
      <c r="V44" s="143"/>
      <c r="W44" s="143"/>
      <c r="X44" s="45"/>
      <c r="Y44" s="295"/>
      <c r="AE44" s="1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K44" s="3"/>
      <c r="BM44" s="1"/>
      <c r="BP44" s="3"/>
      <c r="BT44" s="94"/>
      <c r="CS44" s="33"/>
      <c r="CT44" s="33"/>
      <c r="CU44" s="295"/>
      <c r="CV44" s="183"/>
      <c r="CW44" s="295"/>
      <c r="CX44" s="296"/>
      <c r="CY44" s="295"/>
      <c r="CZ44" s="295"/>
      <c r="DA44" s="183"/>
      <c r="DB44" s="183"/>
      <c r="DC44" s="295"/>
      <c r="DD44" s="124"/>
      <c r="DE44" s="124"/>
      <c r="DF44" s="124"/>
      <c r="DG44" s="124"/>
      <c r="DH44" s="124"/>
      <c r="DI44" s="124"/>
      <c r="DJ44" s="296"/>
      <c r="DK44" s="295"/>
      <c r="DL44" s="295"/>
      <c r="DM44" s="183"/>
      <c r="DN44" s="183"/>
      <c r="DO44" s="295"/>
    </row>
    <row r="45" spans="3:120" ht="18" customHeight="1">
      <c r="C45" s="124"/>
      <c r="D45" s="124"/>
      <c r="E45" s="124"/>
      <c r="F45" s="124"/>
      <c r="G45" s="124"/>
      <c r="H45" s="296"/>
      <c r="I45" s="295"/>
      <c r="J45" s="295"/>
      <c r="K45" s="183"/>
      <c r="L45" s="183"/>
      <c r="M45" s="295"/>
      <c r="O45" s="33"/>
      <c r="P45" s="33"/>
      <c r="Q45" s="295"/>
      <c r="R45" s="183"/>
      <c r="S45" s="295"/>
      <c r="T45" s="296"/>
      <c r="U45" s="295"/>
      <c r="V45" s="295"/>
      <c r="W45" s="183"/>
      <c r="X45" s="183"/>
      <c r="Y45" s="295"/>
      <c r="AA45" s="1"/>
      <c r="AB45" s="1"/>
      <c r="AC45" s="1"/>
      <c r="AE45" s="1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CS45" s="297"/>
      <c r="CT45" s="298"/>
      <c r="CU45" s="299"/>
      <c r="CV45" s="300"/>
      <c r="CW45" s="33"/>
      <c r="CX45" s="149"/>
      <c r="CY45" s="124"/>
      <c r="CZ45" s="149"/>
      <c r="DA45" s="124"/>
      <c r="DB45" s="124"/>
      <c r="DC45" s="149"/>
      <c r="DD45" s="124"/>
      <c r="DE45" s="297"/>
      <c r="DF45" s="298"/>
      <c r="DG45" s="299"/>
      <c r="DH45" s="300"/>
      <c r="DI45" s="33"/>
      <c r="DJ45" s="149"/>
      <c r="DK45" s="124"/>
      <c r="DL45" s="149"/>
      <c r="DM45" s="124"/>
      <c r="DN45" s="124"/>
      <c r="DO45" s="149"/>
      <c r="DP45" s="88"/>
    </row>
    <row r="46" spans="3:120" ht="21" customHeight="1">
      <c r="C46" s="297"/>
      <c r="D46" s="298"/>
      <c r="E46" s="299"/>
      <c r="F46" s="300"/>
      <c r="G46" s="33"/>
      <c r="H46" s="149"/>
      <c r="I46" s="124"/>
      <c r="J46" s="149"/>
      <c r="K46" s="124"/>
      <c r="L46" s="124"/>
      <c r="M46" s="149"/>
      <c r="O46" s="301"/>
      <c r="P46" s="302"/>
      <c r="Q46" s="146"/>
      <c r="R46" s="148"/>
      <c r="S46" s="35"/>
      <c r="T46" s="149"/>
      <c r="U46" s="124"/>
      <c r="V46" s="149"/>
      <c r="W46" s="124"/>
      <c r="X46" s="124"/>
      <c r="Y46" s="149"/>
      <c r="Z46" s="124"/>
      <c r="AA46" s="124"/>
      <c r="AB46" s="124"/>
      <c r="AC46" s="124"/>
      <c r="AE46" s="1"/>
      <c r="AM46" s="45"/>
      <c r="AN46" s="45"/>
      <c r="AO46" s="45"/>
      <c r="AP46" s="35"/>
      <c r="AQ46" s="45"/>
      <c r="AR46" s="45"/>
      <c r="AS46" s="45"/>
      <c r="AT46" s="35"/>
      <c r="AU46" s="45"/>
      <c r="AV46" s="45"/>
      <c r="AW46" s="45"/>
      <c r="AX46" s="35"/>
      <c r="AY46" s="45"/>
      <c r="AZ46" s="45"/>
      <c r="BA46" s="45"/>
      <c r="BB46" s="45"/>
      <c r="BC46" s="45"/>
      <c r="CO46" s="81"/>
      <c r="CP46" s="81"/>
      <c r="CQ46" s="81"/>
      <c r="CR46" s="81"/>
      <c r="CS46" s="301"/>
      <c r="CT46" s="302"/>
      <c r="CU46" s="146"/>
      <c r="CV46" s="148"/>
      <c r="CW46" s="35"/>
      <c r="CX46" s="149"/>
      <c r="CY46" s="124"/>
      <c r="CZ46" s="149"/>
      <c r="DA46" s="124"/>
      <c r="DB46" s="124"/>
      <c r="DC46" s="149"/>
      <c r="DD46" s="45"/>
      <c r="DE46" s="303"/>
      <c r="DF46" s="304"/>
      <c r="DG46" s="146"/>
      <c r="DH46" s="148"/>
      <c r="DI46" s="35"/>
      <c r="DJ46" s="149"/>
      <c r="DK46" s="124"/>
      <c r="DL46" s="124"/>
      <c r="DM46" s="124"/>
      <c r="DN46" s="124"/>
      <c r="DO46" s="149"/>
      <c r="DP46" s="88"/>
    </row>
    <row r="47" spans="8:120" ht="21" customHeight="1">
      <c r="H47" s="149"/>
      <c r="I47" s="124"/>
      <c r="J47" s="149"/>
      <c r="K47" s="124"/>
      <c r="L47" s="124"/>
      <c r="M47" s="149"/>
      <c r="O47" s="301"/>
      <c r="P47" s="302"/>
      <c r="Q47" s="146"/>
      <c r="R47" s="148"/>
      <c r="S47" s="35"/>
      <c r="T47" s="149"/>
      <c r="U47" s="124"/>
      <c r="V47" s="149"/>
      <c r="W47" s="124"/>
      <c r="X47" s="124"/>
      <c r="Y47" s="149"/>
      <c r="Z47" s="124"/>
      <c r="AA47" s="124"/>
      <c r="AB47" s="124"/>
      <c r="AC47" s="124"/>
      <c r="AM47" s="33"/>
      <c r="AN47" s="33"/>
      <c r="AO47" s="33"/>
      <c r="AP47" s="33"/>
      <c r="AQ47" s="33"/>
      <c r="AR47" s="33"/>
      <c r="AS47" s="33"/>
      <c r="AT47" s="33"/>
      <c r="AU47" s="45"/>
      <c r="AV47" s="33"/>
      <c r="AW47" s="35"/>
      <c r="AX47" s="35"/>
      <c r="AY47" s="35"/>
      <c r="AZ47" s="35"/>
      <c r="BA47" s="33"/>
      <c r="BB47" s="33"/>
      <c r="BC47" s="35"/>
      <c r="BW47" s="3"/>
      <c r="CO47" s="81"/>
      <c r="CP47" s="81"/>
      <c r="CQ47" s="81"/>
      <c r="CR47" s="81"/>
      <c r="CS47" s="301"/>
      <c r="CT47" s="148"/>
      <c r="CU47" s="146"/>
      <c r="CV47" s="148"/>
      <c r="CW47" s="35"/>
      <c r="CX47" s="149"/>
      <c r="CY47" s="124"/>
      <c r="CZ47" s="149"/>
      <c r="DA47" s="124"/>
      <c r="DB47" s="124"/>
      <c r="DC47" s="149"/>
      <c r="DD47" s="33"/>
      <c r="DE47" s="303"/>
      <c r="DF47" s="304"/>
      <c r="DG47" s="146"/>
      <c r="DH47" s="148"/>
      <c r="DP47" s="88"/>
    </row>
    <row r="48" spans="8:120" ht="21" customHeight="1">
      <c r="H48" s="149"/>
      <c r="I48" s="124"/>
      <c r="J48" s="149"/>
      <c r="K48" s="124"/>
      <c r="L48" s="124"/>
      <c r="M48" s="149"/>
      <c r="N48" s="124"/>
      <c r="O48" s="301"/>
      <c r="P48" s="302"/>
      <c r="Q48" s="146"/>
      <c r="R48" s="148"/>
      <c r="S48" s="35"/>
      <c r="T48" s="149"/>
      <c r="U48" s="124"/>
      <c r="V48" s="149"/>
      <c r="W48" s="124"/>
      <c r="X48" s="124"/>
      <c r="Y48" s="149"/>
      <c r="Z48" s="305"/>
      <c r="AA48" s="183"/>
      <c r="AB48" s="183"/>
      <c r="AC48" s="183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CO48" s="183"/>
      <c r="CP48" s="183"/>
      <c r="CQ48" s="183"/>
      <c r="CR48" s="305"/>
      <c r="CS48" s="303"/>
      <c r="CT48" s="304"/>
      <c r="CU48" s="146"/>
      <c r="CV48" s="148"/>
      <c r="CW48" s="35"/>
      <c r="CX48" s="149"/>
      <c r="CY48" s="124"/>
      <c r="CZ48" s="149"/>
      <c r="DA48" s="124"/>
      <c r="DB48" s="124"/>
      <c r="DC48" s="149"/>
      <c r="DD48" s="35"/>
      <c r="DE48" s="301"/>
      <c r="DF48" s="302"/>
      <c r="DG48" s="146"/>
      <c r="DH48" s="148"/>
      <c r="DP48" s="88"/>
    </row>
    <row r="49" spans="8:120" ht="21" customHeight="1">
      <c r="H49" s="149"/>
      <c r="I49" s="124"/>
      <c r="J49" s="149"/>
      <c r="K49" s="124"/>
      <c r="L49" s="124"/>
      <c r="M49" s="149"/>
      <c r="N49" s="124"/>
      <c r="O49" s="303"/>
      <c r="P49" s="304"/>
      <c r="Q49" s="146"/>
      <c r="R49" s="148"/>
      <c r="S49" s="35"/>
      <c r="T49" s="149"/>
      <c r="U49" s="124"/>
      <c r="V49" s="149"/>
      <c r="W49" s="124"/>
      <c r="X49" s="124"/>
      <c r="Y49" s="149"/>
      <c r="Z49" s="45"/>
      <c r="AA49" s="183"/>
      <c r="AB49" s="45"/>
      <c r="AC49" s="183"/>
      <c r="AM49" s="150"/>
      <c r="AN49" s="148"/>
      <c r="AO49" s="35"/>
      <c r="AP49" s="33"/>
      <c r="AQ49" s="301"/>
      <c r="AR49" s="148"/>
      <c r="AS49" s="35"/>
      <c r="AT49" s="33"/>
      <c r="AU49" s="306"/>
      <c r="AV49" s="147"/>
      <c r="AW49" s="35"/>
      <c r="AX49" s="33"/>
      <c r="AY49" s="35"/>
      <c r="AZ49" s="35"/>
      <c r="BA49" s="35"/>
      <c r="BB49" s="35"/>
      <c r="BC49" s="35"/>
      <c r="BD49" s="104" t="s">
        <v>21</v>
      </c>
      <c r="CO49" s="183"/>
      <c r="CP49" s="45"/>
      <c r="CQ49" s="183"/>
      <c r="CR49" s="45"/>
      <c r="CS49" s="301"/>
      <c r="CT49" s="302"/>
      <c r="CU49" s="146"/>
      <c r="CV49" s="148"/>
      <c r="CW49" s="35"/>
      <c r="CX49" s="149"/>
      <c r="CY49" s="124"/>
      <c r="CZ49" s="149"/>
      <c r="DA49" s="124"/>
      <c r="DB49" s="124"/>
      <c r="DC49" s="149"/>
      <c r="DD49" s="147"/>
      <c r="DE49" s="307"/>
      <c r="DF49" s="304"/>
      <c r="DG49" s="146"/>
      <c r="DH49" s="148"/>
      <c r="DP49" s="88"/>
    </row>
    <row r="50" spans="3:119" ht="21" customHeight="1" thickBot="1">
      <c r="C50" s="107" t="s">
        <v>1</v>
      </c>
      <c r="D50" s="108" t="s">
        <v>24</v>
      </c>
      <c r="E50" s="108" t="s">
        <v>25</v>
      </c>
      <c r="F50" s="108" t="s">
        <v>26</v>
      </c>
      <c r="G50" s="308" t="s">
        <v>27</v>
      </c>
      <c r="H50" s="149"/>
      <c r="I50" s="124"/>
      <c r="J50" s="149"/>
      <c r="K50" s="124"/>
      <c r="L50" s="124"/>
      <c r="M50" s="149"/>
      <c r="N50" s="33"/>
      <c r="O50" s="301"/>
      <c r="P50" s="302"/>
      <c r="Q50" s="146"/>
      <c r="R50" s="148"/>
      <c r="S50" s="35"/>
      <c r="T50" s="149"/>
      <c r="U50" s="124"/>
      <c r="V50" s="149"/>
      <c r="W50" s="124"/>
      <c r="X50" s="124"/>
      <c r="Y50" s="149"/>
      <c r="Z50" s="183"/>
      <c r="AA50" s="183"/>
      <c r="AB50" s="183"/>
      <c r="AC50" s="183"/>
      <c r="AM50" s="35"/>
      <c r="AN50" s="35"/>
      <c r="AO50" s="35"/>
      <c r="AP50" s="33"/>
      <c r="AQ50" s="35"/>
      <c r="AR50" s="35"/>
      <c r="AS50" s="35"/>
      <c r="AT50" s="33"/>
      <c r="AU50" s="35"/>
      <c r="AV50" s="35"/>
      <c r="AW50" s="35"/>
      <c r="AX50" s="33"/>
      <c r="AY50" s="309"/>
      <c r="AZ50" s="310"/>
      <c r="BA50" s="146"/>
      <c r="BB50" s="148"/>
      <c r="BC50" s="35"/>
      <c r="BD50" s="89" t="s">
        <v>23</v>
      </c>
      <c r="CO50" s="183"/>
      <c r="CP50" s="183"/>
      <c r="CQ50" s="183"/>
      <c r="CR50" s="45"/>
      <c r="CS50" s="301"/>
      <c r="CT50" s="148"/>
      <c r="CU50" s="146"/>
      <c r="CV50" s="148"/>
      <c r="CW50" s="35"/>
      <c r="CX50" s="149"/>
      <c r="CY50" s="124"/>
      <c r="CZ50" s="149"/>
      <c r="DA50" s="124"/>
      <c r="DB50" s="124"/>
      <c r="DC50" s="149"/>
      <c r="DD50" s="35"/>
      <c r="DE50" s="107" t="s">
        <v>1</v>
      </c>
      <c r="DF50" s="108" t="s">
        <v>24</v>
      </c>
      <c r="DG50" s="108" t="s">
        <v>25</v>
      </c>
      <c r="DH50" s="108" t="s">
        <v>26</v>
      </c>
      <c r="DI50" s="311" t="s">
        <v>27</v>
      </c>
      <c r="DJ50" s="312" t="s">
        <v>26</v>
      </c>
      <c r="DK50" s="108" t="s">
        <v>1</v>
      </c>
      <c r="DL50" s="108" t="s">
        <v>24</v>
      </c>
      <c r="DM50" s="108" t="s">
        <v>25</v>
      </c>
      <c r="DN50" s="108" t="s">
        <v>26</v>
      </c>
      <c r="DO50" s="308" t="s">
        <v>27</v>
      </c>
    </row>
    <row r="51" spans="3:119" ht="21" customHeight="1" thickTop="1">
      <c r="C51" s="109"/>
      <c r="D51" s="24"/>
      <c r="E51" s="27" t="s">
        <v>46</v>
      </c>
      <c r="F51" s="24"/>
      <c r="G51" s="313"/>
      <c r="H51" s="149"/>
      <c r="I51" s="124"/>
      <c r="J51" s="149"/>
      <c r="K51" s="124"/>
      <c r="L51" s="124"/>
      <c r="M51" s="149"/>
      <c r="N51" s="33"/>
      <c r="O51" s="303"/>
      <c r="P51" s="304"/>
      <c r="Q51" s="146"/>
      <c r="R51" s="148"/>
      <c r="S51" s="35"/>
      <c r="T51" s="149"/>
      <c r="U51" s="124"/>
      <c r="V51" s="149"/>
      <c r="W51" s="124"/>
      <c r="X51" s="124"/>
      <c r="Y51" s="149"/>
      <c r="Z51" s="45"/>
      <c r="AA51" s="183"/>
      <c r="AB51" s="45"/>
      <c r="AC51" s="183"/>
      <c r="AM51" s="150"/>
      <c r="AN51" s="148"/>
      <c r="AO51" s="35"/>
      <c r="AP51" s="33"/>
      <c r="AQ51" s="301"/>
      <c r="AR51" s="148"/>
      <c r="AS51" s="35"/>
      <c r="AT51" s="33"/>
      <c r="AU51" s="306"/>
      <c r="AV51" s="147"/>
      <c r="AW51" s="35"/>
      <c r="AX51" s="33"/>
      <c r="AY51" s="45"/>
      <c r="AZ51" s="314"/>
      <c r="BA51" s="146"/>
      <c r="BB51" s="148"/>
      <c r="BC51" s="35"/>
      <c r="BD51" s="89" t="s">
        <v>92</v>
      </c>
      <c r="CO51" s="193"/>
      <c r="CP51" s="315"/>
      <c r="CQ51" s="193"/>
      <c r="CR51" s="45"/>
      <c r="CS51" s="303"/>
      <c r="CT51" s="304"/>
      <c r="CU51" s="146"/>
      <c r="CV51" s="148"/>
      <c r="CW51" s="35"/>
      <c r="CX51" s="149"/>
      <c r="CY51" s="124"/>
      <c r="CZ51" s="149"/>
      <c r="DA51" s="124"/>
      <c r="DB51" s="124"/>
      <c r="DC51" s="149"/>
      <c r="DD51" s="148"/>
      <c r="DE51" s="109"/>
      <c r="DF51" s="24"/>
      <c r="DG51" s="27"/>
      <c r="DH51" s="24"/>
      <c r="DI51" s="27"/>
      <c r="DJ51" s="27" t="s">
        <v>46</v>
      </c>
      <c r="DK51" s="21"/>
      <c r="DL51" s="24"/>
      <c r="DM51" s="27"/>
      <c r="DN51" s="24"/>
      <c r="DO51" s="313"/>
    </row>
    <row r="52" spans="3:119" ht="21" customHeight="1">
      <c r="C52" s="316"/>
      <c r="D52" s="110"/>
      <c r="E52" s="110"/>
      <c r="F52" s="110"/>
      <c r="G52" s="317"/>
      <c r="H52" s="149"/>
      <c r="I52" s="124"/>
      <c r="J52" s="149"/>
      <c r="K52" s="124"/>
      <c r="L52" s="124"/>
      <c r="M52" s="149"/>
      <c r="N52" s="33"/>
      <c r="O52" s="303"/>
      <c r="P52" s="304"/>
      <c r="Q52" s="146"/>
      <c r="R52" s="148"/>
      <c r="S52" s="35"/>
      <c r="T52" s="149"/>
      <c r="U52" s="124"/>
      <c r="V52" s="149"/>
      <c r="W52" s="124"/>
      <c r="X52" s="124"/>
      <c r="Y52" s="149"/>
      <c r="Z52" s="45"/>
      <c r="AA52" s="183"/>
      <c r="AB52" s="45"/>
      <c r="AC52" s="183"/>
      <c r="AM52" s="35"/>
      <c r="AN52" s="35"/>
      <c r="AO52" s="35"/>
      <c r="AP52" s="33"/>
      <c r="AQ52" s="35"/>
      <c r="AR52" s="35"/>
      <c r="AS52" s="35"/>
      <c r="AT52" s="33"/>
      <c r="AU52" s="35"/>
      <c r="AV52" s="35"/>
      <c r="AW52" s="35"/>
      <c r="AX52" s="33"/>
      <c r="AY52" s="35"/>
      <c r="AZ52" s="35"/>
      <c r="BA52" s="35"/>
      <c r="BB52" s="35"/>
      <c r="BC52" s="35"/>
      <c r="CO52" s="193"/>
      <c r="CP52" s="45"/>
      <c r="CQ52" s="193"/>
      <c r="CR52" s="45"/>
      <c r="CS52" s="303"/>
      <c r="CT52" s="304"/>
      <c r="CU52" s="146"/>
      <c r="CV52" s="148"/>
      <c r="CW52" s="35"/>
      <c r="CX52" s="149"/>
      <c r="CY52" s="124"/>
      <c r="CZ52" s="149"/>
      <c r="DA52" s="124"/>
      <c r="DB52" s="124"/>
      <c r="DC52" s="149"/>
      <c r="DD52" s="35"/>
      <c r="DE52" s="316"/>
      <c r="DF52" s="110"/>
      <c r="DG52" s="110"/>
      <c r="DH52" s="110"/>
      <c r="DI52" s="318"/>
      <c r="DJ52" s="115"/>
      <c r="DK52" s="110"/>
      <c r="DL52" s="110"/>
      <c r="DM52" s="110"/>
      <c r="DN52" s="110"/>
      <c r="DO52" s="317"/>
    </row>
    <row r="53" spans="3:119" ht="21" customHeight="1">
      <c r="C53" s="319">
        <v>1</v>
      </c>
      <c r="D53" s="116">
        <v>8.74</v>
      </c>
      <c r="E53" s="112">
        <v>114</v>
      </c>
      <c r="F53" s="113">
        <f>D53+E53*0.001</f>
        <v>8.854000000000001</v>
      </c>
      <c r="G53" s="190" t="s">
        <v>33</v>
      </c>
      <c r="H53" s="149"/>
      <c r="I53" s="124"/>
      <c r="J53" s="149"/>
      <c r="K53" s="124"/>
      <c r="L53" s="124"/>
      <c r="M53" s="149"/>
      <c r="N53" s="33"/>
      <c r="O53" s="301"/>
      <c r="P53" s="302"/>
      <c r="Q53" s="146"/>
      <c r="R53" s="148"/>
      <c r="S53" s="35"/>
      <c r="T53" s="149"/>
      <c r="U53" s="124"/>
      <c r="V53" s="149"/>
      <c r="W53" s="124"/>
      <c r="X53" s="124"/>
      <c r="Y53" s="149"/>
      <c r="Z53" s="45"/>
      <c r="AA53" s="183"/>
      <c r="AB53" s="45"/>
      <c r="AC53" s="183"/>
      <c r="AE53" s="1"/>
      <c r="AF53" s="1"/>
      <c r="AM53" s="150"/>
      <c r="AN53" s="148"/>
      <c r="AO53" s="35"/>
      <c r="AP53" s="33"/>
      <c r="AQ53" s="306"/>
      <c r="AR53" s="147"/>
      <c r="AS53" s="35"/>
      <c r="AT53" s="33"/>
      <c r="AU53" s="306"/>
      <c r="AV53" s="147"/>
      <c r="AW53" s="35"/>
      <c r="AX53" s="33"/>
      <c r="AY53" s="306"/>
      <c r="AZ53" s="147"/>
      <c r="BA53" s="146"/>
      <c r="BB53" s="148"/>
      <c r="BC53" s="35"/>
      <c r="BD53" s="105" t="s">
        <v>22</v>
      </c>
      <c r="BI53" s="1"/>
      <c r="BJ53" s="1"/>
      <c r="CM53" s="1"/>
      <c r="CN53" s="1"/>
      <c r="CO53" s="193"/>
      <c r="CP53" s="193"/>
      <c r="CQ53" s="193"/>
      <c r="CR53" s="45"/>
      <c r="CS53" s="303"/>
      <c r="CT53" s="304"/>
      <c r="CU53" s="146"/>
      <c r="CV53" s="148"/>
      <c r="CW53" s="35"/>
      <c r="CX53" s="149"/>
      <c r="CY53" s="124"/>
      <c r="CZ53" s="149"/>
      <c r="DA53" s="124"/>
      <c r="DB53" s="124"/>
      <c r="DC53" s="149"/>
      <c r="DD53" s="147"/>
      <c r="DE53" s="320">
        <v>4</v>
      </c>
      <c r="DF53" s="111">
        <v>9.606</v>
      </c>
      <c r="DG53" s="112">
        <v>-55</v>
      </c>
      <c r="DH53" s="113">
        <f>DF53+DG53*0.001</f>
        <v>9.551</v>
      </c>
      <c r="DI53" s="321" t="s">
        <v>33</v>
      </c>
      <c r="DJ53" s="322"/>
      <c r="DK53" s="323">
        <v>6</v>
      </c>
      <c r="DL53" s="116">
        <v>9.799</v>
      </c>
      <c r="DM53" s="112">
        <v>55</v>
      </c>
      <c r="DN53" s="113">
        <f>DL53+DM53*0.001</f>
        <v>9.854</v>
      </c>
      <c r="DO53" s="190" t="s">
        <v>33</v>
      </c>
    </row>
    <row r="54" spans="3:119" ht="21" customHeight="1">
      <c r="C54" s="320">
        <v>2</v>
      </c>
      <c r="D54" s="111">
        <v>8.846</v>
      </c>
      <c r="E54" s="112">
        <v>55</v>
      </c>
      <c r="F54" s="113">
        <f>D54+E54*0.001</f>
        <v>8.901</v>
      </c>
      <c r="G54" s="190" t="s">
        <v>33</v>
      </c>
      <c r="H54" s="149"/>
      <c r="I54" s="124"/>
      <c r="J54" s="149"/>
      <c r="K54" s="124"/>
      <c r="L54" s="124"/>
      <c r="M54" s="149"/>
      <c r="N54" s="33"/>
      <c r="O54" s="301"/>
      <c r="P54" s="148"/>
      <c r="Q54" s="146"/>
      <c r="R54" s="148"/>
      <c r="S54" s="35"/>
      <c r="T54" s="149"/>
      <c r="U54" s="124"/>
      <c r="V54" s="149"/>
      <c r="W54" s="124"/>
      <c r="X54" s="124"/>
      <c r="Y54" s="149"/>
      <c r="Z54" s="183"/>
      <c r="AA54" s="183"/>
      <c r="AB54" s="183"/>
      <c r="AC54" s="183"/>
      <c r="AE54" s="1"/>
      <c r="AF54" s="1"/>
      <c r="AM54" s="324"/>
      <c r="AN54" s="145"/>
      <c r="AO54" s="35"/>
      <c r="AP54" s="33"/>
      <c r="AQ54" s="324"/>
      <c r="AR54" s="145"/>
      <c r="AS54" s="35"/>
      <c r="AT54" s="33"/>
      <c r="AU54" s="324"/>
      <c r="AV54" s="145"/>
      <c r="AW54" s="35"/>
      <c r="AX54" s="33"/>
      <c r="AY54" s="324"/>
      <c r="AZ54" s="145"/>
      <c r="BA54" s="35"/>
      <c r="BB54" s="35"/>
      <c r="BC54" s="35"/>
      <c r="BD54" s="89" t="s">
        <v>93</v>
      </c>
      <c r="BI54" s="1"/>
      <c r="BJ54" s="1"/>
      <c r="CM54" s="1"/>
      <c r="CN54" s="1"/>
      <c r="CO54" s="183"/>
      <c r="CP54" s="183"/>
      <c r="CQ54" s="183"/>
      <c r="CR54" s="183"/>
      <c r="CS54" s="303"/>
      <c r="CT54" s="304"/>
      <c r="CU54" s="146"/>
      <c r="CV54" s="148"/>
      <c r="CW54" s="35"/>
      <c r="CX54" s="149"/>
      <c r="CY54" s="124"/>
      <c r="CZ54" s="149"/>
      <c r="DA54" s="124"/>
      <c r="DB54" s="124"/>
      <c r="DC54" s="149"/>
      <c r="DD54" s="145"/>
      <c r="DE54" s="320">
        <v>5</v>
      </c>
      <c r="DF54" s="111">
        <v>9.7</v>
      </c>
      <c r="DG54" s="112">
        <v>55</v>
      </c>
      <c r="DH54" s="113">
        <f>DF54+DG54*0.001</f>
        <v>9.754999999999999</v>
      </c>
      <c r="DI54" s="321" t="s">
        <v>33</v>
      </c>
      <c r="DJ54" s="322"/>
      <c r="DK54" s="323"/>
      <c r="DL54" s="116"/>
      <c r="DM54" s="112"/>
      <c r="DN54" s="113">
        <f>DL54+DM54*0.001</f>
        <v>0</v>
      </c>
      <c r="DO54" s="190"/>
    </row>
    <row r="55" spans="3:119" ht="21" customHeight="1">
      <c r="C55" s="320">
        <v>3</v>
      </c>
      <c r="D55" s="111">
        <v>8.894</v>
      </c>
      <c r="E55" s="112">
        <v>-55</v>
      </c>
      <c r="F55" s="113">
        <f>D55+E55*0.001</f>
        <v>8.839</v>
      </c>
      <c r="G55" s="190" t="s">
        <v>33</v>
      </c>
      <c r="H55" s="149"/>
      <c r="I55" s="124"/>
      <c r="J55" s="149"/>
      <c r="K55" s="124"/>
      <c r="L55" s="124"/>
      <c r="M55" s="149"/>
      <c r="N55" s="33"/>
      <c r="O55" s="301"/>
      <c r="P55" s="148"/>
      <c r="Q55" s="146"/>
      <c r="R55" s="148"/>
      <c r="S55" s="35"/>
      <c r="T55" s="325"/>
      <c r="U55" s="124"/>
      <c r="V55" s="149"/>
      <c r="W55" s="124"/>
      <c r="X55" s="124"/>
      <c r="Y55" s="149"/>
      <c r="AE55" s="1"/>
      <c r="AF55" s="1"/>
      <c r="BD55" s="89" t="s">
        <v>94</v>
      </c>
      <c r="BI55" s="1"/>
      <c r="BJ55" s="1"/>
      <c r="CM55" s="1"/>
      <c r="CN55" s="1"/>
      <c r="CS55" s="303"/>
      <c r="CT55" s="304"/>
      <c r="CU55" s="146"/>
      <c r="CV55" s="148"/>
      <c r="CW55" s="35"/>
      <c r="CX55" s="149"/>
      <c r="CY55" s="124"/>
      <c r="CZ55" s="149"/>
      <c r="DA55" s="124"/>
      <c r="DB55" s="124"/>
      <c r="DC55" s="149"/>
      <c r="DE55" s="326" t="s">
        <v>95</v>
      </c>
      <c r="DF55" s="327">
        <v>9.777</v>
      </c>
      <c r="DG55" s="112"/>
      <c r="DH55" s="113"/>
      <c r="DI55" s="321" t="s">
        <v>33</v>
      </c>
      <c r="DJ55" s="322"/>
      <c r="DK55" s="323">
        <v>7</v>
      </c>
      <c r="DL55" s="116">
        <v>9.881</v>
      </c>
      <c r="DM55" s="112">
        <v>-51</v>
      </c>
      <c r="DN55" s="113">
        <f>DL55+DM55*0.001</f>
        <v>9.83</v>
      </c>
      <c r="DO55" s="190" t="s">
        <v>33</v>
      </c>
    </row>
    <row r="56" spans="3:119" ht="18" customHeight="1" thickBot="1">
      <c r="C56" s="118"/>
      <c r="D56" s="119"/>
      <c r="E56" s="120"/>
      <c r="F56" s="120"/>
      <c r="G56" s="68"/>
      <c r="H56" s="149"/>
      <c r="I56" s="124"/>
      <c r="J56" s="149"/>
      <c r="K56" s="124"/>
      <c r="L56" s="124"/>
      <c r="M56" s="149"/>
      <c r="N56" s="33"/>
      <c r="O56" s="301"/>
      <c r="P56" s="148"/>
      <c r="Q56" s="146"/>
      <c r="R56" s="148"/>
      <c r="S56" s="35"/>
      <c r="T56" s="149"/>
      <c r="U56" s="124"/>
      <c r="V56" s="149"/>
      <c r="W56" s="124"/>
      <c r="X56" s="124"/>
      <c r="Y56" s="149"/>
      <c r="AE56" s="1"/>
      <c r="AF56" s="1"/>
      <c r="BI56" s="2"/>
      <c r="BJ56" s="152"/>
      <c r="CM56" s="2"/>
      <c r="CN56" s="152"/>
      <c r="CS56" s="301"/>
      <c r="CT56" s="148"/>
      <c r="CU56" s="146"/>
      <c r="CV56" s="148"/>
      <c r="CW56" s="35"/>
      <c r="CX56" s="149"/>
      <c r="CY56" s="124"/>
      <c r="CZ56" s="149"/>
      <c r="DA56" s="124"/>
      <c r="DB56" s="124"/>
      <c r="DC56" s="149"/>
      <c r="DE56" s="118"/>
      <c r="DF56" s="119"/>
      <c r="DG56" s="120"/>
      <c r="DH56" s="120"/>
      <c r="DI56" s="328"/>
      <c r="DJ56" s="329"/>
      <c r="DK56" s="122"/>
      <c r="DL56" s="119"/>
      <c r="DM56" s="120"/>
      <c r="DN56" s="120"/>
      <c r="DO56" s="68"/>
    </row>
    <row r="57" spans="31:92" ht="12.75">
      <c r="AE57" s="2"/>
      <c r="AF57" s="152"/>
      <c r="BI57" s="1"/>
      <c r="BJ57" s="1"/>
      <c r="CM57" s="1"/>
      <c r="CN57" s="1"/>
    </row>
  </sheetData>
  <sheetProtection password="E5AD" sheet="1"/>
  <mergeCells count="14">
    <mergeCell ref="S2:V2"/>
    <mergeCell ref="O3:P3"/>
    <mergeCell ref="Y3:Z3"/>
    <mergeCell ref="DK6:DL6"/>
    <mergeCell ref="CI6:CJ6"/>
    <mergeCell ref="CK6:CL6"/>
    <mergeCell ref="DM6:DN6"/>
    <mergeCell ref="DG2:DL2"/>
    <mergeCell ref="DE4:DH4"/>
    <mergeCell ref="DK4:DN4"/>
    <mergeCell ref="DE5:DH5"/>
    <mergeCell ref="DK5:DN5"/>
    <mergeCell ref="DE6:DF6"/>
    <mergeCell ref="DG6:DH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468478" r:id="rId1"/>
    <oleObject progId="Paint.Picture" shapeId="4684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Pagáč Josef, Ing.</cp:lastModifiedBy>
  <cp:lastPrinted>2016-05-17T04:55:01Z</cp:lastPrinted>
  <dcterms:created xsi:type="dcterms:W3CDTF">2001-05-04T08:33:47Z</dcterms:created>
  <dcterms:modified xsi:type="dcterms:W3CDTF">2016-05-23T11:56:13Z</dcterms:modified>
  <cp:category/>
  <cp:version/>
  <cp:contentType/>
  <cp:contentStatus/>
</cp:coreProperties>
</file>