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Újezd u Chocně" sheetId="2" r:id="rId2"/>
  </sheets>
  <definedNames/>
  <calcPr fullCalcOnLoad="1"/>
</workbook>
</file>

<file path=xl/sharedStrings.xml><?xml version="1.0" encoding="utf-8"?>
<sst xmlns="http://schemas.openxmlformats.org/spreadsheetml/2006/main" count="141" uniqueCount="92">
  <si>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</si>
  <si>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</si>
  <si>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</si>
  <si>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</si>
  <si>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</si>
  <si>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</si>
  <si>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</si>
  <si>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</si>
  <si>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</si>
  <si>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</si>
  <si>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</si>
  <si>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</si>
  <si>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</si>
  <si>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</si>
  <si>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</si>
  <si>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</si>
  <si>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</si>
  <si>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</si>
  <si>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</si>
  <si>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</si>
  <si>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</si>
  <si>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</si>
  <si>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</si>
  <si>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</si>
  <si>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</si>
  <si>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</si>
  <si>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</si>
  <si>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</si>
  <si>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</si>
  <si>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</si>
  <si>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</si>
  <si>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</si>
  <si>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</si>
  <si>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</si>
  <si>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</si>
  <si>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</si>
  <si>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</si>
  <si>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</si>
  <si>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</si>
  <si>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</si>
  <si>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</si>
  <si>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seřaďovacích</t>
  </si>
  <si>
    <t>návěstidel</t>
  </si>
  <si>
    <t>JTom</t>
  </si>
  <si>
    <t>Telefonické  dorozumívání</t>
  </si>
  <si>
    <t>Kód : 1</t>
  </si>
  <si>
    <t>provoz podle D - 2</t>
  </si>
  <si>
    <t>S 1</t>
  </si>
  <si>
    <t>S 2</t>
  </si>
  <si>
    <t>L 1</t>
  </si>
  <si>
    <t>L 2</t>
  </si>
  <si>
    <t>2. kategorie</t>
  </si>
  <si>
    <t>č. II,  úrovňové, jednostranné vnitřní</t>
  </si>
  <si>
    <t>Mechanické</t>
  </si>
  <si>
    <t>Kód :  2</t>
  </si>
  <si>
    <t>ústřední stavědlo</t>
  </si>
  <si>
    <t>výpravčí</t>
  </si>
  <si>
    <t>proj. - 00</t>
  </si>
  <si>
    <t>00</t>
  </si>
  <si>
    <t>Odjezdová</t>
  </si>
  <si>
    <t>Obvod  výpravčího</t>
  </si>
  <si>
    <t>Stanice  bez</t>
  </si>
  <si>
    <t>Zabezpečovací zařízení neumožňuje současné vlakové cesty</t>
  </si>
  <si>
    <t>vyjma současných odjezdů</t>
  </si>
  <si>
    <t>konstrukce sypané</t>
  </si>
  <si>
    <t>Výprava vlaků s přepravou cestujících dle čl. 505 SŽDC (ČD) D2</t>
  </si>
  <si>
    <t>Automatické  hradlo</t>
  </si>
  <si>
    <t>Kód : 14</t>
  </si>
  <si>
    <t>samočinně činností</t>
  </si>
  <si>
    <t>zabezpečovacího zařízení</t>
  </si>
  <si>
    <t>č. I,  úrovňové, jednostranné vnitřní</t>
  </si>
  <si>
    <t>Vk 1</t>
  </si>
  <si>
    <t>505 A</t>
  </si>
  <si>
    <t>Km  6,099</t>
  </si>
  <si>
    <t>vždy</t>
  </si>
  <si>
    <t>zast. - 00</t>
  </si>
  <si>
    <t>Hlavní  staniční  kolej,  NTV</t>
  </si>
  <si>
    <t>Vjezd - odjezd - průjezd,  NTV</t>
  </si>
  <si>
    <t>Směr  :  Choceň</t>
  </si>
  <si>
    <t>typ AH - 88a ( bez návěstního bodu )</t>
  </si>
  <si>
    <t>XII.  /  2012</t>
  </si>
  <si>
    <t>směr Choceň a Čermná nad Orlicí</t>
  </si>
  <si>
    <t>Směr  :  Čermná nad Orlicí</t>
  </si>
  <si>
    <t>elm.</t>
  </si>
  <si>
    <t>poznámka</t>
  </si>
  <si>
    <t>Obvod  posunu</t>
  </si>
  <si>
    <t>ručně</t>
  </si>
  <si>
    <t xml:space="preserve">  výměnový zámek, klíč je držen v kontrolním zámku Vk1</t>
  </si>
  <si>
    <t xml:space="preserve">  kontrolní výkolejkový zámek,</t>
  </si>
  <si>
    <t xml:space="preserve">  klíč Vk1/2 je držen v zástrčkovém zámku v ÚS v DK</t>
  </si>
  <si>
    <t>přechod v km 52,100</t>
  </si>
  <si>
    <t xml:space="preserve">přístup po přechodu v km 6,100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</si>
</sst>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60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9" fillId="3" borderId="60" xfId="0" applyFont="1" applyFill="1" applyBorder="1" applyAlignment="1">
      <alignment horizontal="center" vertical="center"/>
    </xf>
    <xf numFmtId="0" fontId="49" fillId="3" borderId="59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4" fillId="4" borderId="65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Continuous" vertical="center"/>
    </xf>
    <xf numFmtId="0" fontId="4" fillId="4" borderId="65" xfId="0" applyFont="1" applyFill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164" fontId="52" fillId="0" borderId="7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left"/>
    </xf>
    <xf numFmtId="49" fontId="0" fillId="0" borderId="0" xfId="21" applyNumberFormat="1" applyFont="1" applyAlignment="1">
      <alignment horizontal="center" vertical="top"/>
      <protection/>
    </xf>
    <xf numFmtId="164" fontId="54" fillId="0" borderId="0" xfId="0" applyNumberFormat="1" applyFont="1" applyFill="1" applyBorder="1" applyAlignment="1">
      <alignment horizontal="right" vertical="top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2" fillId="3" borderId="72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Újezd u Chocně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247650</xdr:colOff>
      <xdr:row>26</xdr:row>
      <xdr:rowOff>152400</xdr:rowOff>
    </xdr:from>
    <xdr:to>
      <xdr:col>34</xdr:col>
      <xdr:colOff>361950</xdr:colOff>
      <xdr:row>31</xdr:row>
      <xdr:rowOff>133350</xdr:rowOff>
    </xdr:to>
    <xdr:sp>
      <xdr:nvSpPr>
        <xdr:cNvPr id="1" name="Rectangle 297"/>
        <xdr:cNvSpPr>
          <a:spLocks/>
        </xdr:cNvSpPr>
      </xdr:nvSpPr>
      <xdr:spPr>
        <a:xfrm>
          <a:off x="25050750" y="6696075"/>
          <a:ext cx="104775" cy="1123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4897100" y="6886575"/>
          <a:ext cx="1748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68</xdr:col>
      <xdr:colOff>495300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68865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Újezd u Chocně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133350</xdr:colOff>
      <xdr:row>32</xdr:row>
      <xdr:rowOff>219075</xdr:rowOff>
    </xdr:from>
    <xdr:to>
      <xdr:col>34</xdr:col>
      <xdr:colOff>876300</xdr:colOff>
      <xdr:row>34</xdr:row>
      <xdr:rowOff>219075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22100" y="81343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5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695325</xdr:colOff>
      <xdr:row>25</xdr:row>
      <xdr:rowOff>57150</xdr:rowOff>
    </xdr:from>
    <xdr:to>
      <xdr:col>69</xdr:col>
      <xdr:colOff>295275</xdr:colOff>
      <xdr:row>25</xdr:row>
      <xdr:rowOff>171450</xdr:rowOff>
    </xdr:to>
    <xdr:grpSp>
      <xdr:nvGrpSpPr>
        <xdr:cNvPr id="46" name="Group 562"/>
        <xdr:cNvGrpSpPr>
          <a:grpSpLocks noChangeAspect="1"/>
        </xdr:cNvGrpSpPr>
      </xdr:nvGrpSpPr>
      <xdr:grpSpPr>
        <a:xfrm>
          <a:off x="5106352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7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24</xdr:row>
      <xdr:rowOff>114300</xdr:rowOff>
    </xdr:from>
    <xdr:to>
      <xdr:col>14</xdr:col>
      <xdr:colOff>647700</xdr:colOff>
      <xdr:row>26</xdr:row>
      <xdr:rowOff>28575</xdr:rowOff>
    </xdr:to>
    <xdr:grpSp>
      <xdr:nvGrpSpPr>
        <xdr:cNvPr id="52" name="Group 645"/>
        <xdr:cNvGrpSpPr>
          <a:grpSpLocks noChangeAspect="1"/>
        </xdr:cNvGrpSpPr>
      </xdr:nvGrpSpPr>
      <xdr:grpSpPr>
        <a:xfrm>
          <a:off x="102870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466725</xdr:colOff>
      <xdr:row>30</xdr:row>
      <xdr:rowOff>114300</xdr:rowOff>
    </xdr:from>
    <xdr:to>
      <xdr:col>60</xdr:col>
      <xdr:colOff>419100</xdr:colOff>
      <xdr:row>30</xdr:row>
      <xdr:rowOff>114300</xdr:rowOff>
    </xdr:to>
    <xdr:sp>
      <xdr:nvSpPr>
        <xdr:cNvPr id="55" name="Line 798"/>
        <xdr:cNvSpPr>
          <a:spLocks/>
        </xdr:cNvSpPr>
      </xdr:nvSpPr>
      <xdr:spPr>
        <a:xfrm flipV="1">
          <a:off x="25269825" y="7572375"/>
          <a:ext cx="1957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68</xdr:col>
      <xdr:colOff>695325</xdr:colOff>
      <xdr:row>28</xdr:row>
      <xdr:rowOff>57150</xdr:rowOff>
    </xdr:from>
    <xdr:to>
      <xdr:col>69</xdr:col>
      <xdr:colOff>428625</xdr:colOff>
      <xdr:row>28</xdr:row>
      <xdr:rowOff>171450</xdr:rowOff>
    </xdr:to>
    <xdr:grpSp>
      <xdr:nvGrpSpPr>
        <xdr:cNvPr id="57" name="Group 824"/>
        <xdr:cNvGrpSpPr>
          <a:grpSpLocks noChangeAspect="1"/>
        </xdr:cNvGrpSpPr>
      </xdr:nvGrpSpPr>
      <xdr:grpSpPr>
        <a:xfrm>
          <a:off x="51063525" y="7058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58" name="Line 8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8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8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495300</xdr:colOff>
      <xdr:row>22</xdr:row>
      <xdr:rowOff>19050</xdr:rowOff>
    </xdr:from>
    <xdr:to>
      <xdr:col>13</xdr:col>
      <xdr:colOff>495300</xdr:colOff>
      <xdr:row>26</xdr:row>
      <xdr:rowOff>219075</xdr:rowOff>
    </xdr:to>
    <xdr:sp>
      <xdr:nvSpPr>
        <xdr:cNvPr id="64" name="Line 903"/>
        <xdr:cNvSpPr>
          <a:spLocks/>
        </xdr:cNvSpPr>
      </xdr:nvSpPr>
      <xdr:spPr>
        <a:xfrm>
          <a:off x="9925050" y="564832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47625</xdr:colOff>
      <xdr:row>27</xdr:row>
      <xdr:rowOff>219075</xdr:rowOff>
    </xdr:from>
    <xdr:to>
      <xdr:col>32</xdr:col>
      <xdr:colOff>76200</xdr:colOff>
      <xdr:row>28</xdr:row>
      <xdr:rowOff>219075</xdr:rowOff>
    </xdr:to>
    <xdr:grpSp>
      <xdr:nvGrpSpPr>
        <xdr:cNvPr id="65" name="Group 915"/>
        <xdr:cNvGrpSpPr>
          <a:grpSpLocks/>
        </xdr:cNvGrpSpPr>
      </xdr:nvGrpSpPr>
      <xdr:grpSpPr>
        <a:xfrm>
          <a:off x="23364825" y="6991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24</xdr:row>
      <xdr:rowOff>114300</xdr:rowOff>
    </xdr:from>
    <xdr:to>
      <xdr:col>74</xdr:col>
      <xdr:colOff>647700</xdr:colOff>
      <xdr:row>26</xdr:row>
      <xdr:rowOff>28575</xdr:rowOff>
    </xdr:to>
    <xdr:grpSp>
      <xdr:nvGrpSpPr>
        <xdr:cNvPr id="69" name="Group 942"/>
        <xdr:cNvGrpSpPr>
          <a:grpSpLocks noChangeAspect="1"/>
        </xdr:cNvGrpSpPr>
      </xdr:nvGrpSpPr>
      <xdr:grpSpPr>
        <a:xfrm>
          <a:off x="551688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9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9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20</xdr:row>
      <xdr:rowOff>0</xdr:rowOff>
    </xdr:from>
    <xdr:ext cx="971550" cy="457200"/>
    <xdr:sp>
      <xdr:nvSpPr>
        <xdr:cNvPr id="72" name="text 774"/>
        <xdr:cNvSpPr txBox="1">
          <a:spLocks noChangeArrowheads="1"/>
        </xdr:cNvSpPr>
      </xdr:nvSpPr>
      <xdr:spPr>
        <a:xfrm>
          <a:off x="942975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4866 - 3SNI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5,862</a:t>
          </a:r>
        </a:p>
      </xdr:txBody>
    </xdr:sp>
    <xdr:clientData/>
  </xdr:oneCellAnchor>
  <xdr:oneCellAnchor>
    <xdr:from>
      <xdr:col>82</xdr:col>
      <xdr:colOff>0</xdr:colOff>
      <xdr:row>20</xdr:row>
      <xdr:rowOff>0</xdr:rowOff>
    </xdr:from>
    <xdr:ext cx="971550" cy="457200"/>
    <xdr:sp>
      <xdr:nvSpPr>
        <xdr:cNvPr id="73" name="text 774"/>
        <xdr:cNvSpPr txBox="1">
          <a:spLocks noChangeArrowheads="1"/>
        </xdr:cNvSpPr>
      </xdr:nvSpPr>
      <xdr:spPr>
        <a:xfrm>
          <a:off x="607695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4867
km 6,765</a:t>
          </a:r>
        </a:p>
      </xdr:txBody>
    </xdr:sp>
    <xdr:clientData/>
  </xdr:oneCellAnchor>
  <xdr:twoCellAnchor>
    <xdr:from>
      <xdr:col>82</xdr:col>
      <xdr:colOff>495300</xdr:colOff>
      <xdr:row>22</xdr:row>
      <xdr:rowOff>9525</xdr:rowOff>
    </xdr:from>
    <xdr:to>
      <xdr:col>82</xdr:col>
      <xdr:colOff>495300</xdr:colOff>
      <xdr:row>27</xdr:row>
      <xdr:rowOff>9525</xdr:rowOff>
    </xdr:to>
    <xdr:sp>
      <xdr:nvSpPr>
        <xdr:cNvPr id="74" name="Line 957"/>
        <xdr:cNvSpPr>
          <a:spLocks/>
        </xdr:cNvSpPr>
      </xdr:nvSpPr>
      <xdr:spPr>
        <a:xfrm>
          <a:off x="61264800" y="56388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5" name="Line 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6" name="Line 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7" name="Line 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8" name="Line 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9" name="Line 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0" name="Line 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1" name="Line 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2" name="Line 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3" name="Line 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4" name="Line 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5" name="Line 1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6" name="Line 1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7" name="Line 1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8" name="Line 1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9" name="Line 1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0" name="Line 1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1" name="Line 1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2" name="Line 1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3" name="Line 1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4" name="Line 1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5" name="Line 2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6" name="Line 2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7" name="Line 2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8" name="Line 2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9" name="Line 2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0" name="Line 2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1" name="Line 2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2" name="Line 2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3" name="Line 2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4" name="Line 2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5" name="Line 3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6" name="Line 3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7" name="Line 3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8" name="Line 3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9" name="Line 3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0" name="Line 3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1" name="Line 3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2" name="Line 3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3" name="Line 3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4" name="Line 3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5" name="Line 4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6" name="Line 4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7" name="Line 4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8" name="Line 4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9" name="Line 4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0" name="Line 4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1" name="Line 4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2" name="Line 4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3" name="Line 4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4" name="Line 4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5" name="Line 5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6" name="Line 5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7" name="Line 5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8" name="Line 5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9" name="Line 5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0" name="Line 5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1" name="Line 5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2" name="Line 5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3" name="Line 5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4" name="Line 5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5" name="Line 6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6" name="Line 6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7" name="Line 6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8" name="Line 6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39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40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41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42" name="Group 237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3" name="Line 2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50" name="Group 245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1" name="Line 2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228600</xdr:colOff>
      <xdr:row>23</xdr:row>
      <xdr:rowOff>57150</xdr:rowOff>
    </xdr:from>
    <xdr:to>
      <xdr:col>20</xdr:col>
      <xdr:colOff>285750</xdr:colOff>
      <xdr:row>23</xdr:row>
      <xdr:rowOff>171450</xdr:rowOff>
    </xdr:to>
    <xdr:grpSp>
      <xdr:nvGrpSpPr>
        <xdr:cNvPr id="158" name="Group 254"/>
        <xdr:cNvGrpSpPr>
          <a:grpSpLocks noChangeAspect="1"/>
        </xdr:cNvGrpSpPr>
      </xdr:nvGrpSpPr>
      <xdr:grpSpPr>
        <a:xfrm>
          <a:off x="14116050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9" name="Line 2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95250</xdr:colOff>
      <xdr:row>26</xdr:row>
      <xdr:rowOff>57150</xdr:rowOff>
    </xdr:from>
    <xdr:to>
      <xdr:col>20</xdr:col>
      <xdr:colOff>285750</xdr:colOff>
      <xdr:row>26</xdr:row>
      <xdr:rowOff>171450</xdr:rowOff>
    </xdr:to>
    <xdr:grpSp>
      <xdr:nvGrpSpPr>
        <xdr:cNvPr id="164" name="Group 260"/>
        <xdr:cNvGrpSpPr>
          <a:grpSpLocks noChangeAspect="1"/>
        </xdr:cNvGrpSpPr>
      </xdr:nvGrpSpPr>
      <xdr:grpSpPr>
        <a:xfrm>
          <a:off x="13982700" y="6600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65" name="Line 2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25</xdr:row>
      <xdr:rowOff>76200</xdr:rowOff>
    </xdr:from>
    <xdr:to>
      <xdr:col>43</xdr:col>
      <xdr:colOff>0</xdr:colOff>
      <xdr:row>26</xdr:row>
      <xdr:rowOff>152400</xdr:rowOff>
    </xdr:to>
    <xdr:grpSp>
      <xdr:nvGrpSpPr>
        <xdr:cNvPr id="171" name="Group 268"/>
        <xdr:cNvGrpSpPr>
          <a:grpSpLocks/>
        </xdr:cNvGrpSpPr>
      </xdr:nvGrpSpPr>
      <xdr:grpSpPr>
        <a:xfrm>
          <a:off x="22802850" y="6391275"/>
          <a:ext cx="8915400" cy="304800"/>
          <a:chOff x="89" y="239"/>
          <a:chExt cx="863" cy="32"/>
        </a:xfrm>
        <a:solidFill>
          <a:srgbClr val="FFFFFF"/>
        </a:solidFill>
      </xdr:grpSpPr>
      <xdr:sp>
        <xdr:nvSpPr>
          <xdr:cNvPr id="172" name="Rectangle 26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7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7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7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7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7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7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7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7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25</xdr:row>
      <xdr:rowOff>114300</xdr:rowOff>
    </xdr:from>
    <xdr:to>
      <xdr:col>34</xdr:col>
      <xdr:colOff>514350</xdr:colOff>
      <xdr:row>26</xdr:row>
      <xdr:rowOff>114300</xdr:rowOff>
    </xdr:to>
    <xdr:sp>
      <xdr:nvSpPr>
        <xdr:cNvPr id="181" name="text 7125"/>
        <xdr:cNvSpPr txBox="1">
          <a:spLocks noChangeArrowheads="1"/>
        </xdr:cNvSpPr>
      </xdr:nvSpPr>
      <xdr:spPr>
        <a:xfrm>
          <a:off x="2480310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142</a:t>
          </a:r>
        </a:p>
      </xdr:txBody>
    </xdr:sp>
    <xdr:clientData/>
  </xdr:twoCellAnchor>
  <xdr:twoCellAnchor>
    <xdr:from>
      <xdr:col>32</xdr:col>
      <xdr:colOff>447675</xdr:colOff>
      <xdr:row>28</xdr:row>
      <xdr:rowOff>76200</xdr:rowOff>
    </xdr:from>
    <xdr:to>
      <xdr:col>42</xdr:col>
      <xdr:colOff>0</xdr:colOff>
      <xdr:row>29</xdr:row>
      <xdr:rowOff>152400</xdr:rowOff>
    </xdr:to>
    <xdr:grpSp>
      <xdr:nvGrpSpPr>
        <xdr:cNvPr id="182" name="Group 279"/>
        <xdr:cNvGrpSpPr>
          <a:grpSpLocks/>
        </xdr:cNvGrpSpPr>
      </xdr:nvGrpSpPr>
      <xdr:grpSpPr>
        <a:xfrm>
          <a:off x="23764875" y="7077075"/>
          <a:ext cx="6981825" cy="304800"/>
          <a:chOff x="89" y="239"/>
          <a:chExt cx="863" cy="32"/>
        </a:xfrm>
        <a:solidFill>
          <a:srgbClr val="FFFFFF"/>
        </a:solidFill>
      </xdr:grpSpPr>
      <xdr:sp>
        <xdr:nvSpPr>
          <xdr:cNvPr id="183" name="Rectangle 28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8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8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8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8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8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8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8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8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28</xdr:row>
      <xdr:rowOff>114300</xdr:rowOff>
    </xdr:from>
    <xdr:to>
      <xdr:col>34</xdr:col>
      <xdr:colOff>514350</xdr:colOff>
      <xdr:row>29</xdr:row>
      <xdr:rowOff>114300</xdr:rowOff>
    </xdr:to>
    <xdr:sp>
      <xdr:nvSpPr>
        <xdr:cNvPr id="192" name="text 7125"/>
        <xdr:cNvSpPr txBox="1">
          <a:spLocks noChangeArrowheads="1"/>
        </xdr:cNvSpPr>
      </xdr:nvSpPr>
      <xdr:spPr>
        <a:xfrm>
          <a:off x="248031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twoCellAnchor>
    <xdr:from>
      <xdr:col>28</xdr:col>
      <xdr:colOff>342900</xdr:colOff>
      <xdr:row>27</xdr:row>
      <xdr:rowOff>114300</xdr:rowOff>
    </xdr:from>
    <xdr:to>
      <xdr:col>28</xdr:col>
      <xdr:colOff>647700</xdr:colOff>
      <xdr:row>29</xdr:row>
      <xdr:rowOff>28575</xdr:rowOff>
    </xdr:to>
    <xdr:grpSp>
      <xdr:nvGrpSpPr>
        <xdr:cNvPr id="193" name="Group 290"/>
        <xdr:cNvGrpSpPr>
          <a:grpSpLocks noChangeAspect="1"/>
        </xdr:cNvGrpSpPr>
      </xdr:nvGrpSpPr>
      <xdr:grpSpPr>
        <a:xfrm>
          <a:off x="206883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4" name="Line 2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30</xdr:row>
      <xdr:rowOff>57150</xdr:rowOff>
    </xdr:from>
    <xdr:to>
      <xdr:col>32</xdr:col>
      <xdr:colOff>666750</xdr:colOff>
      <xdr:row>30</xdr:row>
      <xdr:rowOff>180975</xdr:rowOff>
    </xdr:to>
    <xdr:sp>
      <xdr:nvSpPr>
        <xdr:cNvPr id="196" name="kreslení 427"/>
        <xdr:cNvSpPr>
          <a:spLocks/>
        </xdr:cNvSpPr>
      </xdr:nvSpPr>
      <xdr:spPr>
        <a:xfrm>
          <a:off x="23631525" y="7515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26</xdr:row>
      <xdr:rowOff>114300</xdr:rowOff>
    </xdr:from>
    <xdr:to>
      <xdr:col>71</xdr:col>
      <xdr:colOff>266700</xdr:colOff>
      <xdr:row>27</xdr:row>
      <xdr:rowOff>0</xdr:rowOff>
    </xdr:to>
    <xdr:sp>
      <xdr:nvSpPr>
        <xdr:cNvPr id="197" name="Line 298"/>
        <xdr:cNvSpPr>
          <a:spLocks/>
        </xdr:cNvSpPr>
      </xdr:nvSpPr>
      <xdr:spPr>
        <a:xfrm flipH="1">
          <a:off x="52320825" y="66579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27</xdr:row>
      <xdr:rowOff>76200</xdr:rowOff>
    </xdr:from>
    <xdr:to>
      <xdr:col>69</xdr:col>
      <xdr:colOff>238125</xdr:colOff>
      <xdr:row>27</xdr:row>
      <xdr:rowOff>114300</xdr:rowOff>
    </xdr:to>
    <xdr:sp>
      <xdr:nvSpPr>
        <xdr:cNvPr id="198" name="Line 299"/>
        <xdr:cNvSpPr>
          <a:spLocks/>
        </xdr:cNvSpPr>
      </xdr:nvSpPr>
      <xdr:spPr>
        <a:xfrm flipH="1">
          <a:off x="50834925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24</xdr:row>
      <xdr:rowOff>114300</xdr:rowOff>
    </xdr:from>
    <xdr:to>
      <xdr:col>74</xdr:col>
      <xdr:colOff>495300</xdr:colOff>
      <xdr:row>26</xdr:row>
      <xdr:rowOff>114300</xdr:rowOff>
    </xdr:to>
    <xdr:sp>
      <xdr:nvSpPr>
        <xdr:cNvPr id="199" name="Line 300"/>
        <xdr:cNvSpPr>
          <a:spLocks/>
        </xdr:cNvSpPr>
      </xdr:nvSpPr>
      <xdr:spPr>
        <a:xfrm flipH="1">
          <a:off x="53092350" y="6200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27</xdr:row>
      <xdr:rowOff>0</xdr:rowOff>
    </xdr:from>
    <xdr:to>
      <xdr:col>70</xdr:col>
      <xdr:colOff>466725</xdr:colOff>
      <xdr:row>27</xdr:row>
      <xdr:rowOff>76200</xdr:rowOff>
    </xdr:to>
    <xdr:sp>
      <xdr:nvSpPr>
        <xdr:cNvPr id="200" name="Line 301"/>
        <xdr:cNvSpPr>
          <a:spLocks/>
        </xdr:cNvSpPr>
      </xdr:nvSpPr>
      <xdr:spPr>
        <a:xfrm flipH="1">
          <a:off x="51577875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17</xdr:col>
      <xdr:colOff>266700</xdr:colOff>
      <xdr:row>26</xdr:row>
      <xdr:rowOff>114300</xdr:rowOff>
    </xdr:to>
    <xdr:sp>
      <xdr:nvSpPr>
        <xdr:cNvPr id="201" name="Line 302"/>
        <xdr:cNvSpPr>
          <a:spLocks/>
        </xdr:cNvSpPr>
      </xdr:nvSpPr>
      <xdr:spPr>
        <a:xfrm flipH="1" flipV="1">
          <a:off x="10439400" y="6200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0</xdr:rowOff>
    </xdr:from>
    <xdr:to>
      <xdr:col>19</xdr:col>
      <xdr:colOff>266700</xdr:colOff>
      <xdr:row>27</xdr:row>
      <xdr:rowOff>76200</xdr:rowOff>
    </xdr:to>
    <xdr:sp>
      <xdr:nvSpPr>
        <xdr:cNvPr id="202" name="Line 303"/>
        <xdr:cNvSpPr>
          <a:spLocks/>
        </xdr:cNvSpPr>
      </xdr:nvSpPr>
      <xdr:spPr>
        <a:xfrm>
          <a:off x="1341120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76200</xdr:rowOff>
    </xdr:from>
    <xdr:to>
      <xdr:col>20</xdr:col>
      <xdr:colOff>495300</xdr:colOff>
      <xdr:row>27</xdr:row>
      <xdr:rowOff>114300</xdr:rowOff>
    </xdr:to>
    <xdr:sp>
      <xdr:nvSpPr>
        <xdr:cNvPr id="203" name="Line 304"/>
        <xdr:cNvSpPr>
          <a:spLocks/>
        </xdr:cNvSpPr>
      </xdr:nvSpPr>
      <xdr:spPr>
        <a:xfrm>
          <a:off x="1415415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18</xdr:col>
      <xdr:colOff>504825</xdr:colOff>
      <xdr:row>27</xdr:row>
      <xdr:rowOff>0</xdr:rowOff>
    </xdr:to>
    <xdr:sp>
      <xdr:nvSpPr>
        <xdr:cNvPr id="204" name="Line 305"/>
        <xdr:cNvSpPr>
          <a:spLocks/>
        </xdr:cNvSpPr>
      </xdr:nvSpPr>
      <xdr:spPr>
        <a:xfrm flipH="1" flipV="1">
          <a:off x="12668250" y="6657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114300</xdr:rowOff>
    </xdr:from>
    <xdr:to>
      <xdr:col>31</xdr:col>
      <xdr:colOff>266700</xdr:colOff>
      <xdr:row>29</xdr:row>
      <xdr:rowOff>114300</xdr:rowOff>
    </xdr:to>
    <xdr:sp>
      <xdr:nvSpPr>
        <xdr:cNvPr id="205" name="Line 306"/>
        <xdr:cNvSpPr>
          <a:spLocks/>
        </xdr:cNvSpPr>
      </xdr:nvSpPr>
      <xdr:spPr>
        <a:xfrm flipH="1" flipV="1">
          <a:off x="2084070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30</xdr:row>
      <xdr:rowOff>0</xdr:rowOff>
    </xdr:from>
    <xdr:to>
      <xdr:col>33</xdr:col>
      <xdr:colOff>266700</xdr:colOff>
      <xdr:row>30</xdr:row>
      <xdr:rowOff>76200</xdr:rowOff>
    </xdr:to>
    <xdr:sp>
      <xdr:nvSpPr>
        <xdr:cNvPr id="206" name="Line 307"/>
        <xdr:cNvSpPr>
          <a:spLocks/>
        </xdr:cNvSpPr>
      </xdr:nvSpPr>
      <xdr:spPr>
        <a:xfrm>
          <a:off x="238125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30</xdr:row>
      <xdr:rowOff>76200</xdr:rowOff>
    </xdr:from>
    <xdr:to>
      <xdr:col>34</xdr:col>
      <xdr:colOff>495300</xdr:colOff>
      <xdr:row>30</xdr:row>
      <xdr:rowOff>114300</xdr:rowOff>
    </xdr:to>
    <xdr:sp>
      <xdr:nvSpPr>
        <xdr:cNvPr id="207" name="Line 308"/>
        <xdr:cNvSpPr>
          <a:spLocks/>
        </xdr:cNvSpPr>
      </xdr:nvSpPr>
      <xdr:spPr>
        <a:xfrm>
          <a:off x="245554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29</xdr:row>
      <xdr:rowOff>114300</xdr:rowOff>
    </xdr:from>
    <xdr:to>
      <xdr:col>32</xdr:col>
      <xdr:colOff>504825</xdr:colOff>
      <xdr:row>30</xdr:row>
      <xdr:rowOff>0</xdr:rowOff>
    </xdr:to>
    <xdr:sp>
      <xdr:nvSpPr>
        <xdr:cNvPr id="208" name="Line 309"/>
        <xdr:cNvSpPr>
          <a:spLocks/>
        </xdr:cNvSpPr>
      </xdr:nvSpPr>
      <xdr:spPr>
        <a:xfrm flipH="1" flipV="1">
          <a:off x="23069550" y="73437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35</v>
      </c>
      <c r="C4" s="113" t="s">
        <v>72</v>
      </c>
      <c r="D4" s="114"/>
      <c r="E4" s="112"/>
      <c r="F4" s="112"/>
      <c r="G4" s="112"/>
      <c r="H4" s="112"/>
      <c r="I4" s="114"/>
      <c r="J4" s="101" t="s">
        <v>73</v>
      </c>
      <c r="K4" s="114"/>
      <c r="L4" s="115"/>
      <c r="M4" s="114"/>
      <c r="N4" s="114"/>
      <c r="O4" s="114"/>
      <c r="P4" s="114"/>
      <c r="Q4" s="116" t="s">
        <v>36</v>
      </c>
      <c r="R4" s="117">
        <v>540807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248"/>
      <c r="I8" s="247"/>
      <c r="J8" s="60" t="s">
        <v>53</v>
      </c>
      <c r="K8" s="247"/>
      <c r="L8" s="248"/>
      <c r="M8" s="248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51</v>
      </c>
      <c r="K9" s="136"/>
      <c r="L9" s="136"/>
      <c r="M9" s="136"/>
      <c r="N9" s="136"/>
      <c r="O9" s="136"/>
      <c r="P9" s="333" t="s">
        <v>54</v>
      </c>
      <c r="Q9" s="333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55</v>
      </c>
      <c r="K10" s="136"/>
      <c r="L10" s="136"/>
      <c r="M10" s="136"/>
      <c r="N10" s="136"/>
      <c r="O10" s="136"/>
      <c r="P10" s="333"/>
      <c r="Q10" s="333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43"/>
      <c r="K12" s="143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143"/>
      <c r="H13" s="136"/>
      <c r="I13" s="136"/>
      <c r="J13" s="143" t="s">
        <v>16</v>
      </c>
      <c r="K13" s="222"/>
      <c r="M13" s="143"/>
      <c r="N13" s="136"/>
      <c r="O13" s="143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249"/>
      <c r="H14" s="136"/>
      <c r="I14" s="136"/>
      <c r="J14" s="222">
        <v>6.099</v>
      </c>
      <c r="K14" s="88"/>
      <c r="M14" s="249"/>
      <c r="N14" s="136"/>
      <c r="O14" s="249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250"/>
      <c r="H15" s="136"/>
      <c r="I15" s="136"/>
      <c r="J15" s="88" t="s">
        <v>19</v>
      </c>
      <c r="K15" s="250"/>
      <c r="N15" s="136"/>
      <c r="O15" s="250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34"/>
      <c r="C16" s="136"/>
      <c r="D16" s="136"/>
      <c r="E16" s="136"/>
      <c r="F16" s="136"/>
      <c r="G16" s="136"/>
      <c r="H16" s="136"/>
      <c r="I16" s="136"/>
      <c r="J16" s="234" t="s">
        <v>65</v>
      </c>
      <c r="K16" s="234"/>
      <c r="L16" s="136"/>
      <c r="M16" s="136"/>
      <c r="N16" s="136"/>
      <c r="O16" s="136"/>
      <c r="P16" s="136"/>
      <c r="Q16" s="136"/>
      <c r="R16" s="137"/>
      <c r="S16" s="133"/>
      <c r="T16" s="110"/>
      <c r="U16" s="108"/>
    </row>
    <row r="17" spans="1:21" ht="21" customHeight="1">
      <c r="A17" s="129"/>
      <c r="B17" s="140"/>
      <c r="C17" s="141"/>
      <c r="D17" s="141"/>
      <c r="E17" s="141"/>
      <c r="F17" s="141"/>
      <c r="G17" s="141"/>
      <c r="H17" s="141"/>
      <c r="I17" s="141"/>
      <c r="J17" s="245"/>
      <c r="K17" s="245"/>
      <c r="L17" s="141"/>
      <c r="M17" s="141"/>
      <c r="N17" s="141"/>
      <c r="O17" s="141"/>
      <c r="P17" s="141"/>
      <c r="Q17" s="141"/>
      <c r="R17" s="142"/>
      <c r="S17" s="133"/>
      <c r="T17" s="110"/>
      <c r="U17" s="108"/>
    </row>
    <row r="18" spans="1:21" ht="21" customHeight="1">
      <c r="A18" s="129"/>
      <c r="B18" s="134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7"/>
      <c r="S18" s="133"/>
      <c r="T18" s="110"/>
      <c r="U18" s="108"/>
    </row>
    <row r="19" spans="1:21" ht="21" customHeight="1">
      <c r="A19" s="129"/>
      <c r="B19" s="134"/>
      <c r="C19" s="70" t="s">
        <v>37</v>
      </c>
      <c r="D19" s="136"/>
      <c r="E19" s="136"/>
      <c r="F19" s="136"/>
      <c r="G19" s="136"/>
      <c r="H19" s="136"/>
      <c r="J19" s="145" t="s">
        <v>56</v>
      </c>
      <c r="L19" s="136"/>
      <c r="M19" s="144"/>
      <c r="N19" s="144"/>
      <c r="O19" s="136"/>
      <c r="P19" s="333" t="s">
        <v>75</v>
      </c>
      <c r="Q19" s="333"/>
      <c r="R19" s="137"/>
      <c r="S19" s="133"/>
      <c r="T19" s="110"/>
      <c r="U19" s="108"/>
    </row>
    <row r="20" spans="1:21" ht="21" customHeight="1">
      <c r="A20" s="129"/>
      <c r="B20" s="134"/>
      <c r="C20" s="70" t="s">
        <v>38</v>
      </c>
      <c r="D20" s="136"/>
      <c r="E20" s="136"/>
      <c r="F20" s="136"/>
      <c r="G20" s="136"/>
      <c r="H20" s="136"/>
      <c r="J20" s="146" t="s">
        <v>74</v>
      </c>
      <c r="L20" s="136"/>
      <c r="M20" s="144"/>
      <c r="N20" s="144"/>
      <c r="O20" s="136"/>
      <c r="P20" s="333" t="s">
        <v>57</v>
      </c>
      <c r="Q20" s="333"/>
      <c r="R20" s="137"/>
      <c r="S20" s="133"/>
      <c r="T20" s="110"/>
      <c r="U20" s="108"/>
    </row>
    <row r="21" spans="1:21" ht="21" customHeight="1">
      <c r="A21" s="129"/>
      <c r="B21" s="147"/>
      <c r="C21" s="148"/>
      <c r="D21" s="148"/>
      <c r="E21" s="148"/>
      <c r="F21" s="148"/>
      <c r="G21" s="148"/>
      <c r="H21" s="148"/>
      <c r="I21" s="148"/>
      <c r="J21" s="258"/>
      <c r="K21" s="148"/>
      <c r="L21" s="148"/>
      <c r="M21" s="148"/>
      <c r="N21" s="148"/>
      <c r="O21" s="148"/>
      <c r="P21" s="148"/>
      <c r="Q21" s="148"/>
      <c r="R21" s="149"/>
      <c r="S21" s="133"/>
      <c r="T21" s="110"/>
      <c r="U21" s="108"/>
    </row>
    <row r="22" spans="1:21" ht="21" customHeight="1">
      <c r="A22" s="129"/>
      <c r="B22" s="150"/>
      <c r="C22" s="151"/>
      <c r="D22" s="151"/>
      <c r="E22" s="152"/>
      <c r="F22" s="152"/>
      <c r="G22" s="152"/>
      <c r="H22" s="152"/>
      <c r="I22" s="151"/>
      <c r="J22" s="153"/>
      <c r="K22" s="151"/>
      <c r="L22" s="151"/>
      <c r="M22" s="151"/>
      <c r="N22" s="151"/>
      <c r="O22" s="151"/>
      <c r="P22" s="151"/>
      <c r="Q22" s="151"/>
      <c r="R22" s="151"/>
      <c r="S22" s="133"/>
      <c r="T22" s="110"/>
      <c r="U22" s="108"/>
    </row>
    <row r="23" spans="1:19" ht="30" customHeight="1">
      <c r="A23" s="154"/>
      <c r="B23" s="155"/>
      <c r="C23" s="156"/>
      <c r="D23" s="334" t="s">
        <v>39</v>
      </c>
      <c r="E23" s="335"/>
      <c r="F23" s="335"/>
      <c r="G23" s="335"/>
      <c r="H23" s="156"/>
      <c r="I23" s="157"/>
      <c r="J23" s="158"/>
      <c r="K23" s="155"/>
      <c r="L23" s="156"/>
      <c r="M23" s="334" t="s">
        <v>40</v>
      </c>
      <c r="N23" s="334"/>
      <c r="O23" s="334"/>
      <c r="P23" s="334"/>
      <c r="Q23" s="156"/>
      <c r="R23" s="157"/>
      <c r="S23" s="133"/>
    </row>
    <row r="24" spans="1:20" s="163" customFormat="1" ht="21" customHeight="1" thickBot="1">
      <c r="A24" s="159"/>
      <c r="B24" s="160" t="s">
        <v>24</v>
      </c>
      <c r="C24" s="99" t="s">
        <v>25</v>
      </c>
      <c r="D24" s="99" t="s">
        <v>26</v>
      </c>
      <c r="E24" s="161" t="s">
        <v>27</v>
      </c>
      <c r="F24" s="336" t="s">
        <v>28</v>
      </c>
      <c r="G24" s="337"/>
      <c r="H24" s="337"/>
      <c r="I24" s="338"/>
      <c r="J24" s="158"/>
      <c r="K24" s="160" t="s">
        <v>24</v>
      </c>
      <c r="L24" s="99" t="s">
        <v>25</v>
      </c>
      <c r="M24" s="99" t="s">
        <v>26</v>
      </c>
      <c r="N24" s="161" t="s">
        <v>27</v>
      </c>
      <c r="O24" s="336" t="s">
        <v>28</v>
      </c>
      <c r="P24" s="337"/>
      <c r="Q24" s="337"/>
      <c r="R24" s="338"/>
      <c r="S24" s="162"/>
      <c r="T24" s="106"/>
    </row>
    <row r="25" spans="1:20" s="119" customFormat="1" ht="21" customHeight="1" thickTop="1">
      <c r="A25" s="154"/>
      <c r="B25" s="164"/>
      <c r="C25" s="165"/>
      <c r="D25" s="166"/>
      <c r="E25" s="167"/>
      <c r="F25" s="168"/>
      <c r="G25" s="169"/>
      <c r="H25" s="169"/>
      <c r="I25" s="170"/>
      <c r="J25" s="158"/>
      <c r="K25" s="164"/>
      <c r="L25" s="165"/>
      <c r="M25" s="166"/>
      <c r="N25" s="167"/>
      <c r="O25" s="168"/>
      <c r="P25" s="169"/>
      <c r="Q25" s="169"/>
      <c r="R25" s="170"/>
      <c r="S25" s="133"/>
      <c r="T25" s="106"/>
    </row>
    <row r="26" spans="1:20" s="119" customFormat="1" ht="21" customHeight="1">
      <c r="A26" s="154"/>
      <c r="B26" s="171">
        <v>1</v>
      </c>
      <c r="C26" s="172">
        <v>5.936</v>
      </c>
      <c r="D26" s="172">
        <v>6.504</v>
      </c>
      <c r="E26" s="173">
        <f>(D26-C26)*1000</f>
        <v>567.9999999999997</v>
      </c>
      <c r="F26" s="327" t="s">
        <v>76</v>
      </c>
      <c r="G26" s="328"/>
      <c r="H26" s="328"/>
      <c r="I26" s="329"/>
      <c r="J26" s="158"/>
      <c r="K26" s="171">
        <v>1</v>
      </c>
      <c r="L26" s="174">
        <v>6.065</v>
      </c>
      <c r="M26" s="174">
        <v>6.207</v>
      </c>
      <c r="N26" s="173">
        <f>(M26-L26)*1000</f>
        <v>141.99999999999946</v>
      </c>
      <c r="O26" s="324" t="s">
        <v>52</v>
      </c>
      <c r="P26" s="325"/>
      <c r="Q26" s="325"/>
      <c r="R26" s="326"/>
      <c r="S26" s="133"/>
      <c r="T26" s="106"/>
    </row>
    <row r="27" spans="1:20" s="119" customFormat="1" ht="21" customHeight="1">
      <c r="A27" s="154"/>
      <c r="B27" s="164"/>
      <c r="C27" s="165"/>
      <c r="D27" s="166"/>
      <c r="E27" s="167"/>
      <c r="F27" s="288" t="s">
        <v>81</v>
      </c>
      <c r="G27" s="289"/>
      <c r="H27" s="289"/>
      <c r="I27" s="290"/>
      <c r="J27" s="158"/>
      <c r="K27" s="171"/>
      <c r="L27" s="174"/>
      <c r="M27" s="174"/>
      <c r="N27" s="173"/>
      <c r="O27" s="324" t="s">
        <v>64</v>
      </c>
      <c r="P27" s="325"/>
      <c r="Q27" s="325"/>
      <c r="R27" s="326"/>
      <c r="S27" s="133"/>
      <c r="T27" s="106"/>
    </row>
    <row r="28" spans="1:20" s="119" customFormat="1" ht="21" customHeight="1">
      <c r="A28" s="154"/>
      <c r="B28" s="171"/>
      <c r="C28" s="172"/>
      <c r="D28" s="172"/>
      <c r="E28" s="173">
        <f>(D28-C28)*1000</f>
        <v>0</v>
      </c>
      <c r="F28" s="288"/>
      <c r="G28" s="289"/>
      <c r="H28" s="289"/>
      <c r="I28" s="290"/>
      <c r="J28" s="158"/>
      <c r="K28" s="171"/>
      <c r="L28" s="174"/>
      <c r="M28" s="174"/>
      <c r="N28" s="173">
        <f>(M28-L28)*1000</f>
        <v>0</v>
      </c>
      <c r="O28" s="330" t="s">
        <v>91</v>
      </c>
      <c r="P28" s="331"/>
      <c r="Q28" s="331"/>
      <c r="R28" s="332"/>
      <c r="S28" s="133"/>
      <c r="T28" s="106"/>
    </row>
    <row r="29" spans="1:20" s="119" customFormat="1" ht="21" customHeight="1">
      <c r="A29" s="154"/>
      <c r="B29" s="171">
        <v>2</v>
      </c>
      <c r="C29" s="172">
        <v>5.936</v>
      </c>
      <c r="D29" s="172">
        <v>6.504</v>
      </c>
      <c r="E29" s="173">
        <f>(D29-C29)*1000</f>
        <v>567.9999999999997</v>
      </c>
      <c r="F29" s="324" t="s">
        <v>77</v>
      </c>
      <c r="G29" s="325"/>
      <c r="H29" s="325"/>
      <c r="I29" s="326"/>
      <c r="J29" s="158"/>
      <c r="K29" s="171">
        <v>2</v>
      </c>
      <c r="L29" s="174">
        <v>6.08</v>
      </c>
      <c r="M29" s="174">
        <v>6.19</v>
      </c>
      <c r="N29" s="173">
        <f>(M29-L29)*1000</f>
        <v>110.00000000000031</v>
      </c>
      <c r="O29" s="324" t="s">
        <v>70</v>
      </c>
      <c r="P29" s="325"/>
      <c r="Q29" s="325"/>
      <c r="R29" s="326"/>
      <c r="S29" s="133"/>
      <c r="T29" s="106"/>
    </row>
    <row r="30" spans="1:20" s="119" customFormat="1" ht="21" customHeight="1">
      <c r="A30" s="154"/>
      <c r="B30" s="171"/>
      <c r="C30" s="172"/>
      <c r="D30" s="172"/>
      <c r="E30" s="173"/>
      <c r="F30" s="324"/>
      <c r="G30" s="325"/>
      <c r="H30" s="325"/>
      <c r="I30" s="326"/>
      <c r="J30" s="158"/>
      <c r="K30" s="171"/>
      <c r="L30" s="174"/>
      <c r="M30" s="174"/>
      <c r="N30" s="173">
        <f>(M30-L30)*1000</f>
        <v>0</v>
      </c>
      <c r="O30" s="324" t="s">
        <v>64</v>
      </c>
      <c r="P30" s="325"/>
      <c r="Q30" s="325"/>
      <c r="R30" s="326"/>
      <c r="S30" s="133"/>
      <c r="T30" s="106"/>
    </row>
    <row r="31" spans="1:20" s="112" customFormat="1" ht="21" customHeight="1">
      <c r="A31" s="154"/>
      <c r="B31" s="175"/>
      <c r="C31" s="176"/>
      <c r="D31" s="177"/>
      <c r="E31" s="178"/>
      <c r="F31" s="179"/>
      <c r="G31" s="180"/>
      <c r="H31" s="180"/>
      <c r="I31" s="181"/>
      <c r="J31" s="158"/>
      <c r="K31" s="175"/>
      <c r="L31" s="176"/>
      <c r="M31" s="177"/>
      <c r="N31" s="178"/>
      <c r="O31" s="179"/>
      <c r="P31" s="180"/>
      <c r="Q31" s="180"/>
      <c r="R31" s="181"/>
      <c r="S31" s="133"/>
      <c r="T31" s="106"/>
    </row>
    <row r="32" spans="1:19" ht="21" customHeight="1" thickBot="1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4"/>
    </row>
  </sheetData>
  <sheetProtection password="E755" sheet="1" objects="1" scenarios="1"/>
  <mergeCells count="16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78</v>
      </c>
      <c r="H2" s="189"/>
      <c r="I2" s="189"/>
      <c r="J2" s="189"/>
      <c r="K2" s="189"/>
      <c r="L2" s="190"/>
      <c r="R2" s="34"/>
      <c r="S2" s="35"/>
      <c r="T2" s="35"/>
      <c r="U2" s="35"/>
      <c r="V2" s="345" t="s">
        <v>4</v>
      </c>
      <c r="W2" s="345"/>
      <c r="X2" s="345"/>
      <c r="Y2" s="345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5" t="s">
        <v>4</v>
      </c>
      <c r="BO2" s="345"/>
      <c r="BP2" s="345"/>
      <c r="BQ2" s="345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82</v>
      </c>
      <c r="CF2" s="189"/>
      <c r="CG2" s="189"/>
      <c r="CH2" s="189"/>
      <c r="CI2" s="189"/>
      <c r="CJ2" s="190"/>
    </row>
    <row r="3" spans="18:77" ht="21" customHeight="1" thickBot="1" thickTop="1">
      <c r="R3" s="339" t="s">
        <v>5</v>
      </c>
      <c r="S3" s="340"/>
      <c r="T3" s="37"/>
      <c r="U3" s="38"/>
      <c r="V3" s="260" t="s">
        <v>59</v>
      </c>
      <c r="W3" s="260"/>
      <c r="X3" s="260"/>
      <c r="Y3" s="261"/>
      <c r="Z3" s="37"/>
      <c r="AA3" s="38"/>
      <c r="AB3" s="341" t="s">
        <v>6</v>
      </c>
      <c r="AC3" s="34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6" t="s">
        <v>6</v>
      </c>
      <c r="BK3" s="347"/>
      <c r="BL3" s="291"/>
      <c r="BM3" s="292"/>
      <c r="BN3" s="260" t="s">
        <v>59</v>
      </c>
      <c r="BO3" s="260"/>
      <c r="BP3" s="260"/>
      <c r="BQ3" s="261"/>
      <c r="BR3" s="235"/>
      <c r="BS3" s="236"/>
      <c r="BT3" s="343" t="s">
        <v>5</v>
      </c>
      <c r="BU3" s="344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60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73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6" t="s">
        <v>60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62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62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66</v>
      </c>
      <c r="H6" s="50"/>
      <c r="I6" s="50"/>
      <c r="J6" s="51"/>
      <c r="K6" s="58" t="s">
        <v>67</v>
      </c>
      <c r="L6" s="52"/>
      <c r="Q6" s="202"/>
      <c r="R6" s="217" t="s">
        <v>3</v>
      </c>
      <c r="S6" s="30">
        <v>4.713</v>
      </c>
      <c r="T6" s="8"/>
      <c r="U6" s="10"/>
      <c r="V6" s="9"/>
      <c r="W6" s="251"/>
      <c r="X6" s="252"/>
      <c r="Y6" s="263"/>
      <c r="Z6" s="8"/>
      <c r="AA6" s="10"/>
      <c r="AB6" s="269" t="s">
        <v>61</v>
      </c>
      <c r="AC6" s="27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34</v>
      </c>
      <c r="AS6" s="86" t="s">
        <v>29</v>
      </c>
      <c r="AT6" s="187" t="s">
        <v>43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7" t="s">
        <v>61</v>
      </c>
      <c r="BK6" s="198"/>
      <c r="BL6" s="246"/>
      <c r="BM6" s="228"/>
      <c r="BN6" s="9"/>
      <c r="BO6" s="251"/>
      <c r="BP6" s="252"/>
      <c r="BQ6" s="263"/>
      <c r="BR6" s="229"/>
      <c r="BS6" s="228"/>
      <c r="BT6" s="21" t="s">
        <v>2</v>
      </c>
      <c r="BU6" s="29">
        <v>7.523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79</v>
      </c>
      <c r="H7" s="50"/>
      <c r="I7" s="50"/>
      <c r="J7" s="49"/>
      <c r="K7" s="49"/>
      <c r="L7" s="61"/>
      <c r="Q7" s="202"/>
      <c r="R7" s="21"/>
      <c r="S7" s="216"/>
      <c r="T7" s="8"/>
      <c r="U7" s="10"/>
      <c r="V7" s="246" t="s">
        <v>47</v>
      </c>
      <c r="W7" s="264">
        <v>5.936</v>
      </c>
      <c r="X7" s="252" t="s">
        <v>48</v>
      </c>
      <c r="Y7" s="263">
        <v>5.936</v>
      </c>
      <c r="Z7" s="8"/>
      <c r="AA7" s="10"/>
      <c r="AB7" s="271" t="s">
        <v>41</v>
      </c>
      <c r="AC7" s="272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9" t="s">
        <v>41</v>
      </c>
      <c r="BK7" s="200"/>
      <c r="BL7" s="252"/>
      <c r="BM7" s="30"/>
      <c r="BN7" s="246" t="s">
        <v>49</v>
      </c>
      <c r="BO7" s="264">
        <v>6.504</v>
      </c>
      <c r="BP7" s="252" t="s">
        <v>50</v>
      </c>
      <c r="BQ7" s="263">
        <v>6.504</v>
      </c>
      <c r="BR7" s="11"/>
      <c r="BS7" s="228"/>
      <c r="BT7" s="21"/>
      <c r="BU7" s="215"/>
      <c r="BY7" s="31"/>
      <c r="BZ7" s="47"/>
      <c r="CA7" s="48" t="s">
        <v>10</v>
      </c>
      <c r="CB7" s="49"/>
      <c r="CC7" s="50"/>
      <c r="CD7" s="50"/>
      <c r="CE7" s="62" t="s">
        <v>46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2"/>
      <c r="R8" s="16" t="s">
        <v>0</v>
      </c>
      <c r="S8" s="19">
        <v>5.444</v>
      </c>
      <c r="T8" s="8"/>
      <c r="U8" s="10"/>
      <c r="V8" s="246"/>
      <c r="W8" s="264"/>
      <c r="X8" s="252"/>
      <c r="Y8" s="263"/>
      <c r="Z8" s="8"/>
      <c r="AA8" s="10"/>
      <c r="AB8" s="269" t="s">
        <v>42</v>
      </c>
      <c r="AC8" s="27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80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7" t="s">
        <v>42</v>
      </c>
      <c r="BK8" s="198"/>
      <c r="BL8" s="246"/>
      <c r="BM8" s="228"/>
      <c r="BN8" s="246"/>
      <c r="BO8" s="264"/>
      <c r="BP8" s="252"/>
      <c r="BQ8" s="263"/>
      <c r="BR8" s="241"/>
      <c r="BS8" s="242"/>
      <c r="BT8" s="16" t="s">
        <v>1</v>
      </c>
      <c r="BU8" s="17">
        <v>6.823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66"/>
      <c r="W9" s="253"/>
      <c r="X9" s="267"/>
      <c r="Y9" s="268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75"/>
      <c r="BN9" s="24"/>
      <c r="BO9" s="253"/>
      <c r="BP9" s="267"/>
      <c r="BQ9" s="268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68</v>
      </c>
      <c r="H10" s="49"/>
      <c r="I10" s="49"/>
      <c r="J10" s="70" t="s">
        <v>12</v>
      </c>
      <c r="K10" s="276">
        <v>90</v>
      </c>
      <c r="L10" s="52"/>
      <c r="V10" s="9"/>
      <c r="W10" s="265"/>
      <c r="X10" s="252"/>
      <c r="Y10" s="20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56</v>
      </c>
      <c r="CF10" s="49"/>
      <c r="CG10" s="49"/>
      <c r="CH10" s="70" t="s">
        <v>12</v>
      </c>
      <c r="CI10" s="71" t="s">
        <v>58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69</v>
      </c>
      <c r="H11" s="49"/>
      <c r="I11" s="11"/>
      <c r="J11" s="70" t="s">
        <v>14</v>
      </c>
      <c r="K11" s="276">
        <v>30</v>
      </c>
      <c r="L11" s="52"/>
      <c r="V11" s="9"/>
      <c r="W11" s="265"/>
      <c r="X11" s="9"/>
      <c r="Y11" s="265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74</v>
      </c>
      <c r="CF11" s="49"/>
      <c r="CG11" s="11"/>
      <c r="CH11" s="70" t="s">
        <v>14</v>
      </c>
      <c r="CI11" s="71" t="s">
        <v>58</v>
      </c>
      <c r="CJ11" s="52"/>
    </row>
    <row r="12" spans="2:88" ht="21" customHeight="1" thickBot="1">
      <c r="B12" s="73"/>
      <c r="C12" s="74"/>
      <c r="D12" s="74"/>
      <c r="E12" s="74"/>
      <c r="F12" s="74"/>
      <c r="G12" s="259"/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59"/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287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07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13"/>
      <c r="BI17" s="207"/>
    </row>
    <row r="18" spans="25:67" ht="18" customHeight="1">
      <c r="Y18" s="31"/>
      <c r="AU18" s="212"/>
      <c r="AX18" s="256"/>
      <c r="BA18" s="256"/>
      <c r="BI18" s="207"/>
      <c r="BL18" s="254"/>
      <c r="BO18" s="97"/>
    </row>
    <row r="19" spans="47:61" ht="18" customHeight="1">
      <c r="AU19" s="31"/>
      <c r="AW19" s="212"/>
      <c r="BE19" s="31"/>
      <c r="BI19" s="193"/>
    </row>
    <row r="20" spans="43:65" ht="18" customHeight="1">
      <c r="AQ20" s="212"/>
      <c r="AW20" s="31"/>
      <c r="AZ20" s="31"/>
      <c r="BC20" s="31"/>
      <c r="BF20" s="31"/>
      <c r="BG20" s="233"/>
      <c r="BM20" s="212"/>
    </row>
    <row r="21" spans="11:83" ht="18" customHeight="1">
      <c r="K21" s="191"/>
      <c r="AQ21" s="31"/>
      <c r="AS21" s="31"/>
      <c r="AZ21" s="31"/>
      <c r="BD21" s="191"/>
      <c r="BE21" s="191"/>
      <c r="BM21" s="31"/>
      <c r="CE21" s="191"/>
    </row>
    <row r="22" spans="8:83" ht="18" customHeight="1">
      <c r="H22" s="232"/>
      <c r="K22" s="31"/>
      <c r="S22" s="191"/>
      <c r="AC22" s="233"/>
      <c r="AO22" s="207"/>
      <c r="BD22" s="31"/>
      <c r="BE22" s="31"/>
      <c r="BF22" s="244"/>
      <c r="BI22" s="219"/>
      <c r="BK22" s="279"/>
      <c r="BO22" s="31"/>
      <c r="BP22" s="31"/>
      <c r="BU22" s="244"/>
      <c r="CE22" s="31"/>
    </row>
    <row r="23" spans="11:88" ht="18" customHeight="1">
      <c r="K23" s="192"/>
      <c r="S23" s="31"/>
      <c r="U23" s="321" t="s">
        <v>47</v>
      </c>
      <c r="V23" s="31"/>
      <c r="AG23" s="212"/>
      <c r="AO23" s="97"/>
      <c r="AZ23" s="31"/>
      <c r="BB23" s="31"/>
      <c r="BC23" s="31"/>
      <c r="BK23" s="278"/>
      <c r="BX23" s="31"/>
      <c r="BY23" s="31"/>
      <c r="BZ23" s="207"/>
      <c r="CA23" s="31"/>
      <c r="CB23" s="77"/>
      <c r="CE23" s="192"/>
      <c r="CF23" s="77"/>
      <c r="CG23" s="77"/>
      <c r="CH23" s="83" t="s">
        <v>1</v>
      </c>
      <c r="CI23" s="77"/>
      <c r="CJ23" s="77"/>
    </row>
    <row r="24" spans="17:84" ht="18" customHeight="1">
      <c r="Q24" s="191"/>
      <c r="AG24" s="31"/>
      <c r="AR24" s="31"/>
      <c r="AS24" s="31"/>
      <c r="AT24" s="31"/>
      <c r="AY24" s="233"/>
      <c r="BK24" s="31"/>
      <c r="BP24" s="219"/>
      <c r="BR24" s="31"/>
      <c r="BU24" s="31"/>
      <c r="BV24" s="31"/>
      <c r="BW24" s="31"/>
      <c r="BZ24" s="208"/>
      <c r="CF24" s="77"/>
    </row>
    <row r="25" spans="2:88" ht="18" customHeight="1">
      <c r="B25" s="82"/>
      <c r="L25" s="191"/>
      <c r="O25" s="31"/>
      <c r="Q25" s="31"/>
      <c r="T25" s="212"/>
      <c r="U25" s="31"/>
      <c r="V25" s="191"/>
      <c r="W25" s="31"/>
      <c r="Z25" s="220"/>
      <c r="AB25" s="212"/>
      <c r="AC25" s="239"/>
      <c r="AD25" s="195"/>
      <c r="AF25" s="31"/>
      <c r="AH25" s="31"/>
      <c r="AI25" s="31"/>
      <c r="AR25" s="31"/>
      <c r="AS25" s="80"/>
      <c r="AT25" s="31"/>
      <c r="AW25" s="191"/>
      <c r="BG25" s="31"/>
      <c r="BN25" s="31"/>
      <c r="BO25" s="191"/>
      <c r="BR25" s="31"/>
      <c r="BU25" s="207"/>
      <c r="BV25" s="31"/>
      <c r="BW25" s="31"/>
      <c r="BY25" s="191"/>
      <c r="BZ25" s="31"/>
      <c r="CD25" s="77"/>
      <c r="CF25" s="77"/>
      <c r="CG25" s="31"/>
      <c r="CJ25" s="82"/>
    </row>
    <row r="26" spans="12:84" ht="18" customHeight="1">
      <c r="L26" s="31"/>
      <c r="O26" s="191">
        <v>1</v>
      </c>
      <c r="P26" s="207"/>
      <c r="Q26" s="31"/>
      <c r="S26" s="31"/>
      <c r="T26" s="31"/>
      <c r="U26" s="321" t="s">
        <v>48</v>
      </c>
      <c r="V26" s="31"/>
      <c r="W26" s="191"/>
      <c r="AA26" s="31"/>
      <c r="AB26" s="31"/>
      <c r="AI26" s="31"/>
      <c r="AM26" s="31"/>
      <c r="AN26" s="191"/>
      <c r="AR26" s="31"/>
      <c r="AT26" s="31"/>
      <c r="AW26" s="31"/>
      <c r="BB26" s="80"/>
      <c r="BC26" s="31"/>
      <c r="BH26" s="213"/>
      <c r="BI26" s="31"/>
      <c r="BJ26" s="31"/>
      <c r="BK26" s="31"/>
      <c r="BL26" s="31"/>
      <c r="BM26" s="31"/>
      <c r="BN26" s="31"/>
      <c r="BO26" s="191"/>
      <c r="BP26" s="31"/>
      <c r="BQ26" s="31"/>
      <c r="BR26" s="31"/>
      <c r="BS26" s="31"/>
      <c r="BU26" s="208"/>
      <c r="BV26" s="31"/>
      <c r="BW26" s="191">
        <v>3</v>
      </c>
      <c r="BY26" s="31"/>
      <c r="BZ26" s="31"/>
      <c r="CD26" s="77"/>
      <c r="CF26" s="77"/>
    </row>
    <row r="27" spans="1:89" ht="18" customHeight="1">
      <c r="A27" s="82"/>
      <c r="D27" s="84" t="s">
        <v>0</v>
      </c>
      <c r="H27" s="31"/>
      <c r="N27" s="31"/>
      <c r="O27" s="31"/>
      <c r="P27" s="208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O27" s="31"/>
      <c r="BQ27" s="274" t="s">
        <v>49</v>
      </c>
      <c r="BT27" s="31"/>
      <c r="BU27" s="31"/>
      <c r="BV27" s="31"/>
      <c r="CF27" s="31"/>
      <c r="CK27" s="82"/>
    </row>
    <row r="28" spans="1:74" ht="18" customHeight="1">
      <c r="A28" s="82"/>
      <c r="M28" s="31"/>
      <c r="N28" s="191"/>
      <c r="P28" s="31"/>
      <c r="S28" s="31"/>
      <c r="U28" s="31"/>
      <c r="AA28" s="31"/>
      <c r="AC28" s="31"/>
      <c r="AD28" s="31"/>
      <c r="AF28" s="31"/>
      <c r="AG28" s="31"/>
      <c r="AH28" s="31"/>
      <c r="AI28" s="31"/>
      <c r="AO28" s="195"/>
      <c r="AR28" s="31"/>
      <c r="AS28" s="31"/>
      <c r="AT28" s="31"/>
      <c r="AU28" s="31"/>
      <c r="AY28" s="31"/>
      <c r="AZ28" s="31"/>
      <c r="BA28" s="31"/>
      <c r="BB28" s="31"/>
      <c r="BC28" s="31"/>
      <c r="BG28" s="31"/>
      <c r="BH28" s="31"/>
      <c r="BJ28" s="195"/>
      <c r="BO28" s="31"/>
      <c r="BS28" s="31"/>
      <c r="BU28" s="240"/>
      <c r="BV28" s="191"/>
    </row>
    <row r="29" spans="1:89" ht="18" customHeight="1">
      <c r="A29" s="82"/>
      <c r="M29" s="191"/>
      <c r="N29" s="31"/>
      <c r="O29" s="191"/>
      <c r="S29" s="191"/>
      <c r="U29" s="191"/>
      <c r="V29" s="31"/>
      <c r="X29" s="81"/>
      <c r="AC29" s="191">
        <v>2</v>
      </c>
      <c r="AF29" s="239"/>
      <c r="AG29" s="31"/>
      <c r="AI29" s="31"/>
      <c r="AM29" s="212"/>
      <c r="AU29" s="191"/>
      <c r="AZ29" s="31"/>
      <c r="BA29" s="31"/>
      <c r="BB29" s="31"/>
      <c r="BC29" s="31"/>
      <c r="BH29" s="31"/>
      <c r="BI29" s="274"/>
      <c r="BK29" s="31"/>
      <c r="BQ29" s="31"/>
      <c r="BR29" s="191"/>
      <c r="BS29" s="191"/>
      <c r="BV29" s="31"/>
      <c r="BX29" s="191"/>
      <c r="CK29" s="82"/>
    </row>
    <row r="30" spans="10:85" ht="18" customHeight="1">
      <c r="J30" s="212"/>
      <c r="M30" s="31"/>
      <c r="N30" s="31"/>
      <c r="S30" s="31"/>
      <c r="V30" s="191"/>
      <c r="W30" s="31"/>
      <c r="X30" s="31"/>
      <c r="Y30" s="31"/>
      <c r="AG30" s="31"/>
      <c r="AI30" s="31"/>
      <c r="AM30" s="31"/>
      <c r="AZ30" s="31"/>
      <c r="BB30" s="31"/>
      <c r="BC30" s="257"/>
      <c r="BK30" s="191"/>
      <c r="BN30" s="31"/>
      <c r="BP30" s="31"/>
      <c r="BQ30" s="274" t="s">
        <v>50</v>
      </c>
      <c r="BR30" s="31"/>
      <c r="BS30" s="31"/>
      <c r="BT30" s="31"/>
      <c r="BV30" s="31"/>
      <c r="BX30" s="31"/>
      <c r="BY30" s="31"/>
      <c r="BZ30" s="31"/>
      <c r="CD30" s="31"/>
      <c r="CG30" s="31"/>
    </row>
    <row r="31" spans="5:85" ht="18" customHeight="1">
      <c r="E31" s="214"/>
      <c r="G31" s="31"/>
      <c r="J31" s="31"/>
      <c r="L31" s="31"/>
      <c r="S31" s="31"/>
      <c r="T31" s="214"/>
      <c r="X31" s="191"/>
      <c r="AB31" s="31"/>
      <c r="AG31" s="255"/>
      <c r="AH31" s="80"/>
      <c r="AS31" s="31"/>
      <c r="AU31" s="31"/>
      <c r="AV31" s="81"/>
      <c r="AZ31" s="31"/>
      <c r="BB31" s="31"/>
      <c r="BC31" s="31"/>
      <c r="BE31" s="193"/>
      <c r="BG31" s="31"/>
      <c r="BI31" s="31"/>
      <c r="BO31" s="31"/>
      <c r="BR31" s="191"/>
      <c r="BS31" s="240"/>
      <c r="CE31" s="230"/>
      <c r="CG31" s="231"/>
    </row>
    <row r="32" spans="9:75" ht="18" customHeight="1">
      <c r="I32" s="31"/>
      <c r="N32" s="31"/>
      <c r="O32" s="191"/>
      <c r="P32" s="31"/>
      <c r="R32" s="31"/>
      <c r="AB32" s="191"/>
      <c r="AG32" s="320" t="s">
        <v>71</v>
      </c>
      <c r="AI32" s="31"/>
      <c r="AU32" s="195"/>
      <c r="AW32" s="31"/>
      <c r="AX32" s="31"/>
      <c r="AZ32" s="31"/>
      <c r="BA32" s="31"/>
      <c r="BB32" s="31"/>
      <c r="BC32" s="31"/>
      <c r="BF32" s="31"/>
      <c r="BI32" s="322">
        <v>6.404</v>
      </c>
      <c r="BN32" s="31"/>
      <c r="BO32" s="31"/>
      <c r="BU32" s="31"/>
      <c r="BV32" s="31"/>
      <c r="BW32" s="191"/>
    </row>
    <row r="33" spans="10:75" ht="18" customHeight="1">
      <c r="J33" s="97"/>
      <c r="O33" s="31"/>
      <c r="S33" s="31"/>
      <c r="AD33" s="31"/>
      <c r="AG33" s="237"/>
      <c r="AI33" s="323" t="s">
        <v>90</v>
      </c>
      <c r="AZ33" s="195"/>
      <c r="BE33" s="31"/>
      <c r="BF33" s="191"/>
      <c r="BH33" s="31"/>
      <c r="BI33" s="191"/>
      <c r="BK33" s="31"/>
      <c r="BN33" s="31"/>
      <c r="BO33" s="221"/>
      <c r="BP33" s="31"/>
      <c r="BQ33" s="31"/>
      <c r="BS33" s="233"/>
      <c r="BT33" s="31"/>
      <c r="BU33" s="31"/>
      <c r="BW33" s="31"/>
    </row>
    <row r="34" spans="19:75" ht="18" customHeight="1">
      <c r="S34" s="191"/>
      <c r="AD34" s="195"/>
      <c r="BG34" s="31"/>
      <c r="BI34" s="210"/>
      <c r="BK34" s="31"/>
      <c r="BN34" s="209"/>
      <c r="BO34" s="240"/>
      <c r="BP34" s="31"/>
      <c r="BQ34" s="31"/>
      <c r="BR34" s="31"/>
      <c r="BW34" s="191"/>
    </row>
    <row r="35" spans="9:83" ht="18" customHeight="1">
      <c r="I35" s="31"/>
      <c r="AE35" s="210"/>
      <c r="AS35" s="31"/>
      <c r="BG35" s="195"/>
      <c r="BK35" s="195"/>
      <c r="CE35" s="80"/>
    </row>
    <row r="36" spans="17:83" ht="18" customHeight="1">
      <c r="Q36" s="238"/>
      <c r="R36" s="207"/>
      <c r="AJ36" s="254"/>
      <c r="AW36" s="31"/>
      <c r="BK36" s="98"/>
      <c r="BL36" s="254"/>
      <c r="CE36" s="31"/>
    </row>
    <row r="37" spans="18:83" ht="18" customHeight="1">
      <c r="R37" s="208"/>
      <c r="Y37" s="243"/>
      <c r="AA37" s="243"/>
      <c r="AE37" s="31"/>
      <c r="AW37" s="194"/>
      <c r="BU37" s="208"/>
      <c r="CE37" s="31"/>
    </row>
    <row r="38" spans="35:83" ht="18" customHeight="1">
      <c r="AI38" s="255"/>
      <c r="AX38" s="31"/>
      <c r="AY38" s="31"/>
      <c r="BT38" s="31"/>
      <c r="BX38" s="31"/>
      <c r="CB38" s="218"/>
      <c r="CE38" s="31"/>
    </row>
    <row r="39" spans="42:83" ht="18" customHeight="1">
      <c r="AP39" s="238"/>
      <c r="CE39" s="31"/>
    </row>
    <row r="40" spans="1:90" ht="18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L40" s="81"/>
      <c r="AM40" s="80"/>
      <c r="AN40" s="81"/>
      <c r="AO40" s="8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</row>
    <row r="41" spans="1:90" ht="18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300"/>
      <c r="AN41" s="81"/>
      <c r="AO41" s="81"/>
      <c r="AW41" s="303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</row>
    <row r="42" spans="1:90" ht="18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W42" s="304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</row>
    <row r="43" spans="1:90" ht="18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</row>
    <row r="44" spans="1:90" ht="18" customHeight="1">
      <c r="A44" s="81"/>
      <c r="Q44" s="201"/>
      <c r="R44" s="201"/>
      <c r="S44" s="201"/>
      <c r="T44" s="20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K44" s="201"/>
      <c r="CL44" s="201"/>
    </row>
    <row r="45" spans="1:90" ht="18" customHeight="1">
      <c r="A45" s="81"/>
      <c r="Q45" s="205"/>
      <c r="R45" s="205"/>
      <c r="S45" s="205"/>
      <c r="T45" s="205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K45" s="201"/>
      <c r="CL45" s="201"/>
    </row>
    <row r="46" spans="1:90" ht="18" customHeight="1" thickBot="1">
      <c r="A46" s="81"/>
      <c r="Q46" s="51"/>
      <c r="R46" s="51"/>
      <c r="S46" s="51"/>
      <c r="T46" s="51"/>
      <c r="U46" s="81"/>
      <c r="V46" s="81"/>
      <c r="W46" s="81"/>
      <c r="X46" s="81"/>
      <c r="Y46" s="81"/>
      <c r="Z46" s="81"/>
      <c r="AA46" s="81"/>
      <c r="AB46" s="81"/>
      <c r="AC46" s="20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S46" s="78" t="s">
        <v>20</v>
      </c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K46" s="201"/>
      <c r="CL46" s="201"/>
    </row>
    <row r="47" spans="1:90" ht="21" customHeight="1" thickBot="1">
      <c r="A47" s="81"/>
      <c r="B47" s="296" t="s">
        <v>24</v>
      </c>
      <c r="C47" s="297" t="s">
        <v>30</v>
      </c>
      <c r="D47" s="297" t="s">
        <v>31</v>
      </c>
      <c r="E47" s="297" t="s">
        <v>32</v>
      </c>
      <c r="F47" s="305" t="s">
        <v>33</v>
      </c>
      <c r="G47" s="9"/>
      <c r="H47" s="296" t="s">
        <v>24</v>
      </c>
      <c r="I47" s="297" t="s">
        <v>30</v>
      </c>
      <c r="J47" s="297" t="s">
        <v>31</v>
      </c>
      <c r="K47" s="297" t="s">
        <v>32</v>
      </c>
      <c r="L47" s="306" t="s">
        <v>33</v>
      </c>
      <c r="M47" s="307" t="s">
        <v>84</v>
      </c>
      <c r="N47" s="308"/>
      <c r="O47" s="307"/>
      <c r="P47" s="308"/>
      <c r="Q47" s="307"/>
      <c r="R47" s="308"/>
      <c r="S47" s="201"/>
      <c r="T47" s="20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S47" s="79" t="s">
        <v>21</v>
      </c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58"/>
      <c r="CA47" s="58"/>
      <c r="CB47" s="58"/>
      <c r="CC47" s="58"/>
      <c r="CD47" s="58"/>
      <c r="CE47" s="9"/>
      <c r="CF47" s="296" t="s">
        <v>24</v>
      </c>
      <c r="CG47" s="297" t="s">
        <v>30</v>
      </c>
      <c r="CH47" s="297" t="s">
        <v>31</v>
      </c>
      <c r="CI47" s="297" t="s">
        <v>32</v>
      </c>
      <c r="CJ47" s="305" t="s">
        <v>33</v>
      </c>
      <c r="CK47" s="201"/>
      <c r="CL47" s="201"/>
    </row>
    <row r="48" spans="1:90" ht="21" customHeight="1" thickTop="1">
      <c r="A48" s="81"/>
      <c r="B48" s="87"/>
      <c r="C48" s="4"/>
      <c r="D48" s="3" t="s">
        <v>60</v>
      </c>
      <c r="E48" s="4"/>
      <c r="F48" s="309"/>
      <c r="G48" s="51"/>
      <c r="H48" s="6"/>
      <c r="I48" s="4"/>
      <c r="J48" s="4"/>
      <c r="K48" s="4"/>
      <c r="L48" s="3"/>
      <c r="M48" s="3" t="s">
        <v>85</v>
      </c>
      <c r="N48" s="4"/>
      <c r="O48" s="4"/>
      <c r="P48" s="4"/>
      <c r="Q48" s="4"/>
      <c r="R48" s="5"/>
      <c r="S48" s="201"/>
      <c r="T48" s="20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S48" s="79" t="s">
        <v>22</v>
      </c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58"/>
      <c r="BS48" s="58"/>
      <c r="BT48" s="58"/>
      <c r="BU48" s="58"/>
      <c r="BV48" s="58"/>
      <c r="BW48" s="205"/>
      <c r="BX48" s="205"/>
      <c r="BY48" s="205"/>
      <c r="BZ48" s="58"/>
      <c r="CA48" s="51"/>
      <c r="CB48" s="58"/>
      <c r="CC48" s="51"/>
      <c r="CD48" s="51"/>
      <c r="CE48" s="58"/>
      <c r="CF48" s="87"/>
      <c r="CG48" s="4"/>
      <c r="CH48" s="3" t="s">
        <v>60</v>
      </c>
      <c r="CI48" s="4"/>
      <c r="CJ48" s="309"/>
      <c r="CK48" s="201"/>
      <c r="CL48" s="201"/>
    </row>
    <row r="49" spans="1:90" ht="21" customHeight="1">
      <c r="A49" s="81"/>
      <c r="B49" s="226"/>
      <c r="C49" s="89"/>
      <c r="D49" s="89"/>
      <c r="E49" s="89"/>
      <c r="F49" s="310"/>
      <c r="G49" s="9"/>
      <c r="H49" s="298"/>
      <c r="I49" s="15"/>
      <c r="J49" s="90"/>
      <c r="K49" s="91"/>
      <c r="L49" s="311"/>
      <c r="M49" s="312"/>
      <c r="N49" s="76"/>
      <c r="O49" s="76"/>
      <c r="P49" s="313"/>
      <c r="Q49" s="76"/>
      <c r="R49" s="202"/>
      <c r="S49" s="201"/>
      <c r="T49" s="20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51"/>
      <c r="BS49" s="51"/>
      <c r="BT49" s="51"/>
      <c r="BU49" s="51"/>
      <c r="BV49" s="58"/>
      <c r="BW49" s="58"/>
      <c r="BX49" s="58"/>
      <c r="BY49" s="51"/>
      <c r="BZ49" s="293"/>
      <c r="CA49" s="294"/>
      <c r="CB49" s="280"/>
      <c r="CC49" s="281"/>
      <c r="CD49" s="9"/>
      <c r="CE49" s="9"/>
      <c r="CF49" s="226"/>
      <c r="CG49" s="89"/>
      <c r="CH49" s="89"/>
      <c r="CI49" s="89"/>
      <c r="CJ49" s="310"/>
      <c r="CK49" s="201"/>
      <c r="CL49" s="201"/>
    </row>
    <row r="50" spans="1:90" ht="21" customHeight="1">
      <c r="A50" s="81"/>
      <c r="B50" s="227"/>
      <c r="C50" s="92"/>
      <c r="D50" s="90"/>
      <c r="E50" s="91">
        <f>C50+D50*0.001</f>
        <v>0</v>
      </c>
      <c r="F50" s="211"/>
      <c r="G50" s="51"/>
      <c r="H50" s="277">
        <v>2</v>
      </c>
      <c r="I50" s="15">
        <v>6.029</v>
      </c>
      <c r="J50" s="90">
        <v>47</v>
      </c>
      <c r="K50" s="91">
        <f>I50+J50*0.001</f>
        <v>6.076</v>
      </c>
      <c r="L50" s="224" t="s">
        <v>86</v>
      </c>
      <c r="M50" s="312" t="s">
        <v>87</v>
      </c>
      <c r="N50" s="76"/>
      <c r="O50" s="76"/>
      <c r="P50" s="76"/>
      <c r="Q50" s="76"/>
      <c r="R50" s="202"/>
      <c r="S50" s="201"/>
      <c r="T50" s="20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S50" s="85" t="s">
        <v>23</v>
      </c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83"/>
      <c r="BS50" s="273"/>
      <c r="BT50" s="280"/>
      <c r="BU50" s="281"/>
      <c r="BV50" s="9"/>
      <c r="BW50" s="282"/>
      <c r="BX50" s="201"/>
      <c r="BY50" s="201"/>
      <c r="BZ50" s="284"/>
      <c r="CA50" s="281"/>
      <c r="CB50" s="280"/>
      <c r="CC50" s="281"/>
      <c r="CD50" s="9"/>
      <c r="CE50" s="51"/>
      <c r="CF50" s="227"/>
      <c r="CG50" s="92"/>
      <c r="CH50" s="90"/>
      <c r="CI50" s="91">
        <f>CG50+CH50*0.001</f>
        <v>0</v>
      </c>
      <c r="CJ50" s="211"/>
      <c r="CK50" s="201"/>
      <c r="CL50" s="201"/>
    </row>
    <row r="51" spans="1:90" ht="21" customHeight="1">
      <c r="A51" s="81"/>
      <c r="B51" s="227">
        <v>1</v>
      </c>
      <c r="C51" s="92">
        <v>5.868</v>
      </c>
      <c r="D51" s="90">
        <v>51</v>
      </c>
      <c r="E51" s="91">
        <f>C51+D51*0.001</f>
        <v>5.9190000000000005</v>
      </c>
      <c r="F51" s="211" t="s">
        <v>83</v>
      </c>
      <c r="G51" s="51"/>
      <c r="H51" s="223" t="s">
        <v>71</v>
      </c>
      <c r="I51" s="314">
        <v>6.08</v>
      </c>
      <c r="J51" s="90"/>
      <c r="K51" s="91"/>
      <c r="L51" s="224" t="s">
        <v>86</v>
      </c>
      <c r="M51" s="312" t="s">
        <v>88</v>
      </c>
      <c r="N51" s="76"/>
      <c r="O51" s="76"/>
      <c r="P51" s="76"/>
      <c r="Q51" s="76"/>
      <c r="R51" s="202"/>
      <c r="S51" s="201"/>
      <c r="T51" s="20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S51" s="79" t="s">
        <v>62</v>
      </c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81"/>
      <c r="BH51" s="81"/>
      <c r="BI51" s="201"/>
      <c r="BJ51" s="201"/>
      <c r="BK51" s="201"/>
      <c r="BL51" s="201"/>
      <c r="BM51" s="201"/>
      <c r="BN51" s="201"/>
      <c r="BO51" s="201"/>
      <c r="BP51" s="201"/>
      <c r="BQ51" s="201"/>
      <c r="BR51" s="283"/>
      <c r="BS51" s="273"/>
      <c r="BT51" s="280"/>
      <c r="BU51" s="281"/>
      <c r="BV51" s="9"/>
      <c r="BW51" s="282"/>
      <c r="BX51" s="201"/>
      <c r="BY51" s="201"/>
      <c r="BZ51" s="283"/>
      <c r="CA51" s="273"/>
      <c r="CB51" s="280"/>
      <c r="CC51" s="281"/>
      <c r="CD51" s="9"/>
      <c r="CE51" s="51"/>
      <c r="CF51" s="227">
        <v>3</v>
      </c>
      <c r="CG51" s="92">
        <v>6.572</v>
      </c>
      <c r="CH51" s="90">
        <v>-51</v>
      </c>
      <c r="CI51" s="91">
        <f>CG51+CH51*0.001</f>
        <v>6.521</v>
      </c>
      <c r="CJ51" s="211" t="s">
        <v>83</v>
      </c>
      <c r="CK51" s="201"/>
      <c r="CL51" s="201"/>
    </row>
    <row r="52" spans="1:90" ht="21" customHeight="1">
      <c r="A52" s="81"/>
      <c r="B52" s="315"/>
      <c r="C52" s="316"/>
      <c r="D52" s="90"/>
      <c r="E52" s="91">
        <f>C52+D52*0.001</f>
        <v>0</v>
      </c>
      <c r="F52" s="211"/>
      <c r="G52" s="51"/>
      <c r="H52" s="223"/>
      <c r="I52" s="314"/>
      <c r="J52" s="90"/>
      <c r="K52" s="91"/>
      <c r="L52" s="224"/>
      <c r="M52" s="312" t="s">
        <v>89</v>
      </c>
      <c r="N52" s="76"/>
      <c r="O52" s="76"/>
      <c r="P52" s="76"/>
      <c r="Q52" s="76"/>
      <c r="R52" s="202"/>
      <c r="S52" s="201"/>
      <c r="T52" s="20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S52" s="79" t="s">
        <v>63</v>
      </c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81"/>
      <c r="BH52" s="81"/>
      <c r="BI52" s="201"/>
      <c r="BJ52" s="201"/>
      <c r="BK52" s="201"/>
      <c r="BL52" s="201"/>
      <c r="BM52" s="201"/>
      <c r="BN52" s="201"/>
      <c r="BO52" s="201"/>
      <c r="BP52" s="201"/>
      <c r="BQ52" s="201"/>
      <c r="BR52" s="284"/>
      <c r="BS52" s="281"/>
      <c r="BT52" s="280"/>
      <c r="BU52" s="281"/>
      <c r="BV52" s="9"/>
      <c r="BW52" s="282"/>
      <c r="BX52" s="201"/>
      <c r="BY52" s="201"/>
      <c r="BZ52" s="283"/>
      <c r="CA52" s="273"/>
      <c r="CB52" s="280"/>
      <c r="CC52" s="281"/>
      <c r="CD52" s="9"/>
      <c r="CE52" s="51"/>
      <c r="CF52" s="315"/>
      <c r="CG52" s="316"/>
      <c r="CH52" s="90"/>
      <c r="CI52" s="91"/>
      <c r="CJ52" s="211"/>
      <c r="CK52" s="201"/>
      <c r="CL52" s="201"/>
    </row>
    <row r="53" spans="1:90" ht="21" customHeight="1" thickBot="1">
      <c r="A53" s="81"/>
      <c r="B53" s="94"/>
      <c r="C53" s="95"/>
      <c r="D53" s="96"/>
      <c r="E53" s="96"/>
      <c r="F53" s="18"/>
      <c r="G53" s="51"/>
      <c r="H53" s="299"/>
      <c r="I53" s="203"/>
      <c r="J53" s="204"/>
      <c r="K53" s="203"/>
      <c r="L53" s="225"/>
      <c r="M53" s="317"/>
      <c r="N53" s="318"/>
      <c r="O53" s="318"/>
      <c r="P53" s="318"/>
      <c r="Q53" s="318"/>
      <c r="R53" s="319"/>
      <c r="S53" s="201"/>
      <c r="T53" s="201"/>
      <c r="U53" s="81"/>
      <c r="V53" s="81"/>
      <c r="W53" s="81"/>
      <c r="X53" s="81"/>
      <c r="Y53" s="81"/>
      <c r="Z53" s="81"/>
      <c r="AA53" s="81"/>
      <c r="AB53" s="81"/>
      <c r="AC53" s="81"/>
      <c r="AD53" s="301"/>
      <c r="AE53" s="302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301"/>
      <c r="BH53" s="302"/>
      <c r="BI53" s="201"/>
      <c r="BJ53" s="201"/>
      <c r="BK53" s="201"/>
      <c r="BL53" s="201"/>
      <c r="BM53" s="201"/>
      <c r="BN53" s="201"/>
      <c r="BO53" s="201"/>
      <c r="BP53" s="201"/>
      <c r="BQ53" s="201"/>
      <c r="BR53" s="285"/>
      <c r="BS53" s="281"/>
      <c r="BT53" s="280"/>
      <c r="BU53" s="281"/>
      <c r="BV53" s="9"/>
      <c r="BW53" s="286"/>
      <c r="BX53" s="201"/>
      <c r="BY53" s="201"/>
      <c r="BZ53" s="295"/>
      <c r="CA53" s="273"/>
      <c r="CB53" s="280"/>
      <c r="CC53" s="281"/>
      <c r="CD53" s="9"/>
      <c r="CE53" s="51"/>
      <c r="CF53" s="94"/>
      <c r="CG53" s="95"/>
      <c r="CH53" s="96"/>
      <c r="CI53" s="96"/>
      <c r="CJ53" s="18"/>
      <c r="CK53" s="201"/>
      <c r="CL53" s="201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17889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2012-11-29T09:17:50Z</cp:lastPrinted>
  <dcterms:created xsi:type="dcterms:W3CDTF">2003-01-10T15:39:03Z</dcterms:created>
  <dcterms:modified xsi:type="dcterms:W3CDTF">2013-01-09T07:00:06Z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