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8360" windowHeight="12090" tabRatio="599" activeTab="1"/>
  </bookViews>
  <sheets>
    <sheet name="titul" sheetId="1" r:id="rId1"/>
    <sheet name="Sadská" sheetId="2" r:id="rId2"/>
  </sheets>
  <definedNames/>
  <calcPr fullCalcOnLoad="1"/>
</workbook>
</file>

<file path=xl/sharedStrings.xml><?xml version="1.0" encoding="utf-8"?>
<sst xmlns="http://schemas.openxmlformats.org/spreadsheetml/2006/main" count="162" uniqueCount="102">
  <si>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</si>
  <si>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</si>
  <si>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</si>
  <si>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</si>
  <si>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</si>
  <si>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</si>
  <si>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</si>
  <si>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</si>
  <si>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</si>
  <si>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</si>
  <si>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</si>
  <si>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</si>
  <si>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</si>
  <si>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</si>
  <si>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</si>
  <si>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</si>
  <si>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</si>
  <si>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</si>
  <si>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</si>
  <si>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</si>
  <si>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</si>
  <si>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</si>
  <si>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</si>
  <si>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</si>
  <si>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</si>
  <si>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</si>
  <si>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</si>
  <si>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</si>
  <si>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</si>
  <si>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</si>
  <si>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</si>
  <si>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</si>
  <si>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</si>
  <si>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</si>
  <si>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</si>
  <si>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</si>
  <si>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</si>
  <si>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</si>
  <si>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</si>
  <si>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</si>
  <si>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L 1</t>
  </si>
  <si>
    <t>Odjezdová</t>
  </si>
  <si>
    <t>Obvod  výpravčího</t>
  </si>
  <si>
    <t>Automatické  hradlo</t>
  </si>
  <si>
    <t>Kód : 14</t>
  </si>
  <si>
    <t>samočinně činností</t>
  </si>
  <si>
    <t>zabezpečovacího zařízení</t>
  </si>
  <si>
    <t>Vk 1</t>
  </si>
  <si>
    <t>S 3</t>
  </si>
  <si>
    <t>L 3</t>
  </si>
  <si>
    <t>konstrukce Tischer</t>
  </si>
  <si>
    <t>elm.</t>
  </si>
  <si>
    <t xml:space="preserve">Vzájemně vyloučeny jsou pouze protisměrné </t>
  </si>
  <si>
    <t>jízdní cesty na tutéž kolej</t>
  </si>
  <si>
    <t>KANGO</t>
  </si>
  <si>
    <t>S 1a</t>
  </si>
  <si>
    <t>Sc 1</t>
  </si>
  <si>
    <t>Se 1</t>
  </si>
  <si>
    <t>Vk 2</t>
  </si>
  <si>
    <t>Se 2</t>
  </si>
  <si>
    <t>Se 3</t>
  </si>
  <si>
    <t>L 2</t>
  </si>
  <si>
    <t>Se 4</t>
  </si>
  <si>
    <t>Se 6</t>
  </si>
  <si>
    <t>502 B</t>
  </si>
  <si>
    <t>Km  5,955</t>
  </si>
  <si>
    <t>Elektronické stavědlo</t>
  </si>
  <si>
    <t>3. kategorie</t>
  </si>
  <si>
    <t>Kód :  22</t>
  </si>
  <si>
    <t>ES typ K-2002</t>
  </si>
  <si>
    <t>zast. - 90</t>
  </si>
  <si>
    <t>proj. - 30</t>
  </si>
  <si>
    <t>při jízdě do odbočky - rychlost 50 km/h</t>
  </si>
  <si>
    <t>X.  /  2013</t>
  </si>
  <si>
    <t>Hlavní  staniční  kolej,  NTV</t>
  </si>
  <si>
    <t>Vjezd - odjezd - průjezd, NTV</t>
  </si>
  <si>
    <t>1 a</t>
  </si>
  <si>
    <t>č. I,  úrovňové, oboustranné</t>
  </si>
  <si>
    <t>přístup na nástupiště je po přechodech</t>
  </si>
  <si>
    <t>od výpravní budovy</t>
  </si>
  <si>
    <t>č. II,  úrovňové, oboustranné</t>
  </si>
  <si>
    <t>Směr  :  Nymburk město</t>
  </si>
  <si>
    <t>AH - 88 ( s návěstním bodem )</t>
  </si>
  <si>
    <t>od  Nymburka m.</t>
  </si>
  <si>
    <t>km 9,912</t>
  </si>
  <si>
    <t>do  Nymburka m.</t>
  </si>
  <si>
    <t>Př Lo</t>
  </si>
  <si>
    <t>Př So</t>
  </si>
  <si>
    <t>Lo</t>
  </si>
  <si>
    <t>So</t>
  </si>
  <si>
    <t>Cestová</t>
  </si>
  <si>
    <t>Pouze odjezd směr Poříčany</t>
  </si>
  <si>
    <t>do  Poříčan</t>
  </si>
  <si>
    <t>km 3,647</t>
  </si>
  <si>
    <t>od  Poříčan</t>
  </si>
  <si>
    <t>Oddílová  -  AHr  Třebestovice</t>
  </si>
  <si>
    <t>Oddílová  -  AHr  Hořátev</t>
  </si>
  <si>
    <t>1a + 1</t>
  </si>
  <si>
    <t>směr Nymburk město a Poříčany</t>
  </si>
  <si>
    <t>Vjezd z k.č.1 - odjezd Nymburk</t>
  </si>
  <si>
    <t>město - průjezd, NTV</t>
  </si>
  <si>
    <t>Směr  :  Poříčany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</si>
</sst>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i/>
      <sz val="14"/>
      <name val="Times New Roman CE"/>
      <family val="1"/>
    </font>
    <font>
      <sz val="11"/>
      <color indexed="12"/>
      <name val="Arial CE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1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1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36" xfId="21" applyFont="1" applyFill="1" applyBorder="1" applyAlignment="1">
      <alignment vertical="center"/>
      <protection/>
    </xf>
    <xf numFmtId="0" fontId="0" fillId="6" borderId="37" xfId="21" applyFont="1" applyFill="1" applyBorder="1" applyAlignment="1">
      <alignment vertical="center"/>
      <protection/>
    </xf>
    <xf numFmtId="0" fontId="0" fillId="6" borderId="37" xfId="21" applyFont="1" applyFill="1" applyBorder="1" applyAlignment="1" quotePrefix="1">
      <alignment vertical="center"/>
      <protection/>
    </xf>
    <xf numFmtId="164" fontId="0" fillId="6" borderId="37" xfId="21" applyNumberFormat="1" applyFont="1" applyFill="1" applyBorder="1" applyAlignment="1">
      <alignment vertical="center"/>
      <protection/>
    </xf>
    <xf numFmtId="0" fontId="0" fillId="6" borderId="3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39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3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2" xfId="21" applyFont="1" applyBorder="1">
      <alignment/>
      <protection/>
    </xf>
    <xf numFmtId="0" fontId="1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20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42" xfId="21" applyFont="1" applyBorder="1">
      <alignment/>
      <protection/>
    </xf>
    <xf numFmtId="0" fontId="2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0" fillId="0" borderId="0" xfId="21" applyNumberFormat="1" applyFont="1" applyBorder="1" applyAlignment="1">
      <alignment horizontal="center" vertical="center"/>
      <protection/>
    </xf>
    <xf numFmtId="0" fontId="0" fillId="0" borderId="43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44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48" xfId="21" applyFont="1" applyFill="1" applyBorder="1" applyAlignment="1">
      <alignment horizontal="center" vertical="center"/>
      <protection/>
    </xf>
    <xf numFmtId="0" fontId="4" fillId="5" borderId="17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9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7" fillId="0" borderId="49" xfId="21" applyNumberFormat="1" applyFont="1" applyBorder="1" applyAlignment="1">
      <alignment horizontal="center" vertical="center"/>
      <protection/>
    </xf>
    <xf numFmtId="164" fontId="38" fillId="0" borderId="7" xfId="21" applyNumberFormat="1" applyFont="1" applyBorder="1" applyAlignment="1">
      <alignment horizontal="center" vertical="center"/>
      <protection/>
    </xf>
    <xf numFmtId="1" fontId="38" fillId="0" borderId="4" xfId="21" applyNumberFormat="1" applyFont="1" applyBorder="1" applyAlignment="1">
      <alignment horizontal="center" vertical="center"/>
      <protection/>
    </xf>
    <xf numFmtId="164" fontId="38" fillId="0" borderId="7" xfId="21" applyNumberFormat="1" applyFont="1" applyFill="1" applyBorder="1" applyAlignment="1">
      <alignment horizontal="center" vertical="center"/>
      <protection/>
    </xf>
    <xf numFmtId="49" fontId="0" fillId="0" borderId="50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" fontId="0" fillId="0" borderId="44" xfId="21" applyNumberFormat="1" applyFont="1" applyBorder="1" applyAlignment="1">
      <alignment vertical="center"/>
      <protection/>
    </xf>
    <xf numFmtId="1" fontId="0" fillId="0" borderId="43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0" fontId="0" fillId="0" borderId="44" xfId="21" applyFont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6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1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21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0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1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0" fillId="4" borderId="0" xfId="21" applyFont="1" applyFill="1" applyBorder="1">
      <alignment/>
      <protection/>
    </xf>
    <xf numFmtId="49" fontId="41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1" applyFont="1" applyBorder="1" applyAlignment="1">
      <alignment horizontal="center"/>
      <protection/>
    </xf>
    <xf numFmtId="0" fontId="47" fillId="0" borderId="30" xfId="21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" fillId="0" borderId="12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3" fillId="0" borderId="4" xfId="21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right"/>
    </xf>
    <xf numFmtId="164" fontId="52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23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/>
    </xf>
    <xf numFmtId="0" fontId="4" fillId="0" borderId="12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49" fontId="37" fillId="0" borderId="49" xfId="21" applyNumberFormat="1" applyFont="1" applyBorder="1" applyAlignment="1">
      <alignment horizontal="center" vertical="center"/>
      <protection/>
    </xf>
    <xf numFmtId="164" fontId="54" fillId="0" borderId="7" xfId="21" applyNumberFormat="1" applyFont="1" applyBorder="1" applyAlignment="1">
      <alignment horizontal="center" vertical="center"/>
      <protection/>
    </xf>
    <xf numFmtId="0" fontId="2" fillId="3" borderId="66" xfId="0" applyFont="1" applyFill="1" applyBorder="1" applyAlignment="1">
      <alignment horizontal="centerContinuous" vertical="center"/>
    </xf>
    <xf numFmtId="0" fontId="2" fillId="3" borderId="16" xfId="0" applyFont="1" applyFill="1" applyBorder="1" applyAlignment="1">
      <alignment horizontal="centerContinuous" vertical="center"/>
    </xf>
    <xf numFmtId="0" fontId="2" fillId="3" borderId="65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67" xfId="0" applyFont="1" applyFill="1" applyBorder="1" applyAlignment="1">
      <alignment horizontal="centerContinuous" vertical="center"/>
    </xf>
    <xf numFmtId="0" fontId="21" fillId="0" borderId="68" xfId="0" applyFont="1" applyFill="1" applyBorder="1" applyAlignment="1">
      <alignment horizontal="centerContinuous" vertical="center"/>
    </xf>
    <xf numFmtId="0" fontId="21" fillId="0" borderId="67" xfId="0" applyFont="1" applyFill="1" applyBorder="1" applyAlignment="1">
      <alignment horizontal="centerContinuous" vertical="center"/>
    </xf>
    <xf numFmtId="0" fontId="4" fillId="0" borderId="68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2" fillId="3" borderId="56" xfId="0" applyFont="1" applyFill="1" applyBorder="1" applyAlignment="1">
      <alignment horizontal="centerContinuous" vertical="center"/>
    </xf>
    <xf numFmtId="0" fontId="55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/>
      <protection/>
    </xf>
    <xf numFmtId="0" fontId="7" fillId="0" borderId="0" xfId="0" applyFont="1" applyAlignment="1">
      <alignment horizontal="center" vertical="top"/>
    </xf>
    <xf numFmtId="0" fontId="56" fillId="0" borderId="0" xfId="0" applyFont="1" applyAlignment="1">
      <alignment/>
    </xf>
    <xf numFmtId="0" fontId="56" fillId="0" borderId="0" xfId="0" applyFont="1" applyBorder="1" applyAlignment="1">
      <alignment horizontal="right"/>
    </xf>
    <xf numFmtId="0" fontId="56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44" fillId="0" borderId="0" xfId="0" applyFont="1" applyAlignment="1">
      <alignment horizontal="left" vertical="center"/>
    </xf>
    <xf numFmtId="0" fontId="48" fillId="3" borderId="57" xfId="0" applyFont="1" applyFill="1" applyBorder="1" applyAlignment="1">
      <alignment horizontal="center" vertical="center"/>
    </xf>
    <xf numFmtId="0" fontId="3" fillId="0" borderId="1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4" fillId="5" borderId="46" xfId="21" applyFont="1" applyFill="1" applyBorder="1" applyAlignment="1">
      <alignment horizontal="center" vertical="center"/>
      <protection/>
    </xf>
    <xf numFmtId="0" fontId="14" fillId="5" borderId="46" xfId="21" applyFont="1" applyFill="1" applyBorder="1" applyAlignment="1" quotePrefix="1">
      <alignment horizontal="center" vertical="center"/>
      <protection/>
    </xf>
    <xf numFmtId="0" fontId="4" fillId="5" borderId="69" xfId="21" applyFont="1" applyFill="1" applyBorder="1" applyAlignment="1">
      <alignment horizontal="center" vertical="center"/>
      <protection/>
    </xf>
    <xf numFmtId="0" fontId="4" fillId="5" borderId="70" xfId="21" applyFont="1" applyFill="1" applyBorder="1" applyAlignment="1">
      <alignment horizontal="center" vertical="center"/>
      <protection/>
    </xf>
    <xf numFmtId="0" fontId="4" fillId="5" borderId="71" xfId="21" applyFont="1" applyFill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2" fillId="3" borderId="72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Sadská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26</xdr:row>
      <xdr:rowOff>114300</xdr:rowOff>
    </xdr:from>
    <xdr:to>
      <xdr:col>62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868275" y="6657975"/>
          <a:ext cx="3304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62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44881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26</xdr:row>
      <xdr:rowOff>114300</xdr:rowOff>
    </xdr:from>
    <xdr:to>
      <xdr:col>70</xdr:col>
      <xdr:colOff>495300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46882050" y="6657975"/>
          <a:ext cx="546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46882050" y="7343775"/>
          <a:ext cx="17830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Sadská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0</xdr:rowOff>
    </xdr:from>
    <xdr:to>
      <xdr:col>63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459105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62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459105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847725</xdr:colOff>
      <xdr:row>35</xdr:row>
      <xdr:rowOff>161925</xdr:rowOff>
    </xdr:from>
    <xdr:to>
      <xdr:col>64</xdr:col>
      <xdr:colOff>609600</xdr:colOff>
      <xdr:row>37</xdr:row>
      <xdr:rowOff>161925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58225" y="8763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685800</xdr:colOff>
      <xdr:row>29</xdr:row>
      <xdr:rowOff>152400</xdr:rowOff>
    </xdr:from>
    <xdr:to>
      <xdr:col>69</xdr:col>
      <xdr:colOff>285750</xdr:colOff>
      <xdr:row>30</xdr:row>
      <xdr:rowOff>38100</xdr:rowOff>
    </xdr:to>
    <xdr:grpSp>
      <xdr:nvGrpSpPr>
        <xdr:cNvPr id="45" name="Group 562"/>
        <xdr:cNvGrpSpPr>
          <a:grpSpLocks noChangeAspect="1"/>
        </xdr:cNvGrpSpPr>
      </xdr:nvGrpSpPr>
      <xdr:grpSpPr>
        <a:xfrm>
          <a:off x="51054000" y="73818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361950</xdr:colOff>
      <xdr:row>28</xdr:row>
      <xdr:rowOff>57150</xdr:rowOff>
    </xdr:from>
    <xdr:to>
      <xdr:col>16</xdr:col>
      <xdr:colOff>933450</xdr:colOff>
      <xdr:row>28</xdr:row>
      <xdr:rowOff>171450</xdr:rowOff>
    </xdr:to>
    <xdr:grpSp>
      <xdr:nvGrpSpPr>
        <xdr:cNvPr id="51" name="Group 622"/>
        <xdr:cNvGrpSpPr>
          <a:grpSpLocks noChangeAspect="1"/>
        </xdr:cNvGrpSpPr>
      </xdr:nvGrpSpPr>
      <xdr:grpSpPr>
        <a:xfrm>
          <a:off x="117919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2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219075</xdr:colOff>
      <xdr:row>23</xdr:row>
      <xdr:rowOff>114300</xdr:rowOff>
    </xdr:from>
    <xdr:to>
      <xdr:col>66</xdr:col>
      <xdr:colOff>666750</xdr:colOff>
      <xdr:row>23</xdr:row>
      <xdr:rowOff>114300</xdr:rowOff>
    </xdr:to>
    <xdr:sp>
      <xdr:nvSpPr>
        <xdr:cNvPr id="57" name="Line 798"/>
        <xdr:cNvSpPr>
          <a:spLocks/>
        </xdr:cNvSpPr>
      </xdr:nvSpPr>
      <xdr:spPr>
        <a:xfrm flipV="1">
          <a:off x="39671625" y="5972175"/>
          <a:ext cx="9877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23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446532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695325</xdr:colOff>
      <xdr:row>27</xdr:row>
      <xdr:rowOff>0</xdr:rowOff>
    </xdr:from>
    <xdr:to>
      <xdr:col>15</xdr:col>
      <xdr:colOff>466725</xdr:colOff>
      <xdr:row>27</xdr:row>
      <xdr:rowOff>114300</xdr:rowOff>
    </xdr:to>
    <xdr:sp>
      <xdr:nvSpPr>
        <xdr:cNvPr id="61" name="Line 897"/>
        <xdr:cNvSpPr>
          <a:spLocks/>
        </xdr:cNvSpPr>
      </xdr:nvSpPr>
      <xdr:spPr>
        <a:xfrm flipH="1">
          <a:off x="10639425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466725</xdr:colOff>
      <xdr:row>26</xdr:row>
      <xdr:rowOff>152400</xdr:rowOff>
    </xdr:from>
    <xdr:to>
      <xdr:col>16</xdr:col>
      <xdr:colOff>695325</xdr:colOff>
      <xdr:row>27</xdr:row>
      <xdr:rowOff>0</xdr:rowOff>
    </xdr:to>
    <xdr:sp>
      <xdr:nvSpPr>
        <xdr:cNvPr id="62" name="Line 898"/>
        <xdr:cNvSpPr>
          <a:spLocks/>
        </xdr:cNvSpPr>
      </xdr:nvSpPr>
      <xdr:spPr>
        <a:xfrm flipV="1">
          <a:off x="1138237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695325</xdr:colOff>
      <xdr:row>26</xdr:row>
      <xdr:rowOff>114300</xdr:rowOff>
    </xdr:from>
    <xdr:to>
      <xdr:col>17</xdr:col>
      <xdr:colOff>466725</xdr:colOff>
      <xdr:row>26</xdr:row>
      <xdr:rowOff>152400</xdr:rowOff>
    </xdr:to>
    <xdr:sp>
      <xdr:nvSpPr>
        <xdr:cNvPr id="63" name="Line 899"/>
        <xdr:cNvSpPr>
          <a:spLocks/>
        </xdr:cNvSpPr>
      </xdr:nvSpPr>
      <xdr:spPr>
        <a:xfrm flipV="1">
          <a:off x="12125325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14</xdr:col>
      <xdr:colOff>695325</xdr:colOff>
      <xdr:row>29</xdr:row>
      <xdr:rowOff>114300</xdr:rowOff>
    </xdr:to>
    <xdr:sp>
      <xdr:nvSpPr>
        <xdr:cNvPr id="64" name="Line 900"/>
        <xdr:cNvSpPr>
          <a:spLocks/>
        </xdr:cNvSpPr>
      </xdr:nvSpPr>
      <xdr:spPr>
        <a:xfrm flipV="1">
          <a:off x="8953500" y="6886575"/>
          <a:ext cx="1685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65" name="Group 912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771525</xdr:colOff>
      <xdr:row>31</xdr:row>
      <xdr:rowOff>28575</xdr:rowOff>
    </xdr:from>
    <xdr:to>
      <xdr:col>46</xdr:col>
      <xdr:colOff>800100</xdr:colOff>
      <xdr:row>32</xdr:row>
      <xdr:rowOff>28575</xdr:rowOff>
    </xdr:to>
    <xdr:grpSp>
      <xdr:nvGrpSpPr>
        <xdr:cNvPr id="68" name="Group 915"/>
        <xdr:cNvGrpSpPr>
          <a:grpSpLocks/>
        </xdr:cNvGrpSpPr>
      </xdr:nvGrpSpPr>
      <xdr:grpSpPr>
        <a:xfrm>
          <a:off x="34794825" y="771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72" name="Group 967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914400</xdr:colOff>
      <xdr:row>29</xdr:row>
      <xdr:rowOff>114300</xdr:rowOff>
    </xdr:from>
    <xdr:to>
      <xdr:col>45</xdr:col>
      <xdr:colOff>247650</xdr:colOff>
      <xdr:row>31</xdr:row>
      <xdr:rowOff>28575</xdr:rowOff>
    </xdr:to>
    <xdr:grpSp>
      <xdr:nvGrpSpPr>
        <xdr:cNvPr id="75" name="Group 974"/>
        <xdr:cNvGrpSpPr>
          <a:grpSpLocks noChangeAspect="1"/>
        </xdr:cNvGrpSpPr>
      </xdr:nvGrpSpPr>
      <xdr:grpSpPr>
        <a:xfrm>
          <a:off x="332994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27</xdr:row>
      <xdr:rowOff>114300</xdr:rowOff>
    </xdr:from>
    <xdr:to>
      <xdr:col>76</xdr:col>
      <xdr:colOff>495300</xdr:colOff>
      <xdr:row>29</xdr:row>
      <xdr:rowOff>114300</xdr:rowOff>
    </xdr:to>
    <xdr:sp>
      <xdr:nvSpPr>
        <xdr:cNvPr id="78" name="Line 1001"/>
        <xdr:cNvSpPr>
          <a:spLocks/>
        </xdr:cNvSpPr>
      </xdr:nvSpPr>
      <xdr:spPr>
        <a:xfrm>
          <a:off x="54559200" y="68865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79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80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50</xdr:col>
      <xdr:colOff>285750</xdr:colOff>
      <xdr:row>32</xdr:row>
      <xdr:rowOff>114300</xdr:rowOff>
    </xdr:from>
    <xdr:to>
      <xdr:col>62</xdr:col>
      <xdr:colOff>0</xdr:colOff>
      <xdr:row>32</xdr:row>
      <xdr:rowOff>114300</xdr:rowOff>
    </xdr:to>
    <xdr:sp>
      <xdr:nvSpPr>
        <xdr:cNvPr id="81" name="Line 1020"/>
        <xdr:cNvSpPr>
          <a:spLocks/>
        </xdr:cNvSpPr>
      </xdr:nvSpPr>
      <xdr:spPr>
        <a:xfrm flipV="1">
          <a:off x="37280850" y="8029575"/>
          <a:ext cx="862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32</xdr:row>
      <xdr:rowOff>114300</xdr:rowOff>
    </xdr:from>
    <xdr:to>
      <xdr:col>68</xdr:col>
      <xdr:colOff>257175</xdr:colOff>
      <xdr:row>32</xdr:row>
      <xdr:rowOff>114300</xdr:rowOff>
    </xdr:to>
    <xdr:sp>
      <xdr:nvSpPr>
        <xdr:cNvPr id="82" name="Line 1021"/>
        <xdr:cNvSpPr>
          <a:spLocks/>
        </xdr:cNvSpPr>
      </xdr:nvSpPr>
      <xdr:spPr>
        <a:xfrm flipV="1">
          <a:off x="46882050" y="8029575"/>
          <a:ext cx="374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32</xdr:row>
      <xdr:rowOff>0</xdr:rowOff>
    </xdr:from>
    <xdr:ext cx="971550" cy="228600"/>
    <xdr:sp>
      <xdr:nvSpPr>
        <xdr:cNvPr id="83" name="text 7166"/>
        <xdr:cNvSpPr txBox="1">
          <a:spLocks noChangeArrowheads="1"/>
        </xdr:cNvSpPr>
      </xdr:nvSpPr>
      <xdr:spPr>
        <a:xfrm>
          <a:off x="459105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22</xdr:col>
      <xdr:colOff>781050</xdr:colOff>
      <xdr:row>29</xdr:row>
      <xdr:rowOff>114300</xdr:rowOff>
    </xdr:from>
    <xdr:to>
      <xdr:col>24</xdr:col>
      <xdr:colOff>0</xdr:colOff>
      <xdr:row>29</xdr:row>
      <xdr:rowOff>114300</xdr:rowOff>
    </xdr:to>
    <xdr:sp>
      <xdr:nvSpPr>
        <xdr:cNvPr id="84" name="Line 1023"/>
        <xdr:cNvSpPr>
          <a:spLocks/>
        </xdr:cNvSpPr>
      </xdr:nvSpPr>
      <xdr:spPr>
        <a:xfrm flipV="1">
          <a:off x="16668750" y="7343775"/>
          <a:ext cx="704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33</xdr:col>
      <xdr:colOff>0</xdr:colOff>
      <xdr:row>30</xdr:row>
      <xdr:rowOff>0</xdr:rowOff>
    </xdr:to>
    <xdr:sp>
      <xdr:nvSpPr>
        <xdr:cNvPr id="85" name="text 7166"/>
        <xdr:cNvSpPr txBox="1">
          <a:spLocks noChangeArrowheads="1"/>
        </xdr:cNvSpPr>
      </xdr:nvSpPr>
      <xdr:spPr>
        <a:xfrm>
          <a:off x="23317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86" name="Group 2"/>
        <xdr:cNvGrpSpPr>
          <a:grpSpLocks noChangeAspect="1"/>
        </xdr:cNvGrpSpPr>
      </xdr:nvGrpSpPr>
      <xdr:grpSpPr>
        <a:xfrm>
          <a:off x="62693550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8" name="Line 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95" name="Group 11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7" name="Line 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</xdr:colOff>
      <xdr:row>25</xdr:row>
      <xdr:rowOff>57150</xdr:rowOff>
    </xdr:from>
    <xdr:to>
      <xdr:col>16</xdr:col>
      <xdr:colOff>933450</xdr:colOff>
      <xdr:row>25</xdr:row>
      <xdr:rowOff>171450</xdr:rowOff>
    </xdr:to>
    <xdr:grpSp>
      <xdr:nvGrpSpPr>
        <xdr:cNvPr id="104" name="Group 20"/>
        <xdr:cNvGrpSpPr>
          <a:grpSpLocks noChangeAspect="1"/>
        </xdr:cNvGrpSpPr>
      </xdr:nvGrpSpPr>
      <xdr:grpSpPr>
        <a:xfrm>
          <a:off x="11496675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0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6" name="Line 2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647700</xdr:colOff>
      <xdr:row>28</xdr:row>
      <xdr:rowOff>190500</xdr:rowOff>
    </xdr:from>
    <xdr:to>
      <xdr:col>49</xdr:col>
      <xdr:colOff>371475</xdr:colOff>
      <xdr:row>29</xdr:row>
      <xdr:rowOff>76200</xdr:rowOff>
    </xdr:to>
    <xdr:grpSp>
      <xdr:nvGrpSpPr>
        <xdr:cNvPr id="112" name="Group 28"/>
        <xdr:cNvGrpSpPr>
          <a:grpSpLocks noChangeAspect="1"/>
        </xdr:cNvGrpSpPr>
      </xdr:nvGrpSpPr>
      <xdr:grpSpPr>
        <a:xfrm>
          <a:off x="36156900" y="71913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13" name="Line 2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19" name="Line 35"/>
        <xdr:cNvSpPr>
          <a:spLocks/>
        </xdr:cNvSpPr>
      </xdr:nvSpPr>
      <xdr:spPr>
        <a:xfrm flipH="1">
          <a:off x="8458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0" name="Line 36"/>
        <xdr:cNvSpPr>
          <a:spLocks/>
        </xdr:cNvSpPr>
      </xdr:nvSpPr>
      <xdr:spPr>
        <a:xfrm flipH="1">
          <a:off x="8458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1" name="Line 37"/>
        <xdr:cNvSpPr>
          <a:spLocks/>
        </xdr:cNvSpPr>
      </xdr:nvSpPr>
      <xdr:spPr>
        <a:xfrm flipH="1">
          <a:off x="8458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2" name="Line 38"/>
        <xdr:cNvSpPr>
          <a:spLocks/>
        </xdr:cNvSpPr>
      </xdr:nvSpPr>
      <xdr:spPr>
        <a:xfrm flipH="1">
          <a:off x="8458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3" name="Line 39"/>
        <xdr:cNvSpPr>
          <a:spLocks/>
        </xdr:cNvSpPr>
      </xdr:nvSpPr>
      <xdr:spPr>
        <a:xfrm flipH="1">
          <a:off x="8458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4" name="Line 40"/>
        <xdr:cNvSpPr>
          <a:spLocks/>
        </xdr:cNvSpPr>
      </xdr:nvSpPr>
      <xdr:spPr>
        <a:xfrm flipH="1">
          <a:off x="8458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5" name="Line 41"/>
        <xdr:cNvSpPr>
          <a:spLocks/>
        </xdr:cNvSpPr>
      </xdr:nvSpPr>
      <xdr:spPr>
        <a:xfrm flipH="1">
          <a:off x="8458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6" name="Line 42"/>
        <xdr:cNvSpPr>
          <a:spLocks/>
        </xdr:cNvSpPr>
      </xdr:nvSpPr>
      <xdr:spPr>
        <a:xfrm flipH="1">
          <a:off x="8458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7" name="Line 43"/>
        <xdr:cNvSpPr>
          <a:spLocks/>
        </xdr:cNvSpPr>
      </xdr:nvSpPr>
      <xdr:spPr>
        <a:xfrm flipH="1">
          <a:off x="8458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8" name="Line 44"/>
        <xdr:cNvSpPr>
          <a:spLocks/>
        </xdr:cNvSpPr>
      </xdr:nvSpPr>
      <xdr:spPr>
        <a:xfrm flipH="1">
          <a:off x="8458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9" name="Line 45"/>
        <xdr:cNvSpPr>
          <a:spLocks/>
        </xdr:cNvSpPr>
      </xdr:nvSpPr>
      <xdr:spPr>
        <a:xfrm flipH="1">
          <a:off x="8458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0" name="Line 46"/>
        <xdr:cNvSpPr>
          <a:spLocks/>
        </xdr:cNvSpPr>
      </xdr:nvSpPr>
      <xdr:spPr>
        <a:xfrm flipH="1">
          <a:off x="84582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31" name="Line 47"/>
        <xdr:cNvSpPr>
          <a:spLocks/>
        </xdr:cNvSpPr>
      </xdr:nvSpPr>
      <xdr:spPr>
        <a:xfrm flipH="1">
          <a:off x="942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32" name="Line 48"/>
        <xdr:cNvSpPr>
          <a:spLocks/>
        </xdr:cNvSpPr>
      </xdr:nvSpPr>
      <xdr:spPr>
        <a:xfrm flipH="1">
          <a:off x="942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33" name="Line 49"/>
        <xdr:cNvSpPr>
          <a:spLocks/>
        </xdr:cNvSpPr>
      </xdr:nvSpPr>
      <xdr:spPr>
        <a:xfrm flipH="1">
          <a:off x="942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34" name="Line 50"/>
        <xdr:cNvSpPr>
          <a:spLocks/>
        </xdr:cNvSpPr>
      </xdr:nvSpPr>
      <xdr:spPr>
        <a:xfrm flipH="1">
          <a:off x="942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35" name="Line 51"/>
        <xdr:cNvSpPr>
          <a:spLocks/>
        </xdr:cNvSpPr>
      </xdr:nvSpPr>
      <xdr:spPr>
        <a:xfrm flipH="1">
          <a:off x="942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36" name="Line 52"/>
        <xdr:cNvSpPr>
          <a:spLocks/>
        </xdr:cNvSpPr>
      </xdr:nvSpPr>
      <xdr:spPr>
        <a:xfrm flipH="1">
          <a:off x="942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37" name="Line 53"/>
        <xdr:cNvSpPr>
          <a:spLocks/>
        </xdr:cNvSpPr>
      </xdr:nvSpPr>
      <xdr:spPr>
        <a:xfrm flipH="1">
          <a:off x="942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38" name="Line 54"/>
        <xdr:cNvSpPr>
          <a:spLocks/>
        </xdr:cNvSpPr>
      </xdr:nvSpPr>
      <xdr:spPr>
        <a:xfrm flipH="1">
          <a:off x="942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39" name="Line 55"/>
        <xdr:cNvSpPr>
          <a:spLocks/>
        </xdr:cNvSpPr>
      </xdr:nvSpPr>
      <xdr:spPr>
        <a:xfrm flipH="1">
          <a:off x="942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40" name="Line 56"/>
        <xdr:cNvSpPr>
          <a:spLocks/>
        </xdr:cNvSpPr>
      </xdr:nvSpPr>
      <xdr:spPr>
        <a:xfrm flipH="1">
          <a:off x="942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41" name="Line 57"/>
        <xdr:cNvSpPr>
          <a:spLocks/>
        </xdr:cNvSpPr>
      </xdr:nvSpPr>
      <xdr:spPr>
        <a:xfrm flipH="1">
          <a:off x="942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42" name="Line 58"/>
        <xdr:cNvSpPr>
          <a:spLocks/>
        </xdr:cNvSpPr>
      </xdr:nvSpPr>
      <xdr:spPr>
        <a:xfrm flipH="1">
          <a:off x="942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28575</xdr:colOff>
      <xdr:row>30</xdr:row>
      <xdr:rowOff>66675</xdr:rowOff>
    </xdr:from>
    <xdr:to>
      <xdr:col>12</xdr:col>
      <xdr:colOff>314325</xdr:colOff>
      <xdr:row>30</xdr:row>
      <xdr:rowOff>180975</xdr:rowOff>
    </xdr:to>
    <xdr:grpSp>
      <xdr:nvGrpSpPr>
        <xdr:cNvPr id="143" name="Group 59"/>
        <xdr:cNvGrpSpPr>
          <a:grpSpLocks noChangeAspect="1"/>
        </xdr:cNvGrpSpPr>
      </xdr:nvGrpSpPr>
      <xdr:grpSpPr>
        <a:xfrm>
          <a:off x="8486775" y="75247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4" name="Oval 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914400</xdr:colOff>
      <xdr:row>32</xdr:row>
      <xdr:rowOff>123825</xdr:rowOff>
    </xdr:from>
    <xdr:to>
      <xdr:col>69</xdr:col>
      <xdr:colOff>295275</xdr:colOff>
      <xdr:row>33</xdr:row>
      <xdr:rowOff>19050</xdr:rowOff>
    </xdr:to>
    <xdr:sp>
      <xdr:nvSpPr>
        <xdr:cNvPr id="147" name="kreslení 417"/>
        <xdr:cNvSpPr>
          <a:spLocks/>
        </xdr:cNvSpPr>
      </xdr:nvSpPr>
      <xdr:spPr>
        <a:xfrm>
          <a:off x="51282600" y="8039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200025</xdr:colOff>
      <xdr:row>23</xdr:row>
      <xdr:rowOff>152400</xdr:rowOff>
    </xdr:from>
    <xdr:to>
      <xdr:col>70</xdr:col>
      <xdr:colOff>28575</xdr:colOff>
      <xdr:row>24</xdr:row>
      <xdr:rowOff>47625</xdr:rowOff>
    </xdr:to>
    <xdr:sp>
      <xdr:nvSpPr>
        <xdr:cNvPr id="148" name="kreslení 16"/>
        <xdr:cNvSpPr>
          <a:spLocks/>
        </xdr:cNvSpPr>
      </xdr:nvSpPr>
      <xdr:spPr>
        <a:xfrm>
          <a:off x="51539775" y="60102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37</xdr:row>
      <xdr:rowOff>19050</xdr:rowOff>
    </xdr:from>
    <xdr:to>
      <xdr:col>60</xdr:col>
      <xdr:colOff>504825</xdr:colOff>
      <xdr:row>37</xdr:row>
      <xdr:rowOff>19050</xdr:rowOff>
    </xdr:to>
    <xdr:sp>
      <xdr:nvSpPr>
        <xdr:cNvPr id="149" name="Line 65"/>
        <xdr:cNvSpPr>
          <a:spLocks/>
        </xdr:cNvSpPr>
      </xdr:nvSpPr>
      <xdr:spPr>
        <a:xfrm flipH="1">
          <a:off x="4442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37</xdr:row>
      <xdr:rowOff>19050</xdr:rowOff>
    </xdr:from>
    <xdr:to>
      <xdr:col>60</xdr:col>
      <xdr:colOff>504825</xdr:colOff>
      <xdr:row>37</xdr:row>
      <xdr:rowOff>19050</xdr:rowOff>
    </xdr:to>
    <xdr:sp>
      <xdr:nvSpPr>
        <xdr:cNvPr id="150" name="Line 66"/>
        <xdr:cNvSpPr>
          <a:spLocks/>
        </xdr:cNvSpPr>
      </xdr:nvSpPr>
      <xdr:spPr>
        <a:xfrm flipH="1">
          <a:off x="4442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37</xdr:row>
      <xdr:rowOff>19050</xdr:rowOff>
    </xdr:from>
    <xdr:to>
      <xdr:col>60</xdr:col>
      <xdr:colOff>504825</xdr:colOff>
      <xdr:row>37</xdr:row>
      <xdr:rowOff>19050</xdr:rowOff>
    </xdr:to>
    <xdr:sp>
      <xdr:nvSpPr>
        <xdr:cNvPr id="151" name="Line 67"/>
        <xdr:cNvSpPr>
          <a:spLocks/>
        </xdr:cNvSpPr>
      </xdr:nvSpPr>
      <xdr:spPr>
        <a:xfrm flipH="1">
          <a:off x="4442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37</xdr:row>
      <xdr:rowOff>19050</xdr:rowOff>
    </xdr:from>
    <xdr:to>
      <xdr:col>60</xdr:col>
      <xdr:colOff>504825</xdr:colOff>
      <xdr:row>37</xdr:row>
      <xdr:rowOff>19050</xdr:rowOff>
    </xdr:to>
    <xdr:sp>
      <xdr:nvSpPr>
        <xdr:cNvPr id="152" name="Line 68"/>
        <xdr:cNvSpPr>
          <a:spLocks/>
        </xdr:cNvSpPr>
      </xdr:nvSpPr>
      <xdr:spPr>
        <a:xfrm flipH="1">
          <a:off x="4442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37</xdr:row>
      <xdr:rowOff>19050</xdr:rowOff>
    </xdr:from>
    <xdr:to>
      <xdr:col>60</xdr:col>
      <xdr:colOff>504825</xdr:colOff>
      <xdr:row>37</xdr:row>
      <xdr:rowOff>19050</xdr:rowOff>
    </xdr:to>
    <xdr:sp>
      <xdr:nvSpPr>
        <xdr:cNvPr id="153" name="Line 69"/>
        <xdr:cNvSpPr>
          <a:spLocks/>
        </xdr:cNvSpPr>
      </xdr:nvSpPr>
      <xdr:spPr>
        <a:xfrm flipH="1">
          <a:off x="4442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37</xdr:row>
      <xdr:rowOff>19050</xdr:rowOff>
    </xdr:from>
    <xdr:to>
      <xdr:col>60</xdr:col>
      <xdr:colOff>504825</xdr:colOff>
      <xdr:row>37</xdr:row>
      <xdr:rowOff>19050</xdr:rowOff>
    </xdr:to>
    <xdr:sp>
      <xdr:nvSpPr>
        <xdr:cNvPr id="154" name="Line 70"/>
        <xdr:cNvSpPr>
          <a:spLocks/>
        </xdr:cNvSpPr>
      </xdr:nvSpPr>
      <xdr:spPr>
        <a:xfrm flipH="1">
          <a:off x="4442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37</xdr:row>
      <xdr:rowOff>19050</xdr:rowOff>
    </xdr:from>
    <xdr:to>
      <xdr:col>60</xdr:col>
      <xdr:colOff>504825</xdr:colOff>
      <xdr:row>37</xdr:row>
      <xdr:rowOff>19050</xdr:rowOff>
    </xdr:to>
    <xdr:sp>
      <xdr:nvSpPr>
        <xdr:cNvPr id="155" name="Line 71"/>
        <xdr:cNvSpPr>
          <a:spLocks/>
        </xdr:cNvSpPr>
      </xdr:nvSpPr>
      <xdr:spPr>
        <a:xfrm flipH="1">
          <a:off x="4442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37</xdr:row>
      <xdr:rowOff>19050</xdr:rowOff>
    </xdr:from>
    <xdr:to>
      <xdr:col>60</xdr:col>
      <xdr:colOff>504825</xdr:colOff>
      <xdr:row>37</xdr:row>
      <xdr:rowOff>19050</xdr:rowOff>
    </xdr:to>
    <xdr:sp>
      <xdr:nvSpPr>
        <xdr:cNvPr id="156" name="Line 72"/>
        <xdr:cNvSpPr>
          <a:spLocks/>
        </xdr:cNvSpPr>
      </xdr:nvSpPr>
      <xdr:spPr>
        <a:xfrm flipH="1">
          <a:off x="4442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37</xdr:row>
      <xdr:rowOff>19050</xdr:rowOff>
    </xdr:from>
    <xdr:to>
      <xdr:col>60</xdr:col>
      <xdr:colOff>504825</xdr:colOff>
      <xdr:row>37</xdr:row>
      <xdr:rowOff>19050</xdr:rowOff>
    </xdr:to>
    <xdr:sp>
      <xdr:nvSpPr>
        <xdr:cNvPr id="157" name="Line 73"/>
        <xdr:cNvSpPr>
          <a:spLocks/>
        </xdr:cNvSpPr>
      </xdr:nvSpPr>
      <xdr:spPr>
        <a:xfrm flipH="1">
          <a:off x="4442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37</xdr:row>
      <xdr:rowOff>19050</xdr:rowOff>
    </xdr:from>
    <xdr:to>
      <xdr:col>60</xdr:col>
      <xdr:colOff>504825</xdr:colOff>
      <xdr:row>37</xdr:row>
      <xdr:rowOff>19050</xdr:rowOff>
    </xdr:to>
    <xdr:sp>
      <xdr:nvSpPr>
        <xdr:cNvPr id="158" name="Line 74"/>
        <xdr:cNvSpPr>
          <a:spLocks/>
        </xdr:cNvSpPr>
      </xdr:nvSpPr>
      <xdr:spPr>
        <a:xfrm flipH="1">
          <a:off x="4442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37</xdr:row>
      <xdr:rowOff>19050</xdr:rowOff>
    </xdr:from>
    <xdr:to>
      <xdr:col>60</xdr:col>
      <xdr:colOff>504825</xdr:colOff>
      <xdr:row>37</xdr:row>
      <xdr:rowOff>19050</xdr:rowOff>
    </xdr:to>
    <xdr:sp>
      <xdr:nvSpPr>
        <xdr:cNvPr id="159" name="Line 75"/>
        <xdr:cNvSpPr>
          <a:spLocks/>
        </xdr:cNvSpPr>
      </xdr:nvSpPr>
      <xdr:spPr>
        <a:xfrm flipH="1">
          <a:off x="4442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37</xdr:row>
      <xdr:rowOff>19050</xdr:rowOff>
    </xdr:from>
    <xdr:to>
      <xdr:col>60</xdr:col>
      <xdr:colOff>504825</xdr:colOff>
      <xdr:row>37</xdr:row>
      <xdr:rowOff>19050</xdr:rowOff>
    </xdr:to>
    <xdr:sp>
      <xdr:nvSpPr>
        <xdr:cNvPr id="160" name="Line 76"/>
        <xdr:cNvSpPr>
          <a:spLocks/>
        </xdr:cNvSpPr>
      </xdr:nvSpPr>
      <xdr:spPr>
        <a:xfrm flipH="1">
          <a:off x="4442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476250</xdr:colOff>
      <xdr:row>25</xdr:row>
      <xdr:rowOff>0</xdr:rowOff>
    </xdr:from>
    <xdr:ext cx="981075" cy="457200"/>
    <xdr:sp>
      <xdr:nvSpPr>
        <xdr:cNvPr id="161" name="TextBox 77"/>
        <xdr:cNvSpPr txBox="1">
          <a:spLocks noChangeArrowheads="1"/>
        </xdr:cNvSpPr>
      </xdr:nvSpPr>
      <xdr:spPr>
        <a:xfrm>
          <a:off x="56788050" y="63150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4940 - 3ZNI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5,775</a:t>
          </a:r>
        </a:p>
      </xdr:txBody>
    </xdr:sp>
    <xdr:clientData/>
  </xdr:oneCellAnchor>
  <xdr:twoCellAnchor>
    <xdr:from>
      <xdr:col>77</xdr:col>
      <xdr:colOff>0</xdr:colOff>
      <xdr:row>27</xdr:row>
      <xdr:rowOff>19050</xdr:rowOff>
    </xdr:from>
    <xdr:to>
      <xdr:col>77</xdr:col>
      <xdr:colOff>0</xdr:colOff>
      <xdr:row>32</xdr:row>
      <xdr:rowOff>0</xdr:rowOff>
    </xdr:to>
    <xdr:sp>
      <xdr:nvSpPr>
        <xdr:cNvPr id="162" name="Line 78"/>
        <xdr:cNvSpPr>
          <a:spLocks/>
        </xdr:cNvSpPr>
      </xdr:nvSpPr>
      <xdr:spPr>
        <a:xfrm>
          <a:off x="57283350" y="67913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63" name="Line 82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64" name="Line 83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65" name="Line 84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66" name="Line 85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67" name="Line 86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68" name="Line 87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69" name="Line 88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70" name="Line 89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71" name="Line 90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72" name="Line 91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73" name="Line 92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74" name="Line 93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75" name="Line 94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76" name="Line 95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77" name="Line 96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78" name="Line 97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79" name="Line 98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80" name="Line 99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81" name="Line 100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82" name="Line 101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83" name="Line 102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84" name="Line 103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85" name="Line 104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20</xdr:row>
      <xdr:rowOff>19050</xdr:rowOff>
    </xdr:from>
    <xdr:to>
      <xdr:col>70</xdr:col>
      <xdr:colOff>504825</xdr:colOff>
      <xdr:row>20</xdr:row>
      <xdr:rowOff>19050</xdr:rowOff>
    </xdr:to>
    <xdr:sp>
      <xdr:nvSpPr>
        <xdr:cNvPr id="186" name="Line 105"/>
        <xdr:cNvSpPr>
          <a:spLocks/>
        </xdr:cNvSpPr>
      </xdr:nvSpPr>
      <xdr:spPr>
        <a:xfrm flipH="1">
          <a:off x="51854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187" name="Line 106"/>
        <xdr:cNvSpPr>
          <a:spLocks/>
        </xdr:cNvSpPr>
      </xdr:nvSpPr>
      <xdr:spPr>
        <a:xfrm flipH="1">
          <a:off x="5281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188" name="Line 107"/>
        <xdr:cNvSpPr>
          <a:spLocks/>
        </xdr:cNvSpPr>
      </xdr:nvSpPr>
      <xdr:spPr>
        <a:xfrm flipH="1">
          <a:off x="5281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189" name="Line 108"/>
        <xdr:cNvSpPr>
          <a:spLocks/>
        </xdr:cNvSpPr>
      </xdr:nvSpPr>
      <xdr:spPr>
        <a:xfrm flipH="1">
          <a:off x="5281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190" name="Line 109"/>
        <xdr:cNvSpPr>
          <a:spLocks/>
        </xdr:cNvSpPr>
      </xdr:nvSpPr>
      <xdr:spPr>
        <a:xfrm flipH="1">
          <a:off x="5281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191" name="Line 110"/>
        <xdr:cNvSpPr>
          <a:spLocks/>
        </xdr:cNvSpPr>
      </xdr:nvSpPr>
      <xdr:spPr>
        <a:xfrm flipH="1">
          <a:off x="5281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192" name="Line 111"/>
        <xdr:cNvSpPr>
          <a:spLocks/>
        </xdr:cNvSpPr>
      </xdr:nvSpPr>
      <xdr:spPr>
        <a:xfrm flipH="1">
          <a:off x="5281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193" name="Line 112"/>
        <xdr:cNvSpPr>
          <a:spLocks/>
        </xdr:cNvSpPr>
      </xdr:nvSpPr>
      <xdr:spPr>
        <a:xfrm flipH="1">
          <a:off x="5281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194" name="Line 113"/>
        <xdr:cNvSpPr>
          <a:spLocks/>
        </xdr:cNvSpPr>
      </xdr:nvSpPr>
      <xdr:spPr>
        <a:xfrm flipH="1">
          <a:off x="5281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195" name="Line 114"/>
        <xdr:cNvSpPr>
          <a:spLocks/>
        </xdr:cNvSpPr>
      </xdr:nvSpPr>
      <xdr:spPr>
        <a:xfrm flipH="1">
          <a:off x="5281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196" name="Line 115"/>
        <xdr:cNvSpPr>
          <a:spLocks/>
        </xdr:cNvSpPr>
      </xdr:nvSpPr>
      <xdr:spPr>
        <a:xfrm flipH="1">
          <a:off x="5281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197" name="Line 116"/>
        <xdr:cNvSpPr>
          <a:spLocks/>
        </xdr:cNvSpPr>
      </xdr:nvSpPr>
      <xdr:spPr>
        <a:xfrm flipH="1">
          <a:off x="5281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198" name="Line 117"/>
        <xdr:cNvSpPr>
          <a:spLocks/>
        </xdr:cNvSpPr>
      </xdr:nvSpPr>
      <xdr:spPr>
        <a:xfrm flipH="1">
          <a:off x="52816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43</xdr:row>
      <xdr:rowOff>19050</xdr:rowOff>
    </xdr:from>
    <xdr:to>
      <xdr:col>68</xdr:col>
      <xdr:colOff>504825</xdr:colOff>
      <xdr:row>43</xdr:row>
      <xdr:rowOff>19050</xdr:rowOff>
    </xdr:to>
    <xdr:sp>
      <xdr:nvSpPr>
        <xdr:cNvPr id="199" name="Line 118"/>
        <xdr:cNvSpPr>
          <a:spLocks/>
        </xdr:cNvSpPr>
      </xdr:nvSpPr>
      <xdr:spPr>
        <a:xfrm flipH="1">
          <a:off x="50368200" y="1044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43</xdr:row>
      <xdr:rowOff>19050</xdr:rowOff>
    </xdr:from>
    <xdr:to>
      <xdr:col>68</xdr:col>
      <xdr:colOff>504825</xdr:colOff>
      <xdr:row>43</xdr:row>
      <xdr:rowOff>19050</xdr:rowOff>
    </xdr:to>
    <xdr:sp>
      <xdr:nvSpPr>
        <xdr:cNvPr id="200" name="Line 119"/>
        <xdr:cNvSpPr>
          <a:spLocks/>
        </xdr:cNvSpPr>
      </xdr:nvSpPr>
      <xdr:spPr>
        <a:xfrm flipH="1">
          <a:off x="50368200" y="1044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201" name="Group 120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2" name="Line 1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485775</xdr:colOff>
      <xdr:row>27</xdr:row>
      <xdr:rowOff>0</xdr:rowOff>
    </xdr:from>
    <xdr:to>
      <xdr:col>81</xdr:col>
      <xdr:colOff>485775</xdr:colOff>
      <xdr:row>31</xdr:row>
      <xdr:rowOff>219075</xdr:rowOff>
    </xdr:to>
    <xdr:sp>
      <xdr:nvSpPr>
        <xdr:cNvPr id="204" name="Line 123"/>
        <xdr:cNvSpPr>
          <a:spLocks/>
        </xdr:cNvSpPr>
      </xdr:nvSpPr>
      <xdr:spPr>
        <a:xfrm>
          <a:off x="60740925" y="67722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25</xdr:row>
      <xdr:rowOff>0</xdr:rowOff>
    </xdr:from>
    <xdr:ext cx="971550" cy="457200"/>
    <xdr:sp>
      <xdr:nvSpPr>
        <xdr:cNvPr id="205" name="text 774"/>
        <xdr:cNvSpPr txBox="1">
          <a:spLocks noChangeArrowheads="1"/>
        </xdr:cNvSpPr>
      </xdr:nvSpPr>
      <xdr:spPr>
        <a:xfrm>
          <a:off x="602551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4939
km 5,552</a:t>
          </a:r>
        </a:p>
      </xdr:txBody>
    </xdr:sp>
    <xdr:clientData/>
  </xdr:one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06" name="Line 126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07" name="Line 127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08" name="Line 128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09" name="Line 129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10" name="Line 130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11" name="Line 131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12" name="Line 132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13" name="Line 133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14" name="Line 134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15" name="Line 135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16" name="Line 136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17" name="Line 137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18" name="Line 138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19" name="Line 139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20" name="Line 140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21" name="Line 141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22" name="Line 142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23" name="Line 143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24" name="Line 144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25" name="Line 145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26" name="Line 146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27" name="Line 147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28" name="Line 148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21</xdr:row>
      <xdr:rowOff>19050</xdr:rowOff>
    </xdr:from>
    <xdr:to>
      <xdr:col>70</xdr:col>
      <xdr:colOff>504825</xdr:colOff>
      <xdr:row>21</xdr:row>
      <xdr:rowOff>19050</xdr:rowOff>
    </xdr:to>
    <xdr:sp>
      <xdr:nvSpPr>
        <xdr:cNvPr id="229" name="Line 149"/>
        <xdr:cNvSpPr>
          <a:spLocks/>
        </xdr:cNvSpPr>
      </xdr:nvSpPr>
      <xdr:spPr>
        <a:xfrm flipH="1">
          <a:off x="518541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230" name="Line 150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231" name="Line 151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232" name="Line 152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233" name="Line 153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234" name="Line 154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235" name="Line 155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236" name="Line 156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237" name="Line 157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238" name="Line 158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239" name="Line 159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240" name="Line 160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21</xdr:row>
      <xdr:rowOff>19050</xdr:rowOff>
    </xdr:from>
    <xdr:to>
      <xdr:col>71</xdr:col>
      <xdr:colOff>504825</xdr:colOff>
      <xdr:row>21</xdr:row>
      <xdr:rowOff>19050</xdr:rowOff>
    </xdr:to>
    <xdr:sp>
      <xdr:nvSpPr>
        <xdr:cNvPr id="241" name="Line 161"/>
        <xdr:cNvSpPr>
          <a:spLocks/>
        </xdr:cNvSpPr>
      </xdr:nvSpPr>
      <xdr:spPr>
        <a:xfrm flipH="1">
          <a:off x="528161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42" name="Line 163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43" name="Line 164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44" name="Line 165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45" name="Line 166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46" name="Line 167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47" name="Line 168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48" name="Line 169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49" name="Line 170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50" name="Line 171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51" name="Line 172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52" name="Line 173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53" name="Line 174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54" name="Line 175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55" name="Line 176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56" name="Line 177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57" name="Line 178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58" name="Line 179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59" name="Line 180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60" name="Line 181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61" name="Line 182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62" name="Line 183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63" name="Line 184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64" name="Line 185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265" name="Line 186"/>
        <xdr:cNvSpPr>
          <a:spLocks/>
        </xdr:cNvSpPr>
      </xdr:nvSpPr>
      <xdr:spPr>
        <a:xfrm flipH="1">
          <a:off x="518541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66" name="Line 18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67" name="Line 18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68" name="Line 189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69" name="Line 190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70" name="Line 191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71" name="Line 192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72" name="Line 193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73" name="Line 194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74" name="Line 195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75" name="Line 196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76" name="Line 197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19</xdr:row>
      <xdr:rowOff>19050</xdr:rowOff>
    </xdr:from>
    <xdr:to>
      <xdr:col>71</xdr:col>
      <xdr:colOff>504825</xdr:colOff>
      <xdr:row>19</xdr:row>
      <xdr:rowOff>19050</xdr:rowOff>
    </xdr:to>
    <xdr:sp>
      <xdr:nvSpPr>
        <xdr:cNvPr id="277" name="Line 198"/>
        <xdr:cNvSpPr>
          <a:spLocks/>
        </xdr:cNvSpPr>
      </xdr:nvSpPr>
      <xdr:spPr>
        <a:xfrm flipH="1">
          <a:off x="528161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32</xdr:row>
      <xdr:rowOff>114300</xdr:rowOff>
    </xdr:from>
    <xdr:to>
      <xdr:col>49</xdr:col>
      <xdr:colOff>409575</xdr:colOff>
      <xdr:row>34</xdr:row>
      <xdr:rowOff>28575</xdr:rowOff>
    </xdr:to>
    <xdr:grpSp>
      <xdr:nvGrpSpPr>
        <xdr:cNvPr id="278" name="Group 199"/>
        <xdr:cNvGrpSpPr>
          <a:grpSpLocks/>
        </xdr:cNvGrpSpPr>
      </xdr:nvGrpSpPr>
      <xdr:grpSpPr>
        <a:xfrm>
          <a:off x="365760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9" name="Line 2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29</xdr:row>
      <xdr:rowOff>114300</xdr:rowOff>
    </xdr:from>
    <xdr:to>
      <xdr:col>49</xdr:col>
      <xdr:colOff>266700</xdr:colOff>
      <xdr:row>32</xdr:row>
      <xdr:rowOff>114300</xdr:rowOff>
    </xdr:to>
    <xdr:sp>
      <xdr:nvSpPr>
        <xdr:cNvPr id="281" name="Line 202"/>
        <xdr:cNvSpPr>
          <a:spLocks/>
        </xdr:cNvSpPr>
      </xdr:nvSpPr>
      <xdr:spPr>
        <a:xfrm flipH="1" flipV="1">
          <a:off x="33451800" y="7343775"/>
          <a:ext cx="3295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419100</xdr:colOff>
      <xdr:row>32</xdr:row>
      <xdr:rowOff>114300</xdr:rowOff>
    </xdr:from>
    <xdr:to>
      <xdr:col>50</xdr:col>
      <xdr:colOff>238125</xdr:colOff>
      <xdr:row>32</xdr:row>
      <xdr:rowOff>114300</xdr:rowOff>
    </xdr:to>
    <xdr:sp>
      <xdr:nvSpPr>
        <xdr:cNvPr id="282" name="Line 203"/>
        <xdr:cNvSpPr>
          <a:spLocks/>
        </xdr:cNvSpPr>
      </xdr:nvSpPr>
      <xdr:spPr>
        <a:xfrm flipV="1">
          <a:off x="33775650" y="8029575"/>
          <a:ext cx="345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47625</xdr:colOff>
      <xdr:row>32</xdr:row>
      <xdr:rowOff>0</xdr:rowOff>
    </xdr:from>
    <xdr:ext cx="533400" cy="228600"/>
    <xdr:sp>
      <xdr:nvSpPr>
        <xdr:cNvPr id="283" name="text 7125"/>
        <xdr:cNvSpPr txBox="1">
          <a:spLocks noChangeArrowheads="1"/>
        </xdr:cNvSpPr>
      </xdr:nvSpPr>
      <xdr:spPr>
        <a:xfrm>
          <a:off x="34070925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43</xdr:col>
      <xdr:colOff>666750</xdr:colOff>
      <xdr:row>31</xdr:row>
      <xdr:rowOff>19050</xdr:rowOff>
    </xdr:from>
    <xdr:to>
      <xdr:col>44</xdr:col>
      <xdr:colOff>504825</xdr:colOff>
      <xdr:row>31</xdr:row>
      <xdr:rowOff>19050</xdr:rowOff>
    </xdr:to>
    <xdr:sp>
      <xdr:nvSpPr>
        <xdr:cNvPr id="284" name="Line 207"/>
        <xdr:cNvSpPr>
          <a:spLocks/>
        </xdr:cNvSpPr>
      </xdr:nvSpPr>
      <xdr:spPr>
        <a:xfrm flipH="1">
          <a:off x="32385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31</xdr:row>
      <xdr:rowOff>19050</xdr:rowOff>
    </xdr:from>
    <xdr:to>
      <xdr:col>44</xdr:col>
      <xdr:colOff>504825</xdr:colOff>
      <xdr:row>31</xdr:row>
      <xdr:rowOff>19050</xdr:rowOff>
    </xdr:to>
    <xdr:sp>
      <xdr:nvSpPr>
        <xdr:cNvPr id="285" name="Line 208"/>
        <xdr:cNvSpPr>
          <a:spLocks/>
        </xdr:cNvSpPr>
      </xdr:nvSpPr>
      <xdr:spPr>
        <a:xfrm flipH="1">
          <a:off x="32385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31</xdr:row>
      <xdr:rowOff>19050</xdr:rowOff>
    </xdr:from>
    <xdr:to>
      <xdr:col>44</xdr:col>
      <xdr:colOff>504825</xdr:colOff>
      <xdr:row>31</xdr:row>
      <xdr:rowOff>19050</xdr:rowOff>
    </xdr:to>
    <xdr:sp>
      <xdr:nvSpPr>
        <xdr:cNvPr id="286" name="Line 209"/>
        <xdr:cNvSpPr>
          <a:spLocks/>
        </xdr:cNvSpPr>
      </xdr:nvSpPr>
      <xdr:spPr>
        <a:xfrm flipH="1">
          <a:off x="32385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31</xdr:row>
      <xdr:rowOff>19050</xdr:rowOff>
    </xdr:from>
    <xdr:to>
      <xdr:col>44</xdr:col>
      <xdr:colOff>504825</xdr:colOff>
      <xdr:row>31</xdr:row>
      <xdr:rowOff>19050</xdr:rowOff>
    </xdr:to>
    <xdr:sp>
      <xdr:nvSpPr>
        <xdr:cNvPr id="287" name="Line 210"/>
        <xdr:cNvSpPr>
          <a:spLocks/>
        </xdr:cNvSpPr>
      </xdr:nvSpPr>
      <xdr:spPr>
        <a:xfrm flipH="1">
          <a:off x="32385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31</xdr:row>
      <xdr:rowOff>19050</xdr:rowOff>
    </xdr:from>
    <xdr:to>
      <xdr:col>44</xdr:col>
      <xdr:colOff>504825</xdr:colOff>
      <xdr:row>31</xdr:row>
      <xdr:rowOff>19050</xdr:rowOff>
    </xdr:to>
    <xdr:sp>
      <xdr:nvSpPr>
        <xdr:cNvPr id="288" name="Line 211"/>
        <xdr:cNvSpPr>
          <a:spLocks/>
        </xdr:cNvSpPr>
      </xdr:nvSpPr>
      <xdr:spPr>
        <a:xfrm flipH="1">
          <a:off x="32385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31</xdr:row>
      <xdr:rowOff>19050</xdr:rowOff>
    </xdr:from>
    <xdr:to>
      <xdr:col>44</xdr:col>
      <xdr:colOff>504825</xdr:colOff>
      <xdr:row>31</xdr:row>
      <xdr:rowOff>19050</xdr:rowOff>
    </xdr:to>
    <xdr:sp>
      <xdr:nvSpPr>
        <xdr:cNvPr id="289" name="Line 212"/>
        <xdr:cNvSpPr>
          <a:spLocks/>
        </xdr:cNvSpPr>
      </xdr:nvSpPr>
      <xdr:spPr>
        <a:xfrm flipH="1">
          <a:off x="32385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31</xdr:row>
      <xdr:rowOff>19050</xdr:rowOff>
    </xdr:from>
    <xdr:to>
      <xdr:col>44</xdr:col>
      <xdr:colOff>504825</xdr:colOff>
      <xdr:row>31</xdr:row>
      <xdr:rowOff>19050</xdr:rowOff>
    </xdr:to>
    <xdr:sp>
      <xdr:nvSpPr>
        <xdr:cNvPr id="290" name="Line 213"/>
        <xdr:cNvSpPr>
          <a:spLocks/>
        </xdr:cNvSpPr>
      </xdr:nvSpPr>
      <xdr:spPr>
        <a:xfrm flipH="1">
          <a:off x="32385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31</xdr:row>
      <xdr:rowOff>19050</xdr:rowOff>
    </xdr:from>
    <xdr:to>
      <xdr:col>44</xdr:col>
      <xdr:colOff>504825</xdr:colOff>
      <xdr:row>31</xdr:row>
      <xdr:rowOff>19050</xdr:rowOff>
    </xdr:to>
    <xdr:sp>
      <xdr:nvSpPr>
        <xdr:cNvPr id="291" name="Line 214"/>
        <xdr:cNvSpPr>
          <a:spLocks/>
        </xdr:cNvSpPr>
      </xdr:nvSpPr>
      <xdr:spPr>
        <a:xfrm flipH="1">
          <a:off x="32385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31</xdr:row>
      <xdr:rowOff>19050</xdr:rowOff>
    </xdr:from>
    <xdr:to>
      <xdr:col>44</xdr:col>
      <xdr:colOff>504825</xdr:colOff>
      <xdr:row>31</xdr:row>
      <xdr:rowOff>19050</xdr:rowOff>
    </xdr:to>
    <xdr:sp>
      <xdr:nvSpPr>
        <xdr:cNvPr id="292" name="Line 215"/>
        <xdr:cNvSpPr>
          <a:spLocks/>
        </xdr:cNvSpPr>
      </xdr:nvSpPr>
      <xdr:spPr>
        <a:xfrm flipH="1">
          <a:off x="32385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31</xdr:row>
      <xdr:rowOff>19050</xdr:rowOff>
    </xdr:from>
    <xdr:to>
      <xdr:col>44</xdr:col>
      <xdr:colOff>504825</xdr:colOff>
      <xdr:row>31</xdr:row>
      <xdr:rowOff>19050</xdr:rowOff>
    </xdr:to>
    <xdr:sp>
      <xdr:nvSpPr>
        <xdr:cNvPr id="293" name="Line 216"/>
        <xdr:cNvSpPr>
          <a:spLocks/>
        </xdr:cNvSpPr>
      </xdr:nvSpPr>
      <xdr:spPr>
        <a:xfrm flipH="1">
          <a:off x="32385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31</xdr:row>
      <xdr:rowOff>19050</xdr:rowOff>
    </xdr:from>
    <xdr:to>
      <xdr:col>44</xdr:col>
      <xdr:colOff>504825</xdr:colOff>
      <xdr:row>31</xdr:row>
      <xdr:rowOff>19050</xdr:rowOff>
    </xdr:to>
    <xdr:sp>
      <xdr:nvSpPr>
        <xdr:cNvPr id="294" name="Line 217"/>
        <xdr:cNvSpPr>
          <a:spLocks/>
        </xdr:cNvSpPr>
      </xdr:nvSpPr>
      <xdr:spPr>
        <a:xfrm flipH="1">
          <a:off x="32385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31</xdr:row>
      <xdr:rowOff>19050</xdr:rowOff>
    </xdr:from>
    <xdr:to>
      <xdr:col>44</xdr:col>
      <xdr:colOff>504825</xdr:colOff>
      <xdr:row>31</xdr:row>
      <xdr:rowOff>19050</xdr:rowOff>
    </xdr:to>
    <xdr:sp>
      <xdr:nvSpPr>
        <xdr:cNvPr id="295" name="Line 218"/>
        <xdr:cNvSpPr>
          <a:spLocks/>
        </xdr:cNvSpPr>
      </xdr:nvSpPr>
      <xdr:spPr>
        <a:xfrm flipH="1">
          <a:off x="32385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96" name="Line 219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97" name="Line 220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98" name="Line 221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99" name="Line 222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300" name="Line 223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301" name="Line 224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302" name="Line 225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303" name="Line 226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304" name="Line 227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305" name="Line 228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306" name="Line 229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307" name="Line 230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47625</xdr:colOff>
      <xdr:row>30</xdr:row>
      <xdr:rowOff>66675</xdr:rowOff>
    </xdr:from>
    <xdr:to>
      <xdr:col>44</xdr:col>
      <xdr:colOff>333375</xdr:colOff>
      <xdr:row>30</xdr:row>
      <xdr:rowOff>180975</xdr:rowOff>
    </xdr:to>
    <xdr:grpSp>
      <xdr:nvGrpSpPr>
        <xdr:cNvPr id="308" name="Group 231"/>
        <xdr:cNvGrpSpPr>
          <a:grpSpLocks noChangeAspect="1"/>
        </xdr:cNvGrpSpPr>
      </xdr:nvGrpSpPr>
      <xdr:grpSpPr>
        <a:xfrm>
          <a:off x="32432625" y="75247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09" name="Oval 2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2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</xdr:colOff>
      <xdr:row>31</xdr:row>
      <xdr:rowOff>57150</xdr:rowOff>
    </xdr:from>
    <xdr:to>
      <xdr:col>50</xdr:col>
      <xdr:colOff>314325</xdr:colOff>
      <xdr:row>31</xdr:row>
      <xdr:rowOff>171450</xdr:rowOff>
    </xdr:to>
    <xdr:grpSp>
      <xdr:nvGrpSpPr>
        <xdr:cNvPr id="312" name="Group 235"/>
        <xdr:cNvGrpSpPr>
          <a:grpSpLocks noChangeAspect="1"/>
        </xdr:cNvGrpSpPr>
      </xdr:nvGrpSpPr>
      <xdr:grpSpPr>
        <a:xfrm>
          <a:off x="37023675" y="77438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13" name="Oval 2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2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25</xdr:row>
      <xdr:rowOff>219075</xdr:rowOff>
    </xdr:from>
    <xdr:to>
      <xdr:col>73</xdr:col>
      <xdr:colOff>419100</xdr:colOff>
      <xdr:row>27</xdr:row>
      <xdr:rowOff>114300</xdr:rowOff>
    </xdr:to>
    <xdr:grpSp>
      <xdr:nvGrpSpPr>
        <xdr:cNvPr id="316" name="Group 239"/>
        <xdr:cNvGrpSpPr>
          <a:grpSpLocks noChangeAspect="1"/>
        </xdr:cNvGrpSpPr>
      </xdr:nvGrpSpPr>
      <xdr:grpSpPr>
        <a:xfrm>
          <a:off x="54416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7" name="Line 2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247650</xdr:colOff>
      <xdr:row>32</xdr:row>
      <xdr:rowOff>76200</xdr:rowOff>
    </xdr:from>
    <xdr:to>
      <xdr:col>69</xdr:col>
      <xdr:colOff>19050</xdr:colOff>
      <xdr:row>32</xdr:row>
      <xdr:rowOff>114300</xdr:rowOff>
    </xdr:to>
    <xdr:sp>
      <xdr:nvSpPr>
        <xdr:cNvPr id="319" name="Line 245"/>
        <xdr:cNvSpPr>
          <a:spLocks/>
        </xdr:cNvSpPr>
      </xdr:nvSpPr>
      <xdr:spPr>
        <a:xfrm flipH="1">
          <a:off x="506158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19050</xdr:colOff>
      <xdr:row>32</xdr:row>
      <xdr:rowOff>0</xdr:rowOff>
    </xdr:from>
    <xdr:to>
      <xdr:col>70</xdr:col>
      <xdr:colOff>247650</xdr:colOff>
      <xdr:row>32</xdr:row>
      <xdr:rowOff>76200</xdr:rowOff>
    </xdr:to>
    <xdr:sp>
      <xdr:nvSpPr>
        <xdr:cNvPr id="320" name="Line 246"/>
        <xdr:cNvSpPr>
          <a:spLocks/>
        </xdr:cNvSpPr>
      </xdr:nvSpPr>
      <xdr:spPr>
        <a:xfrm flipH="1">
          <a:off x="513588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31</xdr:row>
      <xdr:rowOff>85725</xdr:rowOff>
    </xdr:from>
    <xdr:to>
      <xdr:col>71</xdr:col>
      <xdr:colOff>19050</xdr:colOff>
      <xdr:row>32</xdr:row>
      <xdr:rowOff>0</xdr:rowOff>
    </xdr:to>
    <xdr:sp>
      <xdr:nvSpPr>
        <xdr:cNvPr id="321" name="Line 247"/>
        <xdr:cNvSpPr>
          <a:spLocks/>
        </xdr:cNvSpPr>
      </xdr:nvSpPr>
      <xdr:spPr>
        <a:xfrm flipH="1">
          <a:off x="52101750" y="77724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19050</xdr:colOff>
      <xdr:row>29</xdr:row>
      <xdr:rowOff>114300</xdr:rowOff>
    </xdr:from>
    <xdr:to>
      <xdr:col>73</xdr:col>
      <xdr:colOff>266700</xdr:colOff>
      <xdr:row>31</xdr:row>
      <xdr:rowOff>85725</xdr:rowOff>
    </xdr:to>
    <xdr:sp>
      <xdr:nvSpPr>
        <xdr:cNvPr id="322" name="Line 248"/>
        <xdr:cNvSpPr>
          <a:spLocks/>
        </xdr:cNvSpPr>
      </xdr:nvSpPr>
      <xdr:spPr>
        <a:xfrm flipH="1">
          <a:off x="52844700" y="7343775"/>
          <a:ext cx="17335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47625</xdr:colOff>
      <xdr:row>26</xdr:row>
      <xdr:rowOff>152400</xdr:rowOff>
    </xdr:from>
    <xdr:to>
      <xdr:col>70</xdr:col>
      <xdr:colOff>390525</xdr:colOff>
      <xdr:row>27</xdr:row>
      <xdr:rowOff>38100</xdr:rowOff>
    </xdr:to>
    <xdr:grpSp>
      <xdr:nvGrpSpPr>
        <xdr:cNvPr id="323" name="Group 249"/>
        <xdr:cNvGrpSpPr>
          <a:grpSpLocks noChangeAspect="1"/>
        </xdr:cNvGrpSpPr>
      </xdr:nvGrpSpPr>
      <xdr:grpSpPr>
        <a:xfrm>
          <a:off x="51387375" y="66960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32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5" name="Line 25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5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5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5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5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25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438150</xdr:colOff>
      <xdr:row>24</xdr:row>
      <xdr:rowOff>114300</xdr:rowOff>
    </xdr:from>
    <xdr:to>
      <xdr:col>73</xdr:col>
      <xdr:colOff>266700</xdr:colOff>
      <xdr:row>27</xdr:row>
      <xdr:rowOff>114300</xdr:rowOff>
    </xdr:to>
    <xdr:sp>
      <xdr:nvSpPr>
        <xdr:cNvPr id="331" name="Line 257"/>
        <xdr:cNvSpPr>
          <a:spLocks/>
        </xdr:cNvSpPr>
      </xdr:nvSpPr>
      <xdr:spPr>
        <a:xfrm>
          <a:off x="51777900" y="6200775"/>
          <a:ext cx="2800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685800</xdr:colOff>
      <xdr:row>32</xdr:row>
      <xdr:rowOff>200025</xdr:rowOff>
    </xdr:from>
    <xdr:to>
      <xdr:col>69</xdr:col>
      <xdr:colOff>9525</xdr:colOff>
      <xdr:row>33</xdr:row>
      <xdr:rowOff>200025</xdr:rowOff>
    </xdr:to>
    <xdr:grpSp>
      <xdr:nvGrpSpPr>
        <xdr:cNvPr id="332" name="Group 260"/>
        <xdr:cNvGrpSpPr>
          <a:grpSpLocks noChangeAspect="1"/>
        </xdr:cNvGrpSpPr>
      </xdr:nvGrpSpPr>
      <xdr:grpSpPr>
        <a:xfrm>
          <a:off x="51054000" y="81153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33" name="Oval 261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62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63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64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265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338" name="Line 266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339" name="Line 267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340" name="Line 268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341" name="Line 269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342" name="Line 270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343" name="Line 271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344" name="Line 272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345" name="Line 273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46" name="Line 27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47" name="Line 27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48" name="Line 27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49" name="Line 27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50" name="Line 27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51" name="Line 27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52" name="Line 28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53" name="Line 28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54" name="Line 28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55" name="Line 28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56" name="Line 28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57" name="Line 28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58" name="Line 28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59" name="Line 28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60" name="Line 28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61" name="Line 28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62" name="Line 29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63" name="Line 29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64" name="Line 29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65" name="Line 29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66" name="Line 29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67" name="Line 29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68" name="Line 29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69" name="Line 29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70" name="Line 29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71" name="Line 29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72" name="Line 30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73" name="Line 30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74" name="Line 30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75" name="Line 30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76" name="Line 30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77" name="Line 30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78" name="Line 30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79" name="Line 30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80" name="Line 30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81" name="Line 30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82" name="Line 31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83" name="Line 31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84" name="Line 31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85" name="Line 31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86" name="Line 31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87" name="Line 31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88" name="Line 31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89" name="Line 31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90" name="Line 31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91" name="Line 31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92" name="Line 32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93" name="Line 32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94" name="Line 32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95" name="Line 32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96" name="Line 32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97" name="Line 32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98" name="Line 32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399" name="Line 32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00" name="Line 32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01" name="Line 32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02" name="Line 330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03" name="Line 331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04" name="Line 332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05" name="Line 333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06" name="Line 334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07" name="Line 335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08" name="Line 336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09" name="Line 337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10" name="Line 338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11" name="Line 339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12" name="Line 340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13" name="Line 341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14" name="Line 342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15" name="Line 343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16" name="Line 344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17" name="Line 345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18" name="Line 346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19" name="Line 347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20" name="Line 348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21" name="Line 349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22" name="Line 350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23" name="Line 351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24" name="Line 352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25" name="Line 353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26" name="Line 354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27" name="Line 355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28" name="Line 356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429" name="Line 357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30" name="Line 35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31" name="Line 35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32" name="Line 36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33" name="Line 36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34" name="Line 36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35" name="Line 36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36" name="Line 36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37" name="Line 36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38" name="Line 36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39" name="Line 36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40" name="Line 36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41" name="Line 36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42" name="Line 37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43" name="Line 37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44" name="Line 37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45" name="Line 37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46" name="Line 37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47" name="Line 37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48" name="Line 37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49" name="Line 37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50" name="Line 37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51" name="Line 37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52" name="Line 38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53" name="Line 38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54" name="Line 38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55" name="Line 38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56" name="Line 38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57" name="Line 38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58" name="Line 38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59" name="Line 38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60" name="Line 38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61" name="Line 38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62" name="Line 39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63" name="Line 39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64" name="Line 39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65" name="Line 39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66" name="Line 39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67" name="Line 39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68" name="Line 39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69" name="Line 39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70" name="Line 39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71" name="Line 39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72" name="Line 40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73" name="Line 40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74" name="Line 40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75" name="Line 40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76" name="Line 40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77" name="Line 40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78" name="Line 40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79" name="Line 40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80" name="Line 40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81" name="Line 40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82" name="Line 41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83" name="Line 41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84" name="Line 41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85" name="Line 41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86" name="Line 41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87" name="Line 41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88" name="Line 41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89" name="Line 41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90" name="Line 41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91" name="Line 41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92" name="Line 42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93" name="Line 42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94" name="Line 42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95" name="Line 42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96" name="Line 42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97" name="Line 42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98" name="Line 42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499" name="Line 42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00" name="Line 42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01" name="Line 42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02" name="Line 43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03" name="Line 43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04" name="Line 43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05" name="Line 43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06" name="Line 43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07" name="Line 43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08" name="Line 43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09" name="Line 43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10" name="Line 438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11" name="Line 439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12" name="Line 440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13" name="Line 441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14" name="Line 442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15" name="Line 443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16" name="Line 444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17" name="Line 445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18" name="Line 446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19" name="Line 447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20" name="Line 448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21" name="Line 449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22" name="Line 450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23" name="Line 451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24" name="Line 452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25" name="Line 453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26" name="Line 454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27" name="Line 455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28" name="Line 456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29" name="Line 457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30" name="Line 458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31" name="Line 459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32" name="Line 460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33" name="Line 461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34" name="Line 462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35" name="Line 463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36" name="Line 464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37" name="Line 465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8" name="Line 46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9" name="Line 46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0" name="Line 46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1" name="Line 46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2" name="Line 47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3" name="Line 47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4" name="Line 47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5" name="Line 47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6" name="Line 47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7" name="Line 47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8" name="Line 47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9" name="Line 47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0" name="Line 47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1" name="Line 47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2" name="Line 48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3" name="Line 48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4" name="Line 48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5" name="Line 48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6" name="Line 48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7" name="Line 48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8" name="Line 48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59" name="Line 48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0" name="Line 48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61" name="Line 48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2" name="Line 490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3" name="Line 491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4" name="Line 492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5" name="Line 493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6" name="Line 494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7" name="Line 495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8" name="Line 496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69" name="Line 497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70" name="Line 498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71" name="Line 499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72" name="Line 500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73" name="Line 501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74" name="Line 502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75" name="Line 503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76" name="Line 504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77" name="Line 505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78" name="Line 506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79" name="Line 507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0" name="Line 508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1" name="Line 509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2" name="Line 510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3" name="Line 511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4" name="Line 512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5" name="Line 513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6" name="Line 514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7" name="Line 515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8" name="Line 516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9" name="Line 517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90" name="Line 518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91" name="Line 519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92" name="Line 520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93" name="Line 521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94" name="Line 522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95" name="Line 523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96" name="Line 524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97" name="Line 525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98" name="Line 52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99" name="Line 52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00" name="Line 52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01" name="Line 52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02" name="Line 53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03" name="Line 53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04" name="Line 53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05" name="Line 53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06" name="Line 53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07" name="Line 53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08" name="Line 53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09" name="Line 53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10" name="Line 53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11" name="Line 53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12" name="Line 54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13" name="Line 54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14" name="Line 54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15" name="Line 54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16" name="Line 54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17" name="Line 54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18" name="Line 54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19" name="Line 54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20" name="Line 54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21" name="Line 54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22" name="Line 550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23" name="Line 551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24" name="Line 552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25" name="Line 553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26" name="Line 554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27" name="Line 555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28" name="Line 556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29" name="Line 557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30" name="Line 558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31" name="Line 559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32" name="Line 560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33" name="Line 561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34" name="Line 56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35" name="Line 56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36" name="Line 56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37" name="Line 56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38" name="Line 56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39" name="Line 56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0" name="Line 56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1" name="Line 56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2" name="Line 57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3" name="Line 57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4" name="Line 57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5" name="Line 57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6" name="Line 57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7" name="Line 57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8" name="Line 57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49" name="Line 57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50" name="Line 57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51" name="Line 57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52" name="Line 58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53" name="Line 58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54" name="Line 58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55" name="Line 58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56" name="Line 58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657" name="Line 58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58" name="Line 586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59" name="Line 587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60" name="Line 588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61" name="Line 589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62" name="Line 590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63" name="Line 591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64" name="Line 592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65" name="Line 593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66" name="Line 594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67" name="Line 595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68" name="Line 596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669" name="Line 597"/>
        <xdr:cNvSpPr>
          <a:spLocks/>
        </xdr:cNvSpPr>
      </xdr:nvSpPr>
      <xdr:spPr>
        <a:xfrm flipH="1">
          <a:off x="592836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670" name="Line 59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671" name="Line 59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672" name="Line 60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673" name="Line 60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674" name="Line 60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675" name="Line 60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676" name="Line 60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677" name="Line 60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78" name="Line 60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79" name="Line 60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80" name="Line 60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81" name="Line 60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82" name="Line 61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83" name="Line 61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84" name="Line 61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85" name="Line 61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86" name="Line 61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87" name="Line 61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88" name="Line 61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89" name="Line 61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90" name="Line 61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91" name="Line 61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92" name="Line 62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93" name="Line 62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94" name="Line 62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95" name="Line 62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96" name="Line 62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97" name="Line 62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98" name="Line 62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699" name="Line 62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00" name="Line 62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01" name="Line 62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02" name="Line 63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03" name="Line 63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04" name="Line 63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05" name="Line 63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06" name="Line 63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07" name="Line 63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08" name="Line 63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09" name="Line 63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10" name="Line 63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11" name="Line 63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12" name="Line 64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13" name="Line 64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14" name="Line 64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15" name="Line 64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16" name="Line 64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17" name="Line 64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18" name="Line 64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19" name="Line 64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20" name="Line 64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21" name="Line 64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22" name="Line 65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23" name="Line 65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24" name="Line 65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25" name="Line 65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26" name="Line 65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27" name="Line 65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28" name="Line 65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29" name="Line 65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30" name="Line 65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31" name="Line 65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32" name="Line 66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33" name="Line 66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34" name="Line 66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35" name="Line 66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36" name="Line 66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37" name="Line 66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38" name="Line 66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39" name="Line 66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40" name="Line 66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41" name="Line 66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42" name="Line 67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43" name="Line 67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44" name="Line 67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45" name="Line 67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46" name="Line 67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47" name="Line 67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48" name="Line 67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49" name="Line 67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50" name="Line 67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51" name="Line 67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52" name="Line 68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53" name="Line 68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54" name="Line 68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55" name="Line 68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56" name="Line 68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57" name="Line 68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58" name="Line 68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59" name="Line 68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60" name="Line 68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761" name="Line 68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62" name="Line 69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63" name="Line 69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64" name="Line 69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65" name="Line 69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66" name="Line 69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67" name="Line 69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68" name="Line 69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69" name="Line 69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70" name="Line 69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71" name="Line 69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72" name="Line 70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73" name="Line 70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74" name="Line 70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75" name="Line 70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76" name="Line 70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77" name="Line 70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78" name="Line 70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79" name="Line 70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80" name="Line 70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81" name="Line 70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82" name="Line 71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83" name="Line 71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84" name="Line 71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85" name="Line 71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86" name="Line 71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87" name="Line 71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88" name="Line 71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89" name="Line 71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90" name="Line 71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91" name="Line 71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92" name="Line 72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93" name="Line 72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94" name="Line 72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95" name="Line 72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96" name="Line 72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97" name="Line 72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98" name="Line 72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799" name="Line 72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00" name="Line 72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01" name="Line 72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02" name="Line 73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03" name="Line 73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04" name="Line 73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05" name="Line 73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06" name="Line 73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07" name="Line 73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08" name="Line 73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09" name="Line 73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10" name="Line 73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11" name="Line 73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12" name="Line 74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13" name="Line 74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14" name="Line 74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15" name="Line 74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16" name="Line 74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17" name="Line 74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18" name="Line 74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19" name="Line 74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20" name="Line 74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21" name="Line 74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22" name="Line 75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23" name="Line 75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24" name="Line 75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25" name="Line 75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26" name="Line 75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27" name="Line 75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28" name="Line 75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29" name="Line 75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30" name="Line 75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31" name="Line 75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32" name="Line 76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33" name="Line 76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34" name="Line 76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35" name="Line 76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36" name="Line 76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37" name="Line 76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38" name="Line 76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39" name="Line 76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40" name="Line 76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41" name="Line 76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42" name="Line 77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43" name="Line 77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44" name="Line 77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45" name="Line 77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46" name="Line 77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47" name="Line 77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48" name="Line 77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49" name="Line 77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50" name="Line 77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51" name="Line 77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52" name="Line 78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53" name="Line 78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54" name="Line 78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55" name="Line 78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56" name="Line 78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57" name="Line 78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58" name="Line 78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59" name="Line 78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60" name="Line 78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61" name="Line 78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62" name="Line 79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63" name="Line 79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64" name="Line 79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65" name="Line 79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66" name="Line 79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67" name="Line 79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68" name="Line 79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69" name="Line 79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70" name="Line 79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71" name="Line 79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72" name="Line 80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73" name="Line 80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74" name="Line 80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75" name="Line 80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76" name="Line 80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77" name="Line 80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78" name="Line 80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79" name="Line 80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80" name="Line 80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81" name="Line 80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82" name="Line 81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83" name="Line 81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84" name="Line 81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85" name="Line 81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86" name="Line 81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87" name="Line 81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88" name="Line 81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89" name="Line 81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90" name="Line 81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91" name="Line 81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92" name="Line 82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893" name="Line 82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94" name="Line 82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95" name="Line 82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96" name="Line 82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97" name="Line 82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98" name="Line 82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899" name="Line 82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00" name="Line 82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01" name="Line 82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02" name="Line 83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03" name="Line 83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04" name="Line 83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05" name="Line 83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06" name="Line 83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07" name="Line 83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08" name="Line 83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09" name="Line 83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10" name="Line 83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11" name="Line 83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12" name="Line 84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13" name="Line 84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14" name="Line 84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15" name="Line 84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16" name="Line 84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17" name="Line 84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18" name="Line 84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19" name="Line 84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20" name="Line 84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21" name="Line 84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22" name="Line 85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23" name="Line 85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24" name="Line 85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25" name="Line 85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26" name="Line 85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27" name="Line 85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28" name="Line 85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29" name="Line 85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30" name="Line 85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31" name="Line 85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32" name="Line 86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33" name="Line 86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34" name="Line 86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35" name="Line 86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36" name="Line 86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37" name="Line 86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38" name="Line 86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39" name="Line 86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40" name="Line 86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41" name="Line 86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42" name="Line 87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43" name="Line 87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44" name="Line 87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45" name="Line 87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46" name="Line 87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47" name="Line 87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48" name="Line 87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49" name="Line 87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50" name="Line 87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51" name="Line 87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52" name="Line 88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53" name="Line 88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54" name="Line 88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55" name="Line 88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56" name="Line 88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57" name="Line 88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58" name="Line 88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59" name="Line 88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60" name="Line 88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61" name="Line 88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62" name="Line 89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63" name="Line 89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64" name="Line 89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65" name="Line 89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66" name="Line 89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67" name="Line 89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68" name="Line 89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69" name="Line 89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70" name="Line 89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71" name="Line 89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72" name="Line 90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73" name="Line 90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74" name="Line 90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75" name="Line 90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76" name="Line 90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77" name="Line 90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78" name="Line 90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79" name="Line 90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80" name="Line 908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81" name="Line 909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82" name="Line 910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83" name="Line 911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84" name="Line 912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85" name="Line 913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86" name="Line 914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87" name="Line 915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88" name="Line 916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24</xdr:row>
      <xdr:rowOff>19050</xdr:rowOff>
    </xdr:from>
    <xdr:to>
      <xdr:col>79</xdr:col>
      <xdr:colOff>504825</xdr:colOff>
      <xdr:row>24</xdr:row>
      <xdr:rowOff>19050</xdr:rowOff>
    </xdr:to>
    <xdr:sp>
      <xdr:nvSpPr>
        <xdr:cNvPr id="989" name="Line 917"/>
        <xdr:cNvSpPr>
          <a:spLocks/>
        </xdr:cNvSpPr>
      </xdr:nvSpPr>
      <xdr:spPr>
        <a:xfrm flipH="1">
          <a:off x="58759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90" name="Line 91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91" name="Line 91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92" name="Line 920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93" name="Line 921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94" name="Line 922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95" name="Line 923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96" name="Line 924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97" name="Line 925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98" name="Line 926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999" name="Line 927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1000" name="Line 928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24</xdr:row>
      <xdr:rowOff>19050</xdr:rowOff>
    </xdr:from>
    <xdr:to>
      <xdr:col>80</xdr:col>
      <xdr:colOff>504825</xdr:colOff>
      <xdr:row>24</xdr:row>
      <xdr:rowOff>19050</xdr:rowOff>
    </xdr:to>
    <xdr:sp>
      <xdr:nvSpPr>
        <xdr:cNvPr id="1001" name="Line 929"/>
        <xdr:cNvSpPr>
          <a:spLocks/>
        </xdr:cNvSpPr>
      </xdr:nvSpPr>
      <xdr:spPr>
        <a:xfrm flipH="1">
          <a:off x="59283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002" name="Line 930"/>
        <xdr:cNvSpPr>
          <a:spLocks/>
        </xdr:cNvSpPr>
      </xdr:nvSpPr>
      <xdr:spPr>
        <a:xfrm flipH="1">
          <a:off x="503682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003" name="Line 931"/>
        <xdr:cNvSpPr>
          <a:spLocks/>
        </xdr:cNvSpPr>
      </xdr:nvSpPr>
      <xdr:spPr>
        <a:xfrm flipH="1">
          <a:off x="503682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004" name="Line 932"/>
        <xdr:cNvSpPr>
          <a:spLocks/>
        </xdr:cNvSpPr>
      </xdr:nvSpPr>
      <xdr:spPr>
        <a:xfrm flipH="1">
          <a:off x="503682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005" name="Line 933"/>
        <xdr:cNvSpPr>
          <a:spLocks/>
        </xdr:cNvSpPr>
      </xdr:nvSpPr>
      <xdr:spPr>
        <a:xfrm flipH="1">
          <a:off x="503682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006" name="Line 934"/>
        <xdr:cNvSpPr>
          <a:spLocks/>
        </xdr:cNvSpPr>
      </xdr:nvSpPr>
      <xdr:spPr>
        <a:xfrm flipH="1">
          <a:off x="503682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007" name="Line 935"/>
        <xdr:cNvSpPr>
          <a:spLocks/>
        </xdr:cNvSpPr>
      </xdr:nvSpPr>
      <xdr:spPr>
        <a:xfrm flipH="1">
          <a:off x="503682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008" name="Line 936"/>
        <xdr:cNvSpPr>
          <a:spLocks/>
        </xdr:cNvSpPr>
      </xdr:nvSpPr>
      <xdr:spPr>
        <a:xfrm flipH="1">
          <a:off x="503682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009" name="Line 937"/>
        <xdr:cNvSpPr>
          <a:spLocks/>
        </xdr:cNvSpPr>
      </xdr:nvSpPr>
      <xdr:spPr>
        <a:xfrm flipH="1">
          <a:off x="503682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010" name="Line 938"/>
        <xdr:cNvSpPr>
          <a:spLocks/>
        </xdr:cNvSpPr>
      </xdr:nvSpPr>
      <xdr:spPr>
        <a:xfrm flipH="1">
          <a:off x="503682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011" name="Line 939"/>
        <xdr:cNvSpPr>
          <a:spLocks/>
        </xdr:cNvSpPr>
      </xdr:nvSpPr>
      <xdr:spPr>
        <a:xfrm flipH="1">
          <a:off x="503682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012" name="Line 940"/>
        <xdr:cNvSpPr>
          <a:spLocks/>
        </xdr:cNvSpPr>
      </xdr:nvSpPr>
      <xdr:spPr>
        <a:xfrm flipH="1">
          <a:off x="503682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19050</xdr:rowOff>
    </xdr:from>
    <xdr:to>
      <xdr:col>68</xdr:col>
      <xdr:colOff>504825</xdr:colOff>
      <xdr:row>25</xdr:row>
      <xdr:rowOff>19050</xdr:rowOff>
    </xdr:to>
    <xdr:sp>
      <xdr:nvSpPr>
        <xdr:cNvPr id="1013" name="Line 941"/>
        <xdr:cNvSpPr>
          <a:spLocks/>
        </xdr:cNvSpPr>
      </xdr:nvSpPr>
      <xdr:spPr>
        <a:xfrm flipH="1">
          <a:off x="503682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014" name="Line 942"/>
        <xdr:cNvSpPr>
          <a:spLocks/>
        </xdr:cNvSpPr>
      </xdr:nvSpPr>
      <xdr:spPr>
        <a:xfrm flipH="1">
          <a:off x="513302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015" name="Line 943"/>
        <xdr:cNvSpPr>
          <a:spLocks/>
        </xdr:cNvSpPr>
      </xdr:nvSpPr>
      <xdr:spPr>
        <a:xfrm flipH="1">
          <a:off x="513302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016" name="Line 944"/>
        <xdr:cNvSpPr>
          <a:spLocks/>
        </xdr:cNvSpPr>
      </xdr:nvSpPr>
      <xdr:spPr>
        <a:xfrm flipH="1">
          <a:off x="513302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017" name="Line 945"/>
        <xdr:cNvSpPr>
          <a:spLocks/>
        </xdr:cNvSpPr>
      </xdr:nvSpPr>
      <xdr:spPr>
        <a:xfrm flipH="1">
          <a:off x="513302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018" name="Line 946"/>
        <xdr:cNvSpPr>
          <a:spLocks/>
        </xdr:cNvSpPr>
      </xdr:nvSpPr>
      <xdr:spPr>
        <a:xfrm flipH="1">
          <a:off x="513302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019" name="Line 947"/>
        <xdr:cNvSpPr>
          <a:spLocks/>
        </xdr:cNvSpPr>
      </xdr:nvSpPr>
      <xdr:spPr>
        <a:xfrm flipH="1">
          <a:off x="513302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020" name="Line 948"/>
        <xdr:cNvSpPr>
          <a:spLocks/>
        </xdr:cNvSpPr>
      </xdr:nvSpPr>
      <xdr:spPr>
        <a:xfrm flipH="1">
          <a:off x="513302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021" name="Line 949"/>
        <xdr:cNvSpPr>
          <a:spLocks/>
        </xdr:cNvSpPr>
      </xdr:nvSpPr>
      <xdr:spPr>
        <a:xfrm flipH="1">
          <a:off x="513302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022" name="Line 950"/>
        <xdr:cNvSpPr>
          <a:spLocks/>
        </xdr:cNvSpPr>
      </xdr:nvSpPr>
      <xdr:spPr>
        <a:xfrm flipH="1">
          <a:off x="513302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023" name="Line 951"/>
        <xdr:cNvSpPr>
          <a:spLocks/>
        </xdr:cNvSpPr>
      </xdr:nvSpPr>
      <xdr:spPr>
        <a:xfrm flipH="1">
          <a:off x="513302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024" name="Line 952"/>
        <xdr:cNvSpPr>
          <a:spLocks/>
        </xdr:cNvSpPr>
      </xdr:nvSpPr>
      <xdr:spPr>
        <a:xfrm flipH="1">
          <a:off x="513302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19050</xdr:rowOff>
    </xdr:from>
    <xdr:to>
      <xdr:col>69</xdr:col>
      <xdr:colOff>504825</xdr:colOff>
      <xdr:row>25</xdr:row>
      <xdr:rowOff>19050</xdr:rowOff>
    </xdr:to>
    <xdr:sp>
      <xdr:nvSpPr>
        <xdr:cNvPr id="1025" name="Line 953"/>
        <xdr:cNvSpPr>
          <a:spLocks/>
        </xdr:cNvSpPr>
      </xdr:nvSpPr>
      <xdr:spPr>
        <a:xfrm flipH="1">
          <a:off x="513302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361950</xdr:colOff>
      <xdr:row>24</xdr:row>
      <xdr:rowOff>66675</xdr:rowOff>
    </xdr:from>
    <xdr:to>
      <xdr:col>68</xdr:col>
      <xdr:colOff>647700</xdr:colOff>
      <xdr:row>24</xdr:row>
      <xdr:rowOff>180975</xdr:rowOff>
    </xdr:to>
    <xdr:grpSp>
      <xdr:nvGrpSpPr>
        <xdr:cNvPr id="1026" name="Group 954"/>
        <xdr:cNvGrpSpPr>
          <a:grpSpLocks noChangeAspect="1"/>
        </xdr:cNvGrpSpPr>
      </xdr:nvGrpSpPr>
      <xdr:grpSpPr>
        <a:xfrm>
          <a:off x="50730150" y="61531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027" name="Oval 9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9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9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200025</xdr:colOff>
      <xdr:row>28</xdr:row>
      <xdr:rowOff>57150</xdr:rowOff>
    </xdr:from>
    <xdr:to>
      <xdr:col>79</xdr:col>
      <xdr:colOff>485775</xdr:colOff>
      <xdr:row>28</xdr:row>
      <xdr:rowOff>171450</xdr:rowOff>
    </xdr:to>
    <xdr:grpSp>
      <xdr:nvGrpSpPr>
        <xdr:cNvPr id="1030" name="Group 958"/>
        <xdr:cNvGrpSpPr>
          <a:grpSpLocks noChangeAspect="1"/>
        </xdr:cNvGrpSpPr>
      </xdr:nvGrpSpPr>
      <xdr:grpSpPr>
        <a:xfrm>
          <a:off x="58969275" y="7058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31" name="Oval 9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9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9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762000</xdr:colOff>
      <xdr:row>30</xdr:row>
      <xdr:rowOff>76200</xdr:rowOff>
    </xdr:from>
    <xdr:to>
      <xdr:col>70</xdr:col>
      <xdr:colOff>466725</xdr:colOff>
      <xdr:row>31</xdr:row>
      <xdr:rowOff>152400</xdr:rowOff>
    </xdr:to>
    <xdr:grpSp>
      <xdr:nvGrpSpPr>
        <xdr:cNvPr id="1034" name="Group 968"/>
        <xdr:cNvGrpSpPr>
          <a:grpSpLocks/>
        </xdr:cNvGrpSpPr>
      </xdr:nvGrpSpPr>
      <xdr:grpSpPr>
        <a:xfrm>
          <a:off x="37757100" y="7534275"/>
          <a:ext cx="14563725" cy="304800"/>
          <a:chOff x="89" y="191"/>
          <a:chExt cx="863" cy="32"/>
        </a:xfrm>
        <a:solidFill>
          <a:srgbClr val="FFFFFF"/>
        </a:solidFill>
      </xdr:grpSpPr>
      <xdr:sp>
        <xdr:nvSpPr>
          <xdr:cNvPr id="1035" name="Rectangle 969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97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97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97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97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Rectangle 97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Rectangle 97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Rectangle 97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97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97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97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98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98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Rectangle 98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Rectangle 98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Rectangle 98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30</xdr:row>
      <xdr:rowOff>114300</xdr:rowOff>
    </xdr:from>
    <xdr:to>
      <xdr:col>64</xdr:col>
      <xdr:colOff>247650</xdr:colOff>
      <xdr:row>31</xdr:row>
      <xdr:rowOff>114300</xdr:rowOff>
    </xdr:to>
    <xdr:sp>
      <xdr:nvSpPr>
        <xdr:cNvPr id="1051" name="text 7125"/>
        <xdr:cNvSpPr txBox="1">
          <a:spLocks noChangeArrowheads="1"/>
        </xdr:cNvSpPr>
      </xdr:nvSpPr>
      <xdr:spPr>
        <a:xfrm>
          <a:off x="471297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twoCellAnchor>
  <xdr:twoCellAnchor>
    <xdr:from>
      <xdr:col>48</xdr:col>
      <xdr:colOff>647700</xdr:colOff>
      <xdr:row>27</xdr:row>
      <xdr:rowOff>76200</xdr:rowOff>
    </xdr:from>
    <xdr:to>
      <xdr:col>71</xdr:col>
      <xdr:colOff>0</xdr:colOff>
      <xdr:row>28</xdr:row>
      <xdr:rowOff>152400</xdr:rowOff>
    </xdr:to>
    <xdr:grpSp>
      <xdr:nvGrpSpPr>
        <xdr:cNvPr id="1052" name="Group 986"/>
        <xdr:cNvGrpSpPr>
          <a:grpSpLocks/>
        </xdr:cNvGrpSpPr>
      </xdr:nvGrpSpPr>
      <xdr:grpSpPr>
        <a:xfrm>
          <a:off x="36156900" y="6848475"/>
          <a:ext cx="16668750" cy="304800"/>
          <a:chOff x="89" y="191"/>
          <a:chExt cx="863" cy="32"/>
        </a:xfrm>
        <a:solidFill>
          <a:srgbClr val="FFFFFF"/>
        </a:solidFill>
      </xdr:grpSpPr>
      <xdr:sp>
        <xdr:nvSpPr>
          <xdr:cNvPr id="1053" name="Rectangle 987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Rectangle 98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Rectangle 98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Rectangle 99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Rectangle 99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Rectangle 99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Rectangle 99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Rectangle 99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Rectangle 99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Rectangle 99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Rectangle 99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99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Rectangle 99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Rectangle 100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Rectangle 100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Rectangle 100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27</xdr:row>
      <xdr:rowOff>114300</xdr:rowOff>
    </xdr:from>
    <xdr:to>
      <xdr:col>64</xdr:col>
      <xdr:colOff>257175</xdr:colOff>
      <xdr:row>28</xdr:row>
      <xdr:rowOff>114300</xdr:rowOff>
    </xdr:to>
    <xdr:sp>
      <xdr:nvSpPr>
        <xdr:cNvPr id="1069" name="text 7125"/>
        <xdr:cNvSpPr txBox="1">
          <a:spLocks noChangeArrowheads="1"/>
        </xdr:cNvSpPr>
      </xdr:nvSpPr>
      <xdr:spPr>
        <a:xfrm>
          <a:off x="47148750" y="68865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305</a:t>
          </a:r>
        </a:p>
      </xdr:txBody>
    </xdr:sp>
    <xdr:clientData/>
  </xdr:twoCellAnchor>
  <xdr:twoCellAnchor>
    <xdr:from>
      <xdr:col>71</xdr:col>
      <xdr:colOff>247650</xdr:colOff>
      <xdr:row>26</xdr:row>
      <xdr:rowOff>152400</xdr:rowOff>
    </xdr:from>
    <xdr:to>
      <xdr:col>72</xdr:col>
      <xdr:colOff>476250</xdr:colOff>
      <xdr:row>27</xdr:row>
      <xdr:rowOff>0</xdr:rowOff>
    </xdr:to>
    <xdr:sp>
      <xdr:nvSpPr>
        <xdr:cNvPr id="1070" name="Line 1008"/>
        <xdr:cNvSpPr>
          <a:spLocks/>
        </xdr:cNvSpPr>
      </xdr:nvSpPr>
      <xdr:spPr>
        <a:xfrm flipH="1" flipV="1">
          <a:off x="530733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26</xdr:row>
      <xdr:rowOff>152400</xdr:rowOff>
    </xdr:to>
    <xdr:sp>
      <xdr:nvSpPr>
        <xdr:cNvPr id="1071" name="Line 1009"/>
        <xdr:cNvSpPr>
          <a:spLocks/>
        </xdr:cNvSpPr>
      </xdr:nvSpPr>
      <xdr:spPr>
        <a:xfrm flipH="1" flipV="1">
          <a:off x="523303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247650</xdr:colOff>
      <xdr:row>27</xdr:row>
      <xdr:rowOff>114300</xdr:rowOff>
    </xdr:to>
    <xdr:sp>
      <xdr:nvSpPr>
        <xdr:cNvPr id="1072" name="Line 1010"/>
        <xdr:cNvSpPr>
          <a:spLocks/>
        </xdr:cNvSpPr>
      </xdr:nvSpPr>
      <xdr:spPr>
        <a:xfrm flipH="1" flipV="1">
          <a:off x="53816250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676275</xdr:colOff>
      <xdr:row>30</xdr:row>
      <xdr:rowOff>114300</xdr:rowOff>
    </xdr:from>
    <xdr:ext cx="361950" cy="285750"/>
    <xdr:sp>
      <xdr:nvSpPr>
        <xdr:cNvPr id="1073" name="text 454"/>
        <xdr:cNvSpPr txBox="1">
          <a:spLocks noChangeArrowheads="1"/>
        </xdr:cNvSpPr>
      </xdr:nvSpPr>
      <xdr:spPr>
        <a:xfrm>
          <a:off x="51044475" y="7572375"/>
          <a:ext cx="3619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oneCellAnchor>
  <xdr:oneCellAnchor>
    <xdr:from>
      <xdr:col>48</xdr:col>
      <xdr:colOff>876300</xdr:colOff>
      <xdr:row>27</xdr:row>
      <xdr:rowOff>95250</xdr:rowOff>
    </xdr:from>
    <xdr:ext cx="447675" cy="285750"/>
    <xdr:sp>
      <xdr:nvSpPr>
        <xdr:cNvPr id="1074" name="text 454"/>
        <xdr:cNvSpPr txBox="1">
          <a:spLocks noChangeArrowheads="1"/>
        </xdr:cNvSpPr>
      </xdr:nvSpPr>
      <xdr:spPr>
        <a:xfrm>
          <a:off x="36385500" y="68675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</a:t>
          </a:r>
        </a:p>
      </xdr:txBody>
    </xdr:sp>
    <xdr:clientData/>
  </xdr:oneCellAnchor>
  <xdr:oneCellAnchor>
    <xdr:from>
      <xdr:col>69</xdr:col>
      <xdr:colOff>19050</xdr:colOff>
      <xdr:row>27</xdr:row>
      <xdr:rowOff>114300</xdr:rowOff>
    </xdr:from>
    <xdr:ext cx="371475" cy="285750"/>
    <xdr:sp>
      <xdr:nvSpPr>
        <xdr:cNvPr id="1075" name="text 454"/>
        <xdr:cNvSpPr txBox="1">
          <a:spLocks noChangeArrowheads="1"/>
        </xdr:cNvSpPr>
      </xdr:nvSpPr>
      <xdr:spPr>
        <a:xfrm>
          <a:off x="51358800" y="68865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twoCellAnchor>
    <xdr:from>
      <xdr:col>67</xdr:col>
      <xdr:colOff>428625</xdr:colOff>
      <xdr:row>23</xdr:row>
      <xdr:rowOff>152400</xdr:rowOff>
    </xdr:from>
    <xdr:to>
      <xdr:col>68</xdr:col>
      <xdr:colOff>657225</xdr:colOff>
      <xdr:row>24</xdr:row>
      <xdr:rowOff>0</xdr:rowOff>
    </xdr:to>
    <xdr:sp>
      <xdr:nvSpPr>
        <xdr:cNvPr id="1076" name="Line 1014"/>
        <xdr:cNvSpPr>
          <a:spLocks/>
        </xdr:cNvSpPr>
      </xdr:nvSpPr>
      <xdr:spPr>
        <a:xfrm flipH="1" flipV="1">
          <a:off x="5028247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657225</xdr:colOff>
      <xdr:row>23</xdr:row>
      <xdr:rowOff>114300</xdr:rowOff>
    </xdr:from>
    <xdr:to>
      <xdr:col>67</xdr:col>
      <xdr:colOff>428625</xdr:colOff>
      <xdr:row>23</xdr:row>
      <xdr:rowOff>152400</xdr:rowOff>
    </xdr:to>
    <xdr:sp>
      <xdr:nvSpPr>
        <xdr:cNvPr id="1077" name="Line 1015"/>
        <xdr:cNvSpPr>
          <a:spLocks/>
        </xdr:cNvSpPr>
      </xdr:nvSpPr>
      <xdr:spPr>
        <a:xfrm flipH="1" flipV="1">
          <a:off x="49539525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657225</xdr:colOff>
      <xdr:row>24</xdr:row>
      <xdr:rowOff>0</xdr:rowOff>
    </xdr:from>
    <xdr:to>
      <xdr:col>69</xdr:col>
      <xdr:colOff>438150</xdr:colOff>
      <xdr:row>24</xdr:row>
      <xdr:rowOff>114300</xdr:rowOff>
    </xdr:to>
    <xdr:sp>
      <xdr:nvSpPr>
        <xdr:cNvPr id="1078" name="Line 1016"/>
        <xdr:cNvSpPr>
          <a:spLocks/>
        </xdr:cNvSpPr>
      </xdr:nvSpPr>
      <xdr:spPr>
        <a:xfrm flipH="1" flipV="1">
          <a:off x="51025425" y="6086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3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33</v>
      </c>
      <c r="C4" s="112" t="s">
        <v>64</v>
      </c>
      <c r="D4" s="113"/>
      <c r="E4" s="111"/>
      <c r="F4" s="111"/>
      <c r="G4" s="111"/>
      <c r="H4" s="111"/>
      <c r="I4" s="113"/>
      <c r="J4" s="100" t="s">
        <v>65</v>
      </c>
      <c r="K4" s="113"/>
      <c r="L4" s="114"/>
      <c r="M4" s="113"/>
      <c r="N4" s="113"/>
      <c r="O4" s="113"/>
      <c r="P4" s="113"/>
      <c r="Q4" s="115" t="s">
        <v>34</v>
      </c>
      <c r="R4" s="116">
        <v>545145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238"/>
      <c r="I8" s="238"/>
      <c r="J8" s="60" t="s">
        <v>66</v>
      </c>
      <c r="K8" s="238"/>
      <c r="L8" s="238"/>
      <c r="M8" s="135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135"/>
      <c r="I9" s="135"/>
      <c r="J9" s="137" t="s">
        <v>67</v>
      </c>
      <c r="K9" s="135"/>
      <c r="L9" s="135"/>
      <c r="M9" s="135"/>
      <c r="N9" s="135"/>
      <c r="O9" s="135"/>
      <c r="P9" s="346" t="s">
        <v>68</v>
      </c>
      <c r="Q9" s="346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135"/>
      <c r="J10" s="137" t="s">
        <v>69</v>
      </c>
      <c r="K10" s="135"/>
      <c r="L10" s="135"/>
      <c r="M10" s="135"/>
      <c r="N10" s="135"/>
      <c r="O10" s="135"/>
      <c r="P10" s="135"/>
      <c r="Q10" s="135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/>
      <c r="H13" s="135"/>
      <c r="I13" s="135"/>
      <c r="J13" s="142" t="s">
        <v>16</v>
      </c>
      <c r="K13" s="217"/>
      <c r="M13" s="142"/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39"/>
      <c r="H14" s="135"/>
      <c r="I14" s="135"/>
      <c r="J14" s="217">
        <v>5.955</v>
      </c>
      <c r="K14" s="87"/>
      <c r="M14" s="239"/>
      <c r="N14" s="135"/>
      <c r="O14" s="239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40"/>
      <c r="H15" s="135"/>
      <c r="I15" s="135"/>
      <c r="J15" s="87" t="s">
        <v>19</v>
      </c>
      <c r="K15" s="240"/>
      <c r="N15" s="135"/>
      <c r="O15" s="240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9"/>
      <c r="C16" s="140"/>
      <c r="D16" s="140"/>
      <c r="E16" s="140"/>
      <c r="F16" s="140"/>
      <c r="G16" s="140"/>
      <c r="H16" s="140"/>
      <c r="I16" s="140"/>
      <c r="J16" s="236"/>
      <c r="K16" s="236"/>
      <c r="L16" s="140"/>
      <c r="M16" s="140"/>
      <c r="N16" s="140"/>
      <c r="O16" s="140"/>
      <c r="P16" s="140"/>
      <c r="Q16" s="140"/>
      <c r="R16" s="141"/>
      <c r="S16" s="132"/>
      <c r="T16" s="109"/>
      <c r="U16" s="107"/>
    </row>
    <row r="17" spans="1:21" ht="21" customHeight="1">
      <c r="A17" s="128"/>
      <c r="B17" s="133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6"/>
      <c r="S17" s="132"/>
      <c r="T17" s="109"/>
      <c r="U17" s="107"/>
    </row>
    <row r="18" spans="1:21" ht="21" customHeight="1">
      <c r="A18" s="128"/>
      <c r="B18" s="133"/>
      <c r="C18" s="70" t="s">
        <v>35</v>
      </c>
      <c r="D18" s="135"/>
      <c r="E18" s="135"/>
      <c r="F18" s="135"/>
      <c r="G18" s="135"/>
      <c r="H18" s="135"/>
      <c r="J18" s="297" t="s">
        <v>45</v>
      </c>
      <c r="L18" s="135"/>
      <c r="M18" s="143"/>
      <c r="N18" s="143"/>
      <c r="O18" s="135"/>
      <c r="P18" s="346" t="s">
        <v>70</v>
      </c>
      <c r="Q18" s="346"/>
      <c r="R18" s="136"/>
      <c r="S18" s="132"/>
      <c r="T18" s="109"/>
      <c r="U18" s="107"/>
    </row>
    <row r="19" spans="1:21" ht="21" customHeight="1">
      <c r="A19" s="128"/>
      <c r="B19" s="133"/>
      <c r="C19" s="70" t="s">
        <v>36</v>
      </c>
      <c r="D19" s="135"/>
      <c r="E19" s="135"/>
      <c r="F19" s="135"/>
      <c r="G19" s="135"/>
      <c r="H19" s="135"/>
      <c r="J19" s="144" t="s">
        <v>46</v>
      </c>
      <c r="L19" s="135"/>
      <c r="M19" s="143"/>
      <c r="N19" s="143"/>
      <c r="O19" s="135"/>
      <c r="P19" s="346" t="s">
        <v>71</v>
      </c>
      <c r="Q19" s="346"/>
      <c r="R19" s="136"/>
      <c r="S19" s="132"/>
      <c r="T19" s="109"/>
      <c r="U19" s="107"/>
    </row>
    <row r="20" spans="1:21" ht="21" customHeight="1">
      <c r="A20" s="128"/>
      <c r="B20" s="145"/>
      <c r="C20" s="146"/>
      <c r="D20" s="146"/>
      <c r="E20" s="146"/>
      <c r="F20" s="146"/>
      <c r="G20" s="146"/>
      <c r="H20" s="146"/>
      <c r="I20" s="146"/>
      <c r="J20" s="247"/>
      <c r="K20" s="146"/>
      <c r="L20" s="146"/>
      <c r="M20" s="146"/>
      <c r="N20" s="146"/>
      <c r="O20" s="146"/>
      <c r="P20" s="146"/>
      <c r="Q20" s="146"/>
      <c r="R20" s="147"/>
      <c r="S20" s="132"/>
      <c r="T20" s="109"/>
      <c r="U20" s="107"/>
    </row>
    <row r="21" spans="1:21" ht="21" customHeight="1">
      <c r="A21" s="128"/>
      <c r="B21" s="148"/>
      <c r="C21" s="149"/>
      <c r="D21" s="149"/>
      <c r="E21" s="150"/>
      <c r="F21" s="150"/>
      <c r="G21" s="150"/>
      <c r="H21" s="150"/>
      <c r="I21" s="149"/>
      <c r="J21" s="151"/>
      <c r="K21" s="149"/>
      <c r="L21" s="149"/>
      <c r="M21" s="149"/>
      <c r="N21" s="149"/>
      <c r="O21" s="149"/>
      <c r="P21" s="149"/>
      <c r="Q21" s="149"/>
      <c r="R21" s="149"/>
      <c r="S21" s="132"/>
      <c r="T21" s="109"/>
      <c r="U21" s="107"/>
    </row>
    <row r="22" spans="1:19" ht="30" customHeight="1">
      <c r="A22" s="152"/>
      <c r="B22" s="153"/>
      <c r="C22" s="154"/>
      <c r="D22" s="347" t="s">
        <v>37</v>
      </c>
      <c r="E22" s="348"/>
      <c r="F22" s="348"/>
      <c r="G22" s="348"/>
      <c r="H22" s="154"/>
      <c r="I22" s="155"/>
      <c r="J22" s="156"/>
      <c r="K22" s="153"/>
      <c r="L22" s="154"/>
      <c r="M22" s="347" t="s">
        <v>38</v>
      </c>
      <c r="N22" s="347"/>
      <c r="O22" s="347"/>
      <c r="P22" s="347"/>
      <c r="Q22" s="154"/>
      <c r="R22" s="155"/>
      <c r="S22" s="132"/>
    </row>
    <row r="23" spans="1:20" s="161" customFormat="1" ht="21" customHeight="1" thickBot="1">
      <c r="A23" s="157"/>
      <c r="B23" s="158" t="s">
        <v>23</v>
      </c>
      <c r="C23" s="98" t="s">
        <v>24</v>
      </c>
      <c r="D23" s="98" t="s">
        <v>25</v>
      </c>
      <c r="E23" s="159" t="s">
        <v>26</v>
      </c>
      <c r="F23" s="349" t="s">
        <v>27</v>
      </c>
      <c r="G23" s="350"/>
      <c r="H23" s="350"/>
      <c r="I23" s="351"/>
      <c r="J23" s="156"/>
      <c r="K23" s="158" t="s">
        <v>23</v>
      </c>
      <c r="L23" s="98" t="s">
        <v>24</v>
      </c>
      <c r="M23" s="98" t="s">
        <v>25</v>
      </c>
      <c r="N23" s="159" t="s">
        <v>26</v>
      </c>
      <c r="O23" s="349" t="s">
        <v>27</v>
      </c>
      <c r="P23" s="350"/>
      <c r="Q23" s="350"/>
      <c r="R23" s="351"/>
      <c r="S23" s="160"/>
      <c r="T23" s="105"/>
    </row>
    <row r="24" spans="1:20" s="118" customFormat="1" ht="21" customHeight="1" thickTop="1">
      <c r="A24" s="152"/>
      <c r="B24" s="162"/>
      <c r="C24" s="163"/>
      <c r="D24" s="164"/>
      <c r="E24" s="165"/>
      <c r="F24" s="166"/>
      <c r="G24" s="167"/>
      <c r="H24" s="167"/>
      <c r="I24" s="168"/>
      <c r="J24" s="156"/>
      <c r="K24" s="162"/>
      <c r="L24" s="163"/>
      <c r="M24" s="164"/>
      <c r="N24" s="165"/>
      <c r="O24" s="166"/>
      <c r="P24" s="167"/>
      <c r="Q24" s="167"/>
      <c r="R24" s="168"/>
      <c r="S24" s="132"/>
      <c r="T24" s="105"/>
    </row>
    <row r="25" spans="1:20" s="118" customFormat="1" ht="21" customHeight="1">
      <c r="A25" s="152"/>
      <c r="B25" s="169">
        <v>1</v>
      </c>
      <c r="C25" s="170">
        <v>6.151</v>
      </c>
      <c r="D25" s="170">
        <v>5.888</v>
      </c>
      <c r="E25" s="171">
        <f>(C25-D25)*1000</f>
        <v>262.9999999999999</v>
      </c>
      <c r="F25" s="343" t="s">
        <v>75</v>
      </c>
      <c r="G25" s="344"/>
      <c r="H25" s="344"/>
      <c r="I25" s="345"/>
      <c r="J25" s="156"/>
      <c r="K25" s="169">
        <v>1</v>
      </c>
      <c r="L25" s="172">
        <v>6.13</v>
      </c>
      <c r="M25" s="172">
        <v>5.86</v>
      </c>
      <c r="N25" s="171">
        <f>(L25-M25)*1000</f>
        <v>269.99999999999955</v>
      </c>
      <c r="O25" s="343" t="s">
        <v>77</v>
      </c>
      <c r="P25" s="344"/>
      <c r="Q25" s="344"/>
      <c r="R25" s="345"/>
      <c r="S25" s="132"/>
      <c r="T25" s="105"/>
    </row>
    <row r="26" spans="1:20" s="118" customFormat="1" ht="21" customHeight="1">
      <c r="A26" s="152"/>
      <c r="B26" s="298" t="s">
        <v>76</v>
      </c>
      <c r="C26" s="170">
        <v>6.595</v>
      </c>
      <c r="D26" s="299">
        <v>6.227</v>
      </c>
      <c r="E26" s="171">
        <f>(C26-D26)*1000</f>
        <v>367.99999999999943</v>
      </c>
      <c r="F26" s="343" t="s">
        <v>99</v>
      </c>
      <c r="G26" s="344"/>
      <c r="H26" s="344"/>
      <c r="I26" s="345"/>
      <c r="J26" s="156"/>
      <c r="K26" s="169"/>
      <c r="L26" s="172"/>
      <c r="M26" s="172"/>
      <c r="N26" s="171"/>
      <c r="O26" s="343" t="s">
        <v>50</v>
      </c>
      <c r="P26" s="344"/>
      <c r="Q26" s="344"/>
      <c r="R26" s="345"/>
      <c r="S26" s="132"/>
      <c r="T26" s="105"/>
    </row>
    <row r="27" spans="1:20" s="118" customFormat="1" ht="21" customHeight="1">
      <c r="A27" s="152"/>
      <c r="B27" s="298"/>
      <c r="C27" s="170"/>
      <c r="D27" s="299"/>
      <c r="E27" s="171">
        <f>(C27-D27)*1000</f>
        <v>0</v>
      </c>
      <c r="F27" s="343" t="s">
        <v>100</v>
      </c>
      <c r="G27" s="344"/>
      <c r="H27" s="344"/>
      <c r="I27" s="345"/>
      <c r="J27" s="156"/>
      <c r="K27" s="169"/>
      <c r="L27" s="172"/>
      <c r="M27" s="172"/>
      <c r="N27" s="171">
        <f>(M27-L27)*1000</f>
        <v>0</v>
      </c>
      <c r="O27" s="352" t="s">
        <v>78</v>
      </c>
      <c r="P27" s="353"/>
      <c r="Q27" s="353"/>
      <c r="R27" s="354"/>
      <c r="S27" s="132"/>
      <c r="T27" s="105"/>
    </row>
    <row r="28" spans="1:20" s="118" customFormat="1" ht="21" customHeight="1">
      <c r="A28" s="152"/>
      <c r="B28" s="169" t="s">
        <v>97</v>
      </c>
      <c r="C28" s="170">
        <v>6.595</v>
      </c>
      <c r="D28" s="170">
        <v>5.888</v>
      </c>
      <c r="E28" s="171">
        <f>(C28-D28)*1000</f>
        <v>706.9999999999999</v>
      </c>
      <c r="F28" s="355" t="s">
        <v>74</v>
      </c>
      <c r="G28" s="356"/>
      <c r="H28" s="356"/>
      <c r="I28" s="357"/>
      <c r="J28" s="156"/>
      <c r="K28" s="169"/>
      <c r="L28" s="172"/>
      <c r="M28" s="172"/>
      <c r="N28" s="171"/>
      <c r="O28" s="352" t="s">
        <v>79</v>
      </c>
      <c r="P28" s="353"/>
      <c r="Q28" s="353"/>
      <c r="R28" s="354"/>
      <c r="S28" s="132"/>
      <c r="T28" s="105"/>
    </row>
    <row r="29" spans="1:20" s="118" customFormat="1" ht="21" customHeight="1">
      <c r="A29" s="152"/>
      <c r="B29" s="169"/>
      <c r="C29" s="170"/>
      <c r="D29" s="170"/>
      <c r="E29" s="171"/>
      <c r="F29" s="273" t="s">
        <v>98</v>
      </c>
      <c r="G29" s="274"/>
      <c r="H29" s="274"/>
      <c r="I29" s="275"/>
      <c r="J29" s="156"/>
      <c r="K29" s="169"/>
      <c r="L29" s="172"/>
      <c r="M29" s="172"/>
      <c r="N29" s="171"/>
      <c r="O29" s="295"/>
      <c r="P29" s="226"/>
      <c r="Q29" s="226"/>
      <c r="R29" s="296"/>
      <c r="S29" s="132"/>
      <c r="T29" s="105"/>
    </row>
    <row r="30" spans="1:20" s="118" customFormat="1" ht="21" customHeight="1">
      <c r="A30" s="152"/>
      <c r="B30" s="169">
        <v>2</v>
      </c>
      <c r="C30" s="299">
        <v>6.14</v>
      </c>
      <c r="D30" s="170">
        <v>5.887</v>
      </c>
      <c r="E30" s="171">
        <f>(C30-D30)*1000</f>
        <v>253.0000000000001</v>
      </c>
      <c r="F30" s="343" t="s">
        <v>91</v>
      </c>
      <c r="G30" s="344"/>
      <c r="H30" s="344"/>
      <c r="I30" s="345"/>
      <c r="J30" s="156"/>
      <c r="K30" s="169">
        <v>3</v>
      </c>
      <c r="L30" s="172">
        <v>6.16</v>
      </c>
      <c r="M30" s="172">
        <v>5.855</v>
      </c>
      <c r="N30" s="171">
        <f>(L30-M30)*1000</f>
        <v>304.9999999999997</v>
      </c>
      <c r="O30" s="343" t="s">
        <v>80</v>
      </c>
      <c r="P30" s="344"/>
      <c r="Q30" s="344"/>
      <c r="R30" s="345"/>
      <c r="S30" s="132"/>
      <c r="T30" s="105"/>
    </row>
    <row r="31" spans="1:20" s="118" customFormat="1" ht="21" customHeight="1">
      <c r="A31" s="152"/>
      <c r="B31" s="169">
        <v>3</v>
      </c>
      <c r="C31" s="170">
        <v>6.595</v>
      </c>
      <c r="D31" s="170">
        <v>5.883</v>
      </c>
      <c r="E31" s="171">
        <f>(C31-D31)*1000</f>
        <v>711.9999999999998</v>
      </c>
      <c r="F31" s="343" t="s">
        <v>75</v>
      </c>
      <c r="G31" s="344"/>
      <c r="H31" s="344"/>
      <c r="I31" s="345"/>
      <c r="J31" s="156"/>
      <c r="K31" s="169"/>
      <c r="L31" s="172"/>
      <c r="M31" s="172"/>
      <c r="N31" s="171">
        <f>(M31-L31)*1000</f>
        <v>0</v>
      </c>
      <c r="O31" s="343" t="s">
        <v>50</v>
      </c>
      <c r="P31" s="344"/>
      <c r="Q31" s="344"/>
      <c r="R31" s="345"/>
      <c r="S31" s="132"/>
      <c r="T31" s="105"/>
    </row>
    <row r="32" spans="1:20" s="111" customFormat="1" ht="21" customHeight="1">
      <c r="A32" s="152"/>
      <c r="B32" s="173"/>
      <c r="C32" s="174"/>
      <c r="D32" s="175"/>
      <c r="E32" s="176"/>
      <c r="F32" s="177"/>
      <c r="G32" s="178"/>
      <c r="H32" s="178"/>
      <c r="I32" s="179"/>
      <c r="J32" s="156"/>
      <c r="K32" s="173"/>
      <c r="L32" s="174"/>
      <c r="M32" s="175"/>
      <c r="N32" s="176"/>
      <c r="O32" s="177"/>
      <c r="P32" s="178"/>
      <c r="Q32" s="178"/>
      <c r="R32" s="179"/>
      <c r="S32" s="132"/>
      <c r="T32" s="105"/>
    </row>
    <row r="33" spans="1:19" ht="21" customHeight="1" thickBot="1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2"/>
    </row>
  </sheetData>
  <sheetProtection password="E755" sheet="1" objects="1" scenarios="1"/>
  <mergeCells count="19">
    <mergeCell ref="O30:R30"/>
    <mergeCell ref="O25:R25"/>
    <mergeCell ref="F25:I25"/>
    <mergeCell ref="O26:R26"/>
    <mergeCell ref="F30:I30"/>
    <mergeCell ref="O27:R27"/>
    <mergeCell ref="F27:I27"/>
    <mergeCell ref="O28:R28"/>
    <mergeCell ref="F28:I28"/>
    <mergeCell ref="O31:R31"/>
    <mergeCell ref="P9:Q9"/>
    <mergeCell ref="D22:G22"/>
    <mergeCell ref="M22:P22"/>
    <mergeCell ref="F23:I23"/>
    <mergeCell ref="O23:R23"/>
    <mergeCell ref="P18:Q18"/>
    <mergeCell ref="P19:Q19"/>
    <mergeCell ref="F31:I31"/>
    <mergeCell ref="F26:I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6"/>
      <c r="C2" s="187"/>
      <c r="D2" s="187"/>
      <c r="E2" s="187"/>
      <c r="F2" s="187"/>
      <c r="G2" s="99" t="s">
        <v>81</v>
      </c>
      <c r="H2" s="187"/>
      <c r="I2" s="187"/>
      <c r="J2" s="187"/>
      <c r="K2" s="187"/>
      <c r="L2" s="188"/>
      <c r="R2" s="34"/>
      <c r="S2" s="35"/>
      <c r="T2" s="35"/>
      <c r="U2" s="35"/>
      <c r="V2" s="364" t="s">
        <v>4</v>
      </c>
      <c r="W2" s="364"/>
      <c r="X2" s="364"/>
      <c r="Y2" s="364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4" t="s">
        <v>4</v>
      </c>
      <c r="BO2" s="364"/>
      <c r="BP2" s="364"/>
      <c r="BQ2" s="364"/>
      <c r="BR2" s="35"/>
      <c r="BS2" s="35"/>
      <c r="BT2" s="35"/>
      <c r="BU2" s="36"/>
      <c r="BY2" s="31"/>
      <c r="BZ2" s="186"/>
      <c r="CA2" s="187"/>
      <c r="CB2" s="187"/>
      <c r="CC2" s="187"/>
      <c r="CD2" s="187"/>
      <c r="CE2" s="99" t="s">
        <v>101</v>
      </c>
      <c r="CF2" s="187"/>
      <c r="CG2" s="187"/>
      <c r="CH2" s="187"/>
      <c r="CI2" s="187"/>
      <c r="CJ2" s="188"/>
    </row>
    <row r="3" spans="18:77" ht="21" customHeight="1" thickBot="1" thickTop="1">
      <c r="R3" s="358" t="s">
        <v>5</v>
      </c>
      <c r="S3" s="359"/>
      <c r="T3" s="37"/>
      <c r="U3" s="38"/>
      <c r="V3" s="322" t="s">
        <v>41</v>
      </c>
      <c r="W3" s="250"/>
      <c r="X3" s="249" t="s">
        <v>90</v>
      </c>
      <c r="Y3" s="250"/>
      <c r="Z3" s="37"/>
      <c r="AA3" s="38"/>
      <c r="AB3" s="360" t="s">
        <v>6</v>
      </c>
      <c r="AC3" s="36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65" t="s">
        <v>6</v>
      </c>
      <c r="BK3" s="366"/>
      <c r="BL3" s="367"/>
      <c r="BM3" s="342"/>
      <c r="BN3" s="249" t="s">
        <v>41</v>
      </c>
      <c r="BO3" s="249"/>
      <c r="BP3" s="249"/>
      <c r="BQ3" s="249"/>
      <c r="BR3" s="227"/>
      <c r="BS3" s="228"/>
      <c r="BT3" s="362" t="s">
        <v>5</v>
      </c>
      <c r="BU3" s="363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4" t="s">
        <v>42</v>
      </c>
      <c r="W4" s="194"/>
      <c r="X4" s="194"/>
      <c r="Y4" s="19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65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42</v>
      </c>
      <c r="BO4" s="194"/>
      <c r="BP4" s="194"/>
      <c r="BQ4" s="19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93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1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43</v>
      </c>
      <c r="H6" s="50"/>
      <c r="I6" s="50"/>
      <c r="J6" s="51"/>
      <c r="K6" s="58" t="s">
        <v>44</v>
      </c>
      <c r="L6" s="52"/>
      <c r="Q6" s="196"/>
      <c r="R6" s="212" t="s">
        <v>3</v>
      </c>
      <c r="S6" s="30">
        <v>7.61</v>
      </c>
      <c r="T6" s="8"/>
      <c r="U6" s="10"/>
      <c r="V6" s="237" t="s">
        <v>55</v>
      </c>
      <c r="W6" s="283">
        <v>6.595</v>
      </c>
      <c r="X6" s="241"/>
      <c r="Y6" s="252"/>
      <c r="Z6" s="8"/>
      <c r="AA6" s="10"/>
      <c r="AB6" s="320" t="s">
        <v>57</v>
      </c>
      <c r="AC6" s="321">
        <v>6.67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54</v>
      </c>
      <c r="AS6" s="85" t="s">
        <v>28</v>
      </c>
      <c r="AT6" s="185" t="s">
        <v>39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23" t="s">
        <v>62</v>
      </c>
      <c r="BK6" s="211">
        <v>5.897</v>
      </c>
      <c r="BL6" s="237"/>
      <c r="BM6" s="221"/>
      <c r="BN6" s="237"/>
      <c r="BO6" s="253"/>
      <c r="BP6" s="241" t="s">
        <v>61</v>
      </c>
      <c r="BQ6" s="252">
        <v>5.887</v>
      </c>
      <c r="BR6" s="222"/>
      <c r="BS6" s="221"/>
      <c r="BT6" s="21" t="s">
        <v>2</v>
      </c>
      <c r="BU6" s="29">
        <v>4.455</v>
      </c>
      <c r="BY6" s="31"/>
      <c r="BZ6" s="47"/>
      <c r="CA6" s="48" t="s">
        <v>8</v>
      </c>
      <c r="CB6" s="49"/>
      <c r="CC6" s="50"/>
      <c r="CD6" s="50"/>
      <c r="CE6" s="57" t="s">
        <v>43</v>
      </c>
      <c r="CF6" s="50"/>
      <c r="CG6" s="50"/>
      <c r="CH6" s="51"/>
      <c r="CI6" s="58" t="s">
        <v>44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82</v>
      </c>
      <c r="H7" s="50"/>
      <c r="I7" s="50"/>
      <c r="J7" s="49"/>
      <c r="K7" s="49"/>
      <c r="L7" s="61"/>
      <c r="Q7" s="196"/>
      <c r="R7" s="21"/>
      <c r="S7" s="211"/>
      <c r="T7" s="8"/>
      <c r="U7" s="10"/>
      <c r="V7" s="237"/>
      <c r="W7" s="283"/>
      <c r="X7" s="237" t="s">
        <v>56</v>
      </c>
      <c r="Y7" s="252">
        <v>6.151</v>
      </c>
      <c r="Z7" s="8"/>
      <c r="AA7" s="10"/>
      <c r="AB7" s="320" t="s">
        <v>59</v>
      </c>
      <c r="AC7" s="321">
        <v>6.227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23"/>
      <c r="BK7" s="211"/>
      <c r="BL7" s="241"/>
      <c r="BM7" s="30"/>
      <c r="BN7" s="237" t="s">
        <v>40</v>
      </c>
      <c r="BO7" s="253">
        <v>5.888</v>
      </c>
      <c r="BP7" s="241"/>
      <c r="BQ7" s="252"/>
      <c r="BR7" s="11"/>
      <c r="BS7" s="221"/>
      <c r="BT7" s="21"/>
      <c r="BU7" s="210"/>
      <c r="BY7" s="31"/>
      <c r="BZ7" s="47"/>
      <c r="CA7" s="48" t="s">
        <v>10</v>
      </c>
      <c r="CB7" s="49"/>
      <c r="CC7" s="50"/>
      <c r="CD7" s="50"/>
      <c r="CE7" s="62" t="s">
        <v>82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6"/>
      <c r="R8" s="16" t="s">
        <v>0</v>
      </c>
      <c r="S8" s="19">
        <v>6.91</v>
      </c>
      <c r="T8" s="8"/>
      <c r="U8" s="10"/>
      <c r="V8" s="241" t="s">
        <v>48</v>
      </c>
      <c r="W8" s="283">
        <v>6.595</v>
      </c>
      <c r="X8" s="241"/>
      <c r="Y8" s="252"/>
      <c r="Z8" s="8"/>
      <c r="AA8" s="10"/>
      <c r="AB8" s="320" t="s">
        <v>60</v>
      </c>
      <c r="AC8" s="321">
        <v>6.14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73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23" t="s">
        <v>63</v>
      </c>
      <c r="BK8" s="211">
        <v>5.75</v>
      </c>
      <c r="BL8" s="237"/>
      <c r="BM8" s="221"/>
      <c r="BN8" s="237"/>
      <c r="BO8" s="253"/>
      <c r="BP8" s="241" t="s">
        <v>49</v>
      </c>
      <c r="BQ8" s="252">
        <v>5.883</v>
      </c>
      <c r="BR8" s="232"/>
      <c r="BS8" s="233"/>
      <c r="BT8" s="16" t="s">
        <v>1</v>
      </c>
      <c r="BU8" s="17">
        <v>5.302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5"/>
      <c r="W9" s="23"/>
      <c r="X9" s="256"/>
      <c r="Y9" s="257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1"/>
      <c r="BN9" s="24"/>
      <c r="BO9" s="242"/>
      <c r="BP9" s="256"/>
      <c r="BQ9" s="257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45</v>
      </c>
      <c r="H10" s="49"/>
      <c r="I10" s="49"/>
      <c r="J10" s="70" t="s">
        <v>12</v>
      </c>
      <c r="K10" s="262">
        <v>90</v>
      </c>
      <c r="L10" s="52"/>
      <c r="V10" s="9"/>
      <c r="W10" s="254"/>
      <c r="X10" s="241"/>
      <c r="Y10" s="20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45</v>
      </c>
      <c r="CF10" s="49"/>
      <c r="CG10" s="49"/>
      <c r="CH10" s="70" t="s">
        <v>12</v>
      </c>
      <c r="CI10" s="262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46</v>
      </c>
      <c r="H11" s="49"/>
      <c r="I11" s="11"/>
      <c r="J11" s="70" t="s">
        <v>14</v>
      </c>
      <c r="K11" s="262">
        <v>30</v>
      </c>
      <c r="L11" s="52"/>
      <c r="V11" s="9"/>
      <c r="W11" s="254"/>
      <c r="X11" s="9"/>
      <c r="Y11" s="25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46</v>
      </c>
      <c r="CF11" s="49"/>
      <c r="CG11" s="11"/>
      <c r="CH11" s="70" t="s">
        <v>14</v>
      </c>
      <c r="CI11" s="262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48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8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H14" s="76"/>
      <c r="CI14" s="76"/>
      <c r="CJ14" s="76"/>
    </row>
    <row r="15" spans="4:88" ht="18" customHeight="1">
      <c r="D15" s="75"/>
      <c r="E15" s="75"/>
      <c r="F15" s="75"/>
      <c r="G15" s="75"/>
      <c r="H15" s="75"/>
      <c r="I15" s="75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5"/>
      <c r="CC15" s="75"/>
      <c r="CD15" s="75"/>
      <c r="CE15" s="75"/>
      <c r="CF15" s="75"/>
      <c r="CG15" s="75"/>
      <c r="CH15" s="76"/>
      <c r="CI15" s="76"/>
      <c r="CJ15" s="76"/>
    </row>
    <row r="16" spans="4:88" ht="18" customHeight="1" thickBot="1">
      <c r="D16" s="300" t="s">
        <v>96</v>
      </c>
      <c r="E16" s="301"/>
      <c r="F16" s="301"/>
      <c r="G16" s="301"/>
      <c r="H16" s="301"/>
      <c r="I16" s="302"/>
      <c r="BO16" s="202"/>
      <c r="CA16" s="76"/>
      <c r="CB16" s="300" t="s">
        <v>95</v>
      </c>
      <c r="CC16" s="301"/>
      <c r="CD16" s="301"/>
      <c r="CE16" s="301"/>
      <c r="CF16" s="301"/>
      <c r="CG16" s="302"/>
      <c r="CH16" s="76"/>
      <c r="CI16" s="76"/>
      <c r="CJ16" s="76"/>
    </row>
    <row r="17" spans="4:85" ht="18" customHeight="1" thickTop="1">
      <c r="D17" s="303" t="s">
        <v>83</v>
      </c>
      <c r="E17" s="304"/>
      <c r="F17" s="305" t="s">
        <v>84</v>
      </c>
      <c r="G17" s="306"/>
      <c r="H17" s="307" t="s">
        <v>85</v>
      </c>
      <c r="I17" s="308"/>
      <c r="O17" s="208"/>
      <c r="BI17" s="202"/>
      <c r="CB17" s="303" t="s">
        <v>92</v>
      </c>
      <c r="CC17" s="304"/>
      <c r="CD17" s="305" t="s">
        <v>93</v>
      </c>
      <c r="CE17" s="306"/>
      <c r="CF17" s="307" t="s">
        <v>94</v>
      </c>
      <c r="CG17" s="308"/>
    </row>
    <row r="18" spans="4:85" ht="18" customHeight="1">
      <c r="D18" s="309"/>
      <c r="E18" s="310"/>
      <c r="F18" s="49"/>
      <c r="G18" s="311"/>
      <c r="H18" s="11"/>
      <c r="I18" s="312"/>
      <c r="Y18" s="31"/>
      <c r="AU18" s="207"/>
      <c r="AX18" s="245"/>
      <c r="BA18" s="245"/>
      <c r="BI18" s="202"/>
      <c r="BL18" s="243"/>
      <c r="BO18" s="96"/>
      <c r="CB18" s="309"/>
      <c r="CC18" s="310"/>
      <c r="CD18" s="49"/>
      <c r="CE18" s="311"/>
      <c r="CF18" s="11"/>
      <c r="CG18" s="312"/>
    </row>
    <row r="19" spans="4:85" ht="18" customHeight="1">
      <c r="D19" s="313" t="s">
        <v>86</v>
      </c>
      <c r="E19" s="283">
        <v>11.065</v>
      </c>
      <c r="F19" s="49"/>
      <c r="G19" s="311"/>
      <c r="H19" s="314" t="s">
        <v>87</v>
      </c>
      <c r="I19" s="315">
        <v>8.92</v>
      </c>
      <c r="AU19" s="31"/>
      <c r="AW19" s="207"/>
      <c r="BE19" s="31"/>
      <c r="BI19" s="191"/>
      <c r="CB19" s="313" t="s">
        <v>86</v>
      </c>
      <c r="CC19" s="283">
        <v>4.395</v>
      </c>
      <c r="CD19" s="49"/>
      <c r="CE19" s="311"/>
      <c r="CF19" s="314" t="s">
        <v>87</v>
      </c>
      <c r="CG19" s="315">
        <v>2.496</v>
      </c>
    </row>
    <row r="20" spans="4:85" ht="18" customHeight="1">
      <c r="D20" s="309"/>
      <c r="E20" s="310"/>
      <c r="F20" s="49"/>
      <c r="G20" s="311"/>
      <c r="H20" s="11"/>
      <c r="I20" s="312"/>
      <c r="AQ20" s="207"/>
      <c r="AW20" s="31"/>
      <c r="AZ20" s="31"/>
      <c r="BC20" s="31"/>
      <c r="BF20" s="31"/>
      <c r="BG20" s="225"/>
      <c r="BM20" s="207"/>
      <c r="BS20" s="332"/>
      <c r="CB20" s="309"/>
      <c r="CC20" s="310"/>
      <c r="CD20" s="49"/>
      <c r="CE20" s="311"/>
      <c r="CF20" s="11"/>
      <c r="CG20" s="312"/>
    </row>
    <row r="21" spans="4:85" ht="18" customHeight="1">
      <c r="D21" s="316" t="s">
        <v>88</v>
      </c>
      <c r="E21" s="317">
        <v>10.356</v>
      </c>
      <c r="F21" s="49"/>
      <c r="G21" s="311"/>
      <c r="H21" s="16" t="s">
        <v>89</v>
      </c>
      <c r="I21" s="318">
        <v>9.63</v>
      </c>
      <c r="AQ21" s="31"/>
      <c r="AS21" s="31"/>
      <c r="AZ21" s="31"/>
      <c r="BD21" s="189"/>
      <c r="BE21" s="189"/>
      <c r="BM21" s="31"/>
      <c r="BS21" s="333"/>
      <c r="CB21" s="316" t="s">
        <v>88</v>
      </c>
      <c r="CC21" s="317">
        <v>3.653</v>
      </c>
      <c r="CD21" s="49"/>
      <c r="CE21" s="311"/>
      <c r="CF21" s="16" t="s">
        <v>89</v>
      </c>
      <c r="CG21" s="318">
        <v>3.201</v>
      </c>
    </row>
    <row r="22" spans="4:85" ht="18" customHeight="1" thickBot="1">
      <c r="D22" s="25"/>
      <c r="E22" s="261"/>
      <c r="F22" s="20"/>
      <c r="G22" s="261"/>
      <c r="H22" s="20"/>
      <c r="I22" s="319"/>
      <c r="S22" s="189"/>
      <c r="AC22" s="225"/>
      <c r="AO22" s="202"/>
      <c r="BD22" s="31"/>
      <c r="BE22" s="31"/>
      <c r="BF22" s="235"/>
      <c r="BI22" s="214"/>
      <c r="BK22" s="265"/>
      <c r="BO22" s="31"/>
      <c r="BP22" s="31"/>
      <c r="BS22" s="333"/>
      <c r="BU22" s="235"/>
      <c r="CB22" s="25"/>
      <c r="CC22" s="261"/>
      <c r="CD22" s="20"/>
      <c r="CE22" s="261"/>
      <c r="CF22" s="20"/>
      <c r="CG22" s="319"/>
    </row>
    <row r="23" spans="19:88" ht="18" customHeight="1">
      <c r="S23" s="31"/>
      <c r="V23" s="31"/>
      <c r="AG23" s="207"/>
      <c r="AO23" s="96"/>
      <c r="AZ23" s="31"/>
      <c r="BB23" s="208">
        <v>6.095</v>
      </c>
      <c r="BC23" s="31"/>
      <c r="BK23" s="264"/>
      <c r="BQ23" s="207"/>
      <c r="BX23" s="31"/>
      <c r="BY23" s="31"/>
      <c r="BZ23" s="202"/>
      <c r="CA23" s="31"/>
      <c r="CB23" s="338"/>
      <c r="CE23" s="76"/>
      <c r="CF23" s="76"/>
      <c r="CG23" s="76"/>
      <c r="CI23" s="76"/>
      <c r="CJ23" s="76"/>
    </row>
    <row r="24" spans="17:84" ht="18" customHeight="1">
      <c r="Q24" s="189"/>
      <c r="AG24" s="31"/>
      <c r="AY24" s="225"/>
      <c r="BI24" s="31"/>
      <c r="BP24" s="214"/>
      <c r="BQ24" s="31"/>
      <c r="BR24" s="234" t="s">
        <v>58</v>
      </c>
      <c r="BS24" s="31"/>
      <c r="BV24" s="31"/>
      <c r="BW24" s="31"/>
      <c r="BZ24" s="203"/>
      <c r="CB24" s="341"/>
      <c r="CE24" s="76"/>
      <c r="CF24" s="76"/>
    </row>
    <row r="25" spans="12:85" ht="18" customHeight="1">
      <c r="L25" s="189"/>
      <c r="Q25" s="230" t="s">
        <v>48</v>
      </c>
      <c r="T25" s="207"/>
      <c r="U25" s="31"/>
      <c r="V25" s="189"/>
      <c r="W25" s="31"/>
      <c r="Z25" s="215"/>
      <c r="AB25" s="207"/>
      <c r="AC25" s="230"/>
      <c r="AD25" s="193"/>
      <c r="AF25" s="31"/>
      <c r="AH25" s="31"/>
      <c r="AI25" s="31"/>
      <c r="AW25" s="189"/>
      <c r="BH25" s="326"/>
      <c r="BN25" s="31"/>
      <c r="BO25" s="189"/>
      <c r="BR25" s="31"/>
      <c r="BU25" s="202"/>
      <c r="BV25" s="31"/>
      <c r="BY25" s="189"/>
      <c r="BZ25" s="31"/>
      <c r="CB25" s="341"/>
      <c r="CD25" s="76"/>
      <c r="CF25" s="76"/>
      <c r="CG25" s="31"/>
    </row>
    <row r="26" spans="11:84" ht="18" customHeight="1">
      <c r="K26" s="189"/>
      <c r="L26" s="31"/>
      <c r="P26" s="202"/>
      <c r="Q26" s="31"/>
      <c r="S26" s="31"/>
      <c r="T26" s="31"/>
      <c r="V26" s="31"/>
      <c r="W26" s="189"/>
      <c r="AA26" s="31"/>
      <c r="AB26" s="31"/>
      <c r="AI26" s="31"/>
      <c r="AM26" s="31"/>
      <c r="AN26" s="189"/>
      <c r="AR26" s="31"/>
      <c r="AU26" s="31"/>
      <c r="AW26" s="31"/>
      <c r="BB26" s="79"/>
      <c r="BC26" s="31"/>
      <c r="BG26" s="31"/>
      <c r="BH26" s="31"/>
      <c r="BI26" s="31"/>
      <c r="BJ26" s="31"/>
      <c r="BK26" s="31"/>
      <c r="BL26" s="31"/>
      <c r="BM26" s="31"/>
      <c r="BN26" s="31"/>
      <c r="BO26" s="189"/>
      <c r="BP26" s="31"/>
      <c r="BQ26" s="96" t="s">
        <v>62</v>
      </c>
      <c r="BR26" s="31"/>
      <c r="BS26" s="31"/>
      <c r="BU26" s="203"/>
      <c r="BY26" s="31"/>
      <c r="BZ26" s="31"/>
      <c r="CD26" s="76"/>
      <c r="CF26" s="76"/>
    </row>
    <row r="27" spans="1:89" ht="18" customHeight="1">
      <c r="A27" s="81"/>
      <c r="H27" s="31"/>
      <c r="K27" s="31"/>
      <c r="N27" s="31"/>
      <c r="O27" s="31"/>
      <c r="P27" s="203"/>
      <c r="R27" s="31"/>
      <c r="S27" s="31"/>
      <c r="V27" s="31"/>
      <c r="W27" s="31"/>
      <c r="AN27" s="31"/>
      <c r="AO27" s="31"/>
      <c r="AR27" s="31"/>
      <c r="BJ27" s="31"/>
      <c r="BK27" s="31"/>
      <c r="BL27" s="31"/>
      <c r="BO27" s="31"/>
      <c r="BT27" s="31"/>
      <c r="BU27" s="31"/>
      <c r="BV27" s="189">
        <v>6</v>
      </c>
      <c r="CC27" s="195"/>
      <c r="CF27" s="31"/>
      <c r="CK27" s="81"/>
    </row>
    <row r="28" spans="1:86" ht="18" customHeight="1">
      <c r="A28" s="81"/>
      <c r="K28" s="190"/>
      <c r="M28" s="31"/>
      <c r="N28" s="189"/>
      <c r="P28" s="31"/>
      <c r="Q28" s="230" t="s">
        <v>55</v>
      </c>
      <c r="S28" s="31"/>
      <c r="AA28" s="31"/>
      <c r="AD28" s="31"/>
      <c r="AF28" s="31"/>
      <c r="AG28" s="31"/>
      <c r="AH28" s="31"/>
      <c r="AO28" s="193"/>
      <c r="AS28" s="230"/>
      <c r="AX28" s="324"/>
      <c r="AY28" s="31"/>
      <c r="AZ28" s="31"/>
      <c r="BA28" s="31"/>
      <c r="BB28" s="31"/>
      <c r="BC28" s="31"/>
      <c r="BJ28" s="193"/>
      <c r="BO28" s="31"/>
      <c r="BS28" s="31"/>
      <c r="BU28" s="231"/>
      <c r="BV28" s="31"/>
      <c r="CB28" s="337" t="s">
        <v>63</v>
      </c>
      <c r="CC28" s="195"/>
      <c r="CH28" s="82" t="s">
        <v>1</v>
      </c>
    </row>
    <row r="29" spans="1:89" ht="18" customHeight="1">
      <c r="A29" s="81"/>
      <c r="M29" s="189">
        <v>1</v>
      </c>
      <c r="N29" s="31"/>
      <c r="O29" s="189"/>
      <c r="U29" s="189"/>
      <c r="V29" s="31"/>
      <c r="X29" s="80"/>
      <c r="AF29" s="230"/>
      <c r="AG29" s="31"/>
      <c r="AI29" s="31"/>
      <c r="AM29" s="207"/>
      <c r="AR29" s="31"/>
      <c r="AS29" s="31"/>
      <c r="AT29" s="31"/>
      <c r="AW29" s="224"/>
      <c r="AZ29" s="31"/>
      <c r="BB29" s="31"/>
      <c r="BC29" s="31"/>
      <c r="BG29" s="327"/>
      <c r="BI29" s="260"/>
      <c r="BK29" s="31"/>
      <c r="BR29" s="340"/>
      <c r="BS29" s="189"/>
      <c r="BV29" s="31"/>
      <c r="BX29" s="189"/>
      <c r="BY29" s="189">
        <v>8</v>
      </c>
      <c r="CC29" s="199"/>
      <c r="CK29" s="81"/>
    </row>
    <row r="30" spans="2:88" ht="18" customHeight="1">
      <c r="B30" s="81"/>
      <c r="J30" s="207"/>
      <c r="M30" s="31"/>
      <c r="N30" s="31"/>
      <c r="O30" s="31"/>
      <c r="V30" s="189"/>
      <c r="W30" s="31"/>
      <c r="X30" s="31"/>
      <c r="Z30" s="31"/>
      <c r="AG30" s="79"/>
      <c r="AM30" s="31"/>
      <c r="AR30" s="31"/>
      <c r="AT30" s="335"/>
      <c r="AW30" s="292"/>
      <c r="AZ30" s="31"/>
      <c r="BB30" s="31"/>
      <c r="BC30" s="246"/>
      <c r="BH30" s="189"/>
      <c r="BK30" s="79"/>
      <c r="BN30" s="31"/>
      <c r="BP30" s="31"/>
      <c r="BQ30" s="189"/>
      <c r="BR30" s="31"/>
      <c r="BS30" s="31"/>
      <c r="BT30" s="31"/>
      <c r="BV30" s="31"/>
      <c r="BW30" s="31"/>
      <c r="BX30" s="31"/>
      <c r="BY30" s="31"/>
      <c r="BZ30" s="31"/>
      <c r="CC30" s="200"/>
      <c r="CD30" s="31"/>
      <c r="CG30" s="31"/>
      <c r="CJ30" s="81"/>
    </row>
    <row r="31" spans="5:85" ht="18" customHeight="1">
      <c r="E31" s="209"/>
      <c r="G31" s="31"/>
      <c r="J31" s="31"/>
      <c r="L31" s="31"/>
      <c r="O31" s="189"/>
      <c r="S31" s="31"/>
      <c r="T31" s="209"/>
      <c r="X31" s="189"/>
      <c r="AB31" s="31"/>
      <c r="AG31" s="31"/>
      <c r="AH31" s="79"/>
      <c r="AR31" s="31"/>
      <c r="AT31" s="336">
        <v>2</v>
      </c>
      <c r="AW31" s="292"/>
      <c r="AY31" s="338" t="s">
        <v>60</v>
      </c>
      <c r="AZ31" s="31"/>
      <c r="BB31" s="31"/>
      <c r="BC31" s="31"/>
      <c r="BG31" s="79"/>
      <c r="BH31" s="31"/>
      <c r="BI31" s="31"/>
      <c r="BO31" s="31"/>
      <c r="BR31" s="189"/>
      <c r="BS31" s="231"/>
      <c r="BV31" s="189">
        <v>7</v>
      </c>
      <c r="BW31" s="189"/>
      <c r="CC31" s="224"/>
      <c r="CE31" s="223"/>
      <c r="CG31" s="224"/>
    </row>
    <row r="32" spans="4:81" ht="18" customHeight="1">
      <c r="D32" s="83" t="s">
        <v>0</v>
      </c>
      <c r="I32" s="31"/>
      <c r="M32" s="325" t="s">
        <v>57</v>
      </c>
      <c r="N32" s="31"/>
      <c r="O32" s="189"/>
      <c r="P32" s="31"/>
      <c r="R32" s="31"/>
      <c r="AB32" s="189"/>
      <c r="AG32" s="31"/>
      <c r="AI32" s="31"/>
      <c r="AS32" s="325" t="s">
        <v>59</v>
      </c>
      <c r="AT32" s="31"/>
      <c r="AW32" s="224"/>
      <c r="AX32" s="31"/>
      <c r="AZ32" s="31"/>
      <c r="BB32" s="31"/>
      <c r="BC32" s="31"/>
      <c r="BF32" s="31"/>
      <c r="BI32" s="189"/>
      <c r="BN32" s="31"/>
      <c r="BO32" s="31"/>
      <c r="BQ32" s="260"/>
      <c r="BU32" s="31"/>
      <c r="BV32" s="31"/>
      <c r="BW32" s="189"/>
      <c r="CC32" s="201"/>
    </row>
    <row r="33" spans="10:75" ht="18" customHeight="1">
      <c r="J33" s="96"/>
      <c r="O33" s="31"/>
      <c r="S33" s="31"/>
      <c r="AD33" s="31"/>
      <c r="AR33" s="31"/>
      <c r="AU33" s="31"/>
      <c r="AX33" s="31"/>
      <c r="AZ33" s="193"/>
      <c r="BE33" s="31"/>
      <c r="BF33" s="189"/>
      <c r="BH33" s="31"/>
      <c r="BI33" s="189"/>
      <c r="BK33" s="31"/>
      <c r="BL33" s="31"/>
      <c r="BN33" s="31"/>
      <c r="BO33" s="216"/>
      <c r="BP33" s="331"/>
      <c r="BQ33" s="331"/>
      <c r="BS33" s="225"/>
      <c r="BT33" s="31"/>
      <c r="BW33" s="31"/>
    </row>
    <row r="34" spans="19:75" ht="18" customHeight="1">
      <c r="S34" s="189"/>
      <c r="AD34" s="193"/>
      <c r="AT34" s="229">
        <v>6.199</v>
      </c>
      <c r="AX34" s="193">
        <v>3</v>
      </c>
      <c r="BG34" s="328"/>
      <c r="BH34" s="329"/>
      <c r="BI34" s="205"/>
      <c r="BK34" s="31"/>
      <c r="BN34" s="204"/>
      <c r="BO34" s="231"/>
      <c r="BP34" s="331"/>
      <c r="BQ34" s="331"/>
      <c r="BR34" s="339" t="s">
        <v>47</v>
      </c>
      <c r="BW34" s="189"/>
    </row>
    <row r="35" spans="9:73" ht="18" customHeight="1">
      <c r="I35" s="31"/>
      <c r="AE35" s="290"/>
      <c r="AI35" s="294"/>
      <c r="BG35" s="195"/>
      <c r="BH35" s="195"/>
      <c r="BK35" s="193"/>
      <c r="BP35" s="331"/>
      <c r="BQ35" s="260" t="s">
        <v>61</v>
      </c>
      <c r="BU35" s="191"/>
    </row>
    <row r="36" spans="17:73" ht="18" customHeight="1">
      <c r="Q36" s="229"/>
      <c r="R36" s="202"/>
      <c r="AJ36" s="243"/>
      <c r="AU36" s="31"/>
      <c r="AW36" s="31"/>
      <c r="BG36" s="330"/>
      <c r="BK36" s="97"/>
      <c r="BL36" s="243"/>
      <c r="BP36" s="331"/>
      <c r="BU36" s="202"/>
    </row>
    <row r="37" spans="18:73" ht="18" customHeight="1">
      <c r="R37" s="203"/>
      <c r="Y37" s="234"/>
      <c r="AA37" s="234"/>
      <c r="AE37" s="31"/>
      <c r="AU37" s="193"/>
      <c r="AW37" s="192"/>
      <c r="BU37" s="203"/>
    </row>
    <row r="38" spans="35:80" ht="18" customHeight="1">
      <c r="AI38" s="244"/>
      <c r="AX38" s="31"/>
      <c r="AY38" s="31"/>
      <c r="BH38" s="96"/>
      <c r="BT38" s="31"/>
      <c r="BX38" s="31"/>
      <c r="CB38" s="213"/>
    </row>
    <row r="39" spans="42:69" ht="18" customHeight="1">
      <c r="AP39" s="229"/>
      <c r="BQ39" s="331"/>
    </row>
    <row r="40" spans="39:45" ht="18" customHeight="1">
      <c r="AM40" s="31"/>
      <c r="AS40" s="31"/>
    </row>
    <row r="41" spans="39:69" ht="18" customHeight="1">
      <c r="AM41" s="193"/>
      <c r="AW41" s="202"/>
      <c r="BP41" s="189"/>
      <c r="BQ41" s="334"/>
    </row>
    <row r="42" spans="49:69" ht="18" customHeight="1">
      <c r="AW42" s="96"/>
      <c r="BQ42" s="331"/>
    </row>
    <row r="43" ht="18" customHeight="1">
      <c r="BQ43" s="331"/>
    </row>
    <row r="44" spans="13:68" ht="18" customHeight="1">
      <c r="M44" s="195"/>
      <c r="N44" s="195"/>
      <c r="O44" s="195"/>
      <c r="P44" s="195"/>
      <c r="Q44" s="195"/>
      <c r="R44" s="195"/>
      <c r="S44" s="195"/>
      <c r="T44" s="195"/>
      <c r="BP44" s="31"/>
    </row>
    <row r="45" spans="13:88" ht="18" customHeight="1" thickBot="1">
      <c r="M45" s="200"/>
      <c r="N45" s="200"/>
      <c r="O45" s="200"/>
      <c r="P45" s="200"/>
      <c r="Q45" s="200"/>
      <c r="R45" s="200"/>
      <c r="S45" s="200"/>
      <c r="T45" s="200"/>
      <c r="CF45" s="276" t="s">
        <v>23</v>
      </c>
      <c r="CG45" s="277" t="s">
        <v>29</v>
      </c>
      <c r="CH45" s="277" t="s">
        <v>30</v>
      </c>
      <c r="CI45" s="277" t="s">
        <v>31</v>
      </c>
      <c r="CJ45" s="278" t="s">
        <v>32</v>
      </c>
    </row>
    <row r="46" spans="2:88" ht="18" customHeight="1" thickBot="1" thickTop="1">
      <c r="B46" s="276" t="s">
        <v>23</v>
      </c>
      <c r="C46" s="277" t="s">
        <v>29</v>
      </c>
      <c r="D46" s="277" t="s">
        <v>30</v>
      </c>
      <c r="E46" s="277" t="s">
        <v>31</v>
      </c>
      <c r="F46" s="287" t="s">
        <v>32</v>
      </c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5"/>
      <c r="BS46" s="195"/>
      <c r="BT46" s="195"/>
      <c r="BU46" s="195"/>
      <c r="BV46" s="195"/>
      <c r="BW46" s="195"/>
      <c r="BX46" s="195"/>
      <c r="BY46" s="195"/>
      <c r="CC46" s="75"/>
      <c r="CD46" s="75"/>
      <c r="CE46" s="75"/>
      <c r="CF46" s="280"/>
      <c r="CG46" s="4"/>
      <c r="CH46" s="3" t="s">
        <v>42</v>
      </c>
      <c r="CI46" s="4"/>
      <c r="CJ46" s="5"/>
    </row>
    <row r="47" spans="2:88" ht="21" customHeight="1" thickTop="1">
      <c r="B47" s="86"/>
      <c r="C47" s="4"/>
      <c r="D47" s="3" t="s">
        <v>42</v>
      </c>
      <c r="E47" s="4"/>
      <c r="F47" s="288"/>
      <c r="G47" s="9"/>
      <c r="H47" s="58"/>
      <c r="I47" s="58"/>
      <c r="J47" s="58"/>
      <c r="K47" s="58"/>
      <c r="L47" s="58"/>
      <c r="M47" s="268"/>
      <c r="N47" s="195"/>
      <c r="O47" s="195"/>
      <c r="P47" s="195"/>
      <c r="Q47" s="195"/>
      <c r="R47" s="195"/>
      <c r="S47" s="195"/>
      <c r="T47" s="195"/>
      <c r="AS47" s="78" t="s">
        <v>21</v>
      </c>
      <c r="BR47" s="195"/>
      <c r="BS47" s="195"/>
      <c r="BT47" s="195"/>
      <c r="BU47" s="195"/>
      <c r="BV47" s="195"/>
      <c r="BW47" s="195"/>
      <c r="BX47" s="195"/>
      <c r="BY47" s="195"/>
      <c r="BZ47" s="58"/>
      <c r="CA47" s="58"/>
      <c r="CB47" s="58"/>
      <c r="CC47" s="58"/>
      <c r="CD47" s="58"/>
      <c r="CE47" s="9"/>
      <c r="CF47" s="220"/>
      <c r="CG47" s="91"/>
      <c r="CH47" s="89"/>
      <c r="CI47" s="90"/>
      <c r="CJ47" s="281"/>
    </row>
    <row r="48" spans="2:88" ht="21" customHeight="1">
      <c r="B48" s="219"/>
      <c r="C48" s="88"/>
      <c r="D48" s="88"/>
      <c r="E48" s="88"/>
      <c r="F48" s="289"/>
      <c r="G48" s="58"/>
      <c r="H48" s="58"/>
      <c r="I48" s="51"/>
      <c r="J48" s="58"/>
      <c r="K48" s="51"/>
      <c r="L48" s="51"/>
      <c r="M48" s="268"/>
      <c r="N48" s="195"/>
      <c r="O48" s="195"/>
      <c r="P48" s="195"/>
      <c r="Q48" s="195"/>
      <c r="R48" s="195"/>
      <c r="S48" s="195"/>
      <c r="T48" s="195"/>
      <c r="AS48" s="78" t="s">
        <v>72</v>
      </c>
      <c r="BR48" s="58"/>
      <c r="BS48" s="58"/>
      <c r="BT48" s="58"/>
      <c r="BU48" s="58"/>
      <c r="BV48" s="58"/>
      <c r="BW48" s="200"/>
      <c r="BX48" s="200"/>
      <c r="BY48" s="200"/>
      <c r="BZ48" s="58"/>
      <c r="CA48" s="51"/>
      <c r="CB48" s="58"/>
      <c r="CC48" s="51"/>
      <c r="CD48" s="51"/>
      <c r="CE48" s="58"/>
      <c r="CF48" s="218" t="s">
        <v>58</v>
      </c>
      <c r="CG48" s="291">
        <v>5.88</v>
      </c>
      <c r="CH48" s="89"/>
      <c r="CI48" s="90"/>
      <c r="CJ48" s="14" t="s">
        <v>51</v>
      </c>
    </row>
    <row r="49" spans="2:88" ht="21" customHeight="1">
      <c r="B49" s="220">
        <v>1</v>
      </c>
      <c r="C49" s="91">
        <v>6.66</v>
      </c>
      <c r="D49" s="89">
        <v>-51</v>
      </c>
      <c r="E49" s="90">
        <f>C49+D49*0.001</f>
        <v>6.609</v>
      </c>
      <c r="F49" s="14" t="s">
        <v>51</v>
      </c>
      <c r="G49" s="9"/>
      <c r="H49" s="284"/>
      <c r="I49" s="285"/>
      <c r="J49" s="266"/>
      <c r="K49" s="267"/>
      <c r="L49" s="9"/>
      <c r="M49" s="268"/>
      <c r="N49" s="195"/>
      <c r="O49" s="195"/>
      <c r="P49" s="195"/>
      <c r="Q49" s="195"/>
      <c r="R49" s="195"/>
      <c r="S49" s="195"/>
      <c r="T49" s="195"/>
      <c r="BR49" s="51"/>
      <c r="BS49" s="51"/>
      <c r="BT49" s="51"/>
      <c r="BU49" s="51"/>
      <c r="BV49" s="58"/>
      <c r="BW49" s="58"/>
      <c r="BX49" s="58"/>
      <c r="BY49" s="51"/>
      <c r="BZ49" s="284"/>
      <c r="CA49" s="285"/>
      <c r="CB49" s="266"/>
      <c r="CC49" s="267"/>
      <c r="CD49" s="9"/>
      <c r="CE49" s="9"/>
      <c r="CF49" s="263">
        <v>6</v>
      </c>
      <c r="CG49" s="15">
        <v>5.824</v>
      </c>
      <c r="CH49" s="89">
        <v>51</v>
      </c>
      <c r="CI49" s="90">
        <f>CG49+CH49*0.001</f>
        <v>5.875</v>
      </c>
      <c r="CJ49" s="14" t="s">
        <v>51</v>
      </c>
    </row>
    <row r="50" spans="2:88" ht="21" customHeight="1">
      <c r="B50" s="263"/>
      <c r="C50" s="15"/>
      <c r="D50" s="89"/>
      <c r="E50" s="90">
        <f>C50+D50*0.001</f>
        <v>0</v>
      </c>
      <c r="F50" s="14"/>
      <c r="G50" s="51"/>
      <c r="H50" s="270"/>
      <c r="I50" s="267"/>
      <c r="J50" s="266"/>
      <c r="K50" s="267"/>
      <c r="L50" s="9"/>
      <c r="M50" s="268"/>
      <c r="N50" s="195"/>
      <c r="O50" s="195"/>
      <c r="P50" s="195"/>
      <c r="Q50" s="195"/>
      <c r="R50" s="195"/>
      <c r="S50" s="195"/>
      <c r="T50" s="195"/>
      <c r="AS50" s="84" t="s">
        <v>22</v>
      </c>
      <c r="BR50" s="269"/>
      <c r="BS50" s="258"/>
      <c r="BT50" s="266"/>
      <c r="BU50" s="267"/>
      <c r="BV50" s="9"/>
      <c r="BW50" s="268"/>
      <c r="BX50" s="195"/>
      <c r="BY50" s="195"/>
      <c r="BZ50" s="270"/>
      <c r="CA50" s="267"/>
      <c r="CB50" s="266"/>
      <c r="CC50" s="267"/>
      <c r="CD50" s="9"/>
      <c r="CE50" s="51"/>
      <c r="CF50" s="218" t="s">
        <v>47</v>
      </c>
      <c r="CG50" s="291">
        <v>5.885</v>
      </c>
      <c r="CH50" s="89"/>
      <c r="CI50" s="90"/>
      <c r="CJ50" s="14" t="s">
        <v>51</v>
      </c>
    </row>
    <row r="51" spans="2:88" ht="21" customHeight="1">
      <c r="B51" s="263">
        <v>2</v>
      </c>
      <c r="C51" s="15">
        <v>6.212</v>
      </c>
      <c r="D51" s="89">
        <v>-51</v>
      </c>
      <c r="E51" s="90">
        <f>C51+D51*0.001</f>
        <v>6.161</v>
      </c>
      <c r="F51" s="14" t="s">
        <v>51</v>
      </c>
      <c r="G51" s="51"/>
      <c r="H51" s="269"/>
      <c r="I51" s="258"/>
      <c r="J51" s="266"/>
      <c r="K51" s="267"/>
      <c r="L51" s="9"/>
      <c r="M51" s="268"/>
      <c r="N51" s="195"/>
      <c r="O51" s="195"/>
      <c r="P51" s="195"/>
      <c r="Q51" s="195"/>
      <c r="R51" s="195"/>
      <c r="S51" s="195"/>
      <c r="T51" s="195"/>
      <c r="AS51" s="78" t="s">
        <v>52</v>
      </c>
      <c r="BR51" s="269"/>
      <c r="BS51" s="258"/>
      <c r="BT51" s="266"/>
      <c r="BU51" s="267"/>
      <c r="BV51" s="9"/>
      <c r="BW51" s="268"/>
      <c r="BX51" s="195"/>
      <c r="BY51" s="195"/>
      <c r="BZ51" s="269"/>
      <c r="CA51" s="258"/>
      <c r="CB51" s="266"/>
      <c r="CC51" s="267"/>
      <c r="CD51" s="9"/>
      <c r="CE51" s="51"/>
      <c r="CF51" s="263">
        <v>7</v>
      </c>
      <c r="CG51" s="15">
        <v>5.818</v>
      </c>
      <c r="CH51" s="89">
        <v>51</v>
      </c>
      <c r="CI51" s="90">
        <f>CG51+CH51*0.001</f>
        <v>5.869</v>
      </c>
      <c r="CJ51" s="14" t="s">
        <v>51</v>
      </c>
    </row>
    <row r="52" spans="2:88" ht="21" customHeight="1">
      <c r="B52" s="218">
        <v>3</v>
      </c>
      <c r="C52" s="90">
        <v>6.147</v>
      </c>
      <c r="D52" s="89">
        <v>37</v>
      </c>
      <c r="E52" s="90">
        <f>C52+D52*0.001</f>
        <v>6.184</v>
      </c>
      <c r="F52" s="14" t="s">
        <v>51</v>
      </c>
      <c r="G52" s="51"/>
      <c r="H52" s="269"/>
      <c r="I52" s="258"/>
      <c r="J52" s="266"/>
      <c r="K52" s="267"/>
      <c r="L52" s="9"/>
      <c r="M52" s="268"/>
      <c r="N52" s="195"/>
      <c r="O52" s="195"/>
      <c r="P52" s="195"/>
      <c r="Q52" s="195"/>
      <c r="R52" s="195"/>
      <c r="S52" s="195"/>
      <c r="T52" s="195"/>
      <c r="AS52" s="78" t="s">
        <v>53</v>
      </c>
      <c r="BR52" s="270"/>
      <c r="BS52" s="267"/>
      <c r="BT52" s="266"/>
      <c r="BU52" s="267"/>
      <c r="BV52" s="9"/>
      <c r="BW52" s="268"/>
      <c r="BX52" s="195"/>
      <c r="BY52" s="195"/>
      <c r="BZ52" s="269"/>
      <c r="CA52" s="258"/>
      <c r="CB52" s="266"/>
      <c r="CC52" s="267"/>
      <c r="CD52" s="9"/>
      <c r="CE52" s="51"/>
      <c r="CF52" s="220">
        <v>8</v>
      </c>
      <c r="CG52" s="91">
        <v>5.785</v>
      </c>
      <c r="CH52" s="89">
        <v>51</v>
      </c>
      <c r="CI52" s="90">
        <f>CG52+CH52*0.001</f>
        <v>5.836</v>
      </c>
      <c r="CJ52" s="206" t="s">
        <v>51</v>
      </c>
    </row>
    <row r="53" spans="2:88" ht="21" customHeight="1" thickBot="1">
      <c r="B53" s="93"/>
      <c r="C53" s="94"/>
      <c r="D53" s="95"/>
      <c r="E53" s="95"/>
      <c r="F53" s="18"/>
      <c r="G53" s="51"/>
      <c r="H53" s="286"/>
      <c r="I53" s="258"/>
      <c r="J53" s="266"/>
      <c r="K53" s="267"/>
      <c r="L53" s="9"/>
      <c r="M53" s="272"/>
      <c r="N53" s="195"/>
      <c r="O53" s="195"/>
      <c r="P53" s="195"/>
      <c r="Q53" s="195"/>
      <c r="R53" s="195"/>
      <c r="S53" s="195"/>
      <c r="T53" s="195"/>
      <c r="AD53" s="32"/>
      <c r="AE53" s="33"/>
      <c r="BG53" s="32"/>
      <c r="BH53" s="33"/>
      <c r="BR53" s="271"/>
      <c r="BS53" s="267"/>
      <c r="BT53" s="266"/>
      <c r="BU53" s="267"/>
      <c r="BV53" s="9"/>
      <c r="BW53" s="272"/>
      <c r="BX53" s="195"/>
      <c r="BY53" s="195"/>
      <c r="BZ53" s="286"/>
      <c r="CA53" s="258"/>
      <c r="CB53" s="266"/>
      <c r="CC53" s="267"/>
      <c r="CD53" s="9"/>
      <c r="CE53" s="51"/>
      <c r="CF53" s="282"/>
      <c r="CG53" s="279"/>
      <c r="CH53" s="198"/>
      <c r="CI53" s="197"/>
      <c r="CJ53" s="259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22795266" r:id="rId1"/>
    <oleObject progId="Paint.Picture" shapeId="227988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2013-10-13T06:34:30Z</cp:lastPrinted>
  <dcterms:created xsi:type="dcterms:W3CDTF">2003-01-10T15:39:03Z</dcterms:created>
  <dcterms:modified xsi:type="dcterms:W3CDTF">2013-11-04T12:28:59Z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