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24600" windowHeight="7365" tabRatio="687" activeTab="1"/>
  </bookViews>
  <sheets>
    <sheet name="titul" sheetId="1" r:id="rId1"/>
    <sheet name="Přelouč" sheetId="2" r:id="rId2"/>
  </sheets>
  <definedNames/>
  <calcPr fullCalcOnLoad="1"/>
</workbook>
</file>

<file path=xl/sharedStrings.xml><?xml version="1.0" encoding="utf-8"?>
<sst xmlns="http://schemas.openxmlformats.org/spreadsheetml/2006/main" count="555" uniqueCount="334">
  <si>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</si>
  <si>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</si>
  <si>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</si>
  <si>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</si>
  <si>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</si>
  <si>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</si>
  <si>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</si>
  <si>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Traťové</t>
  </si>
  <si>
    <t>Automatický  blok</t>
  </si>
  <si>
    <t>Zjišťování</t>
  </si>
  <si>
    <t>konce  vlaku</t>
  </si>
  <si>
    <t>č.</t>
  </si>
  <si>
    <t>Začátek</t>
  </si>
  <si>
    <t>Konec</t>
  </si>
  <si>
    <t>Délka</t>
  </si>
  <si>
    <t>Poznámka</t>
  </si>
  <si>
    <t>Návěstidla  -  trať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</si>
  <si>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</si>
  <si>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</si>
  <si>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</si>
  <si>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</si>
  <si>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</si>
  <si>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</si>
  <si>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</si>
  <si>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</si>
  <si>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3</t>
  </si>
  <si>
    <t>Se 7</t>
  </si>
  <si>
    <t>Se 1</t>
  </si>
  <si>
    <t>Se 4</t>
  </si>
  <si>
    <t>C</t>
  </si>
  <si>
    <t>JTom</t>
  </si>
  <si>
    <t>=</t>
  </si>
  <si>
    <t>2 L</t>
  </si>
  <si>
    <t>1 L</t>
  </si>
  <si>
    <t>Se 8</t>
  </si>
  <si>
    <t>1 S</t>
  </si>
  <si>
    <t>Se 2</t>
  </si>
  <si>
    <t>Se 5</t>
  </si>
  <si>
    <t>Se 6</t>
  </si>
  <si>
    <t>2 S</t>
  </si>
  <si>
    <t>Vjezdové / odjezdové rychlosti :</t>
  </si>
  <si>
    <t>v pokračování traťové koleje - rychlost traťová s místním omezením</t>
  </si>
  <si>
    <t>Výpravní  budova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</si>
  <si>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</si>
  <si>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</si>
  <si>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</si>
  <si>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</si>
  <si>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</si>
  <si>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</si>
  <si>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</si>
  <si>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</si>
  <si>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</si>
  <si>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přes  výhybky</t>
  </si>
  <si>
    <t>Cestová</t>
  </si>
  <si>
    <t>Vzájemně vyloučeny jsou všechny : 1) - protisměrné jízdní cesty na tutéž kolej</t>
  </si>
  <si>
    <t>z / na</t>
  </si>
  <si>
    <t>na / z  k.č.</t>
  </si>
  <si>
    <t>ručně</t>
  </si>
  <si>
    <t>bez zabezpečení</t>
  </si>
  <si>
    <t>Dopravní stanoviště :</t>
  </si>
  <si>
    <t>Počet  pracovníků :</t>
  </si>
  <si>
    <t>zast. - 90</t>
  </si>
  <si>
    <t>proj. - 30</t>
  </si>
  <si>
    <t>Vjezd - odjezd - průjezd,  NTV</t>
  </si>
  <si>
    <t>č. I,  úrovňové, vnější</t>
  </si>
  <si>
    <t>samočinně činností</t>
  </si>
  <si>
    <t>zabezpečovacího zařízení</t>
  </si>
  <si>
    <t>přístup od VB</t>
  </si>
  <si>
    <t>Př 2S</t>
  </si>
  <si>
    <t>Př 1S</t>
  </si>
  <si>
    <t>Př 1L</t>
  </si>
  <si>
    <t>Př 2L</t>
  </si>
  <si>
    <t>traťové  koleje  č. 1</t>
  </si>
  <si>
    <t>Skok kilometráže</t>
  </si>
  <si>
    <t>přerušovaná čára - úsek není v měřítku</t>
  </si>
  <si>
    <t>Kód : 10</t>
  </si>
  <si>
    <t>Zjišťování  konce</t>
  </si>
  <si>
    <t>zast.</t>
  </si>
  <si>
    <t>vlaku :</t>
  </si>
  <si>
    <t>proj.</t>
  </si>
  <si>
    <t>2 + 4</t>
  </si>
  <si>
    <t>PSt.2</t>
  </si>
  <si>
    <t>PSt.1</t>
  </si>
  <si>
    <t>při jízdě do odbočky - není-li uvedeno jinak, rychlost 40 km/h</t>
  </si>
  <si>
    <t>Km  319,081</t>
  </si>
  <si>
    <t>Př HL</t>
  </si>
  <si>
    <t>S 101</t>
  </si>
  <si>
    <t>S 102</t>
  </si>
  <si>
    <t>S 104</t>
  </si>
  <si>
    <t>S 105</t>
  </si>
  <si>
    <t>S 107</t>
  </si>
  <si>
    <t>S 109</t>
  </si>
  <si>
    <t>S 111</t>
  </si>
  <si>
    <t>S 113</t>
  </si>
  <si>
    <t>Lc 101</t>
  </si>
  <si>
    <t>Lc 102</t>
  </si>
  <si>
    <t>Lc 104</t>
  </si>
  <si>
    <t>Lc105</t>
  </si>
  <si>
    <t>Lc 105</t>
  </si>
  <si>
    <t>Lc 107</t>
  </si>
  <si>
    <t>Lc 109</t>
  </si>
  <si>
    <t>Lc 111</t>
  </si>
  <si>
    <t>Lc 113</t>
  </si>
  <si>
    <t>Se 109</t>
  </si>
  <si>
    <t>Se 108</t>
  </si>
  <si>
    <t>Se 101</t>
  </si>
  <si>
    <t>Se 102</t>
  </si>
  <si>
    <t>Se 103</t>
  </si>
  <si>
    <t>Se 104</t>
  </si>
  <si>
    <t>Se 105</t>
  </si>
  <si>
    <t>Se 106</t>
  </si>
  <si>
    <t>Se 107</t>
  </si>
  <si>
    <t>Se 115</t>
  </si>
  <si>
    <t>Se 116</t>
  </si>
  <si>
    <t>Sc 1</t>
  </si>
  <si>
    <t>Sc 2</t>
  </si>
  <si>
    <t>Sc 3</t>
  </si>
  <si>
    <t>Sc 4</t>
  </si>
  <si>
    <t>Sc 5</t>
  </si>
  <si>
    <t>L 1</t>
  </si>
  <si>
    <t>L 2</t>
  </si>
  <si>
    <t>L 3</t>
  </si>
  <si>
    <t>L 4</t>
  </si>
  <si>
    <t>L 5</t>
  </si>
  <si>
    <t>Se 9</t>
  </si>
  <si>
    <t>Se 20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</si>
  <si>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</si>
  <si>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</si>
  <si>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</si>
  <si>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</si>
  <si>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</si>
  <si>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</si>
  <si>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</si>
  <si>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</si>
  <si>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</si>
  <si>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podchod pro pěší</t>
  </si>
  <si>
    <t>Km  319,081 = 0,000</t>
  </si>
  <si>
    <t>Výpravčí  -  2 *)</t>
  </si>
  <si>
    <t xml:space="preserve">Km  0,000 - 0,100 je AH 51m (chybí 49m), po přepočtu s AH km  0,000 = 319,130 </t>
  </si>
  <si>
    <t>R Z Z - A Ž D 88</t>
  </si>
  <si>
    <t>Kód :  15</t>
  </si>
  <si>
    <t>PSt.3</t>
  </si>
  <si>
    <t>PSt.4</t>
  </si>
  <si>
    <t>* ) = výpravčí a výpravčí vnější služby</t>
  </si>
  <si>
    <t>všechny směry :</t>
  </si>
  <si>
    <t>směr Pardubice</t>
  </si>
  <si>
    <t>směr Řečany nad Labem</t>
  </si>
  <si>
    <t>směr Přelouč obvod nákladního nádraží</t>
  </si>
  <si>
    <t>směr Přelouč obvod osobního nádraží</t>
  </si>
  <si>
    <t>Hlavní  staniční  kolej,  NTV</t>
  </si>
  <si>
    <t>směr Choltice</t>
  </si>
  <si>
    <t>Pouze průjezd, spojovací kolej,  NTV</t>
  </si>
  <si>
    <t>5 a</t>
  </si>
  <si>
    <t>SUDOP T + desky K145</t>
  </si>
  <si>
    <t>č. IV,  mimoúrovňové, ostrovní</t>
  </si>
  <si>
    <t>zděné</t>
  </si>
  <si>
    <t>přístup podchodem v km 319,050</t>
  </si>
  <si>
    <t>přístup od VB, spojeno podchodem v km 319,050</t>
  </si>
  <si>
    <t>z toho:</t>
  </si>
  <si>
    <t>Tischer</t>
  </si>
  <si>
    <t>5 - I.A</t>
  </si>
  <si>
    <t>5 - I.</t>
  </si>
  <si>
    <t>Z  Pardubic</t>
  </si>
  <si>
    <t>1-3164</t>
  </si>
  <si>
    <t>2-3164</t>
  </si>
  <si>
    <t>1-3152</t>
  </si>
  <si>
    <t>2-3152</t>
  </si>
  <si>
    <t>1-3142</t>
  </si>
  <si>
    <t>2-3142</t>
  </si>
  <si>
    <t>1-3128</t>
  </si>
  <si>
    <t>2-3128</t>
  </si>
  <si>
    <t>1-3116</t>
  </si>
  <si>
    <t>2-3116</t>
  </si>
  <si>
    <t>1-3080</t>
  </si>
  <si>
    <t>2-3080</t>
  </si>
  <si>
    <t>Do  Pardubic</t>
  </si>
  <si>
    <t>1-3106</t>
  </si>
  <si>
    <t>2-3106</t>
  </si>
  <si>
    <t>1-3094</t>
  </si>
  <si>
    <t>2-3094</t>
  </si>
  <si>
    <t>1-3071</t>
  </si>
  <si>
    <t>2-3071</t>
  </si>
  <si>
    <t>2-3153</t>
  </si>
  <si>
    <t>1-3153</t>
  </si>
  <si>
    <t>2-3083</t>
  </si>
  <si>
    <t>2-3093</t>
  </si>
  <si>
    <t>2-3105</t>
  </si>
  <si>
    <t>2-3117</t>
  </si>
  <si>
    <t>2-3127</t>
  </si>
  <si>
    <t>2-3137</t>
  </si>
  <si>
    <t>1-3083</t>
  </si>
  <si>
    <t>1-3093</t>
  </si>
  <si>
    <t>1-3105</t>
  </si>
  <si>
    <t>1-3117</t>
  </si>
  <si>
    <t>1-3127</t>
  </si>
  <si>
    <t>1-3137</t>
  </si>
  <si>
    <t>vlaku  ze  směru :</t>
  </si>
  <si>
    <t>Směr  :  Pardubice  //  Choltice</t>
  </si>
  <si>
    <t>Směr : Pardubice</t>
  </si>
  <si>
    <t>Směr : Choltice</t>
  </si>
  <si>
    <t xml:space="preserve">trojznakový,  obousměrný - typ AB-88A </t>
  </si>
  <si>
    <t xml:space="preserve">trojznakový,  obousměrný - typ AB3-74 </t>
  </si>
  <si>
    <t>30</t>
  </si>
  <si>
    <t>Směr  :  Řečany nad Labem</t>
  </si>
  <si>
    <t>oba směry:</t>
  </si>
  <si>
    <t>Obvod  výpravčího</t>
  </si>
  <si>
    <t>Z  Choltic</t>
  </si>
  <si>
    <t>Do Choltic</t>
  </si>
  <si>
    <t>Do  Řečan nad Labem</t>
  </si>
  <si>
    <t>Z  Řečan nad Labem</t>
  </si>
  <si>
    <t>2-3205</t>
  </si>
  <si>
    <t>1-3209</t>
  </si>
  <si>
    <t>2-3241</t>
  </si>
  <si>
    <t>1-3241</t>
  </si>
  <si>
    <t>2-3219</t>
  </si>
  <si>
    <t>1-3219</t>
  </si>
  <si>
    <t>2-3231</t>
  </si>
  <si>
    <t>1-3231</t>
  </si>
  <si>
    <t>1-3210</t>
  </si>
  <si>
    <t>2-3210</t>
  </si>
  <si>
    <t>1-3220</t>
  </si>
  <si>
    <t>2-3220</t>
  </si>
  <si>
    <t>1-3232</t>
  </si>
  <si>
    <t>2-3232</t>
  </si>
  <si>
    <t>2-3242</t>
  </si>
  <si>
    <t>1-3246</t>
  </si>
  <si>
    <t>AB 2-3153</t>
  </si>
  <si>
    <t>AB 1-3153</t>
  </si>
  <si>
    <t>Z Pardubic</t>
  </si>
  <si>
    <t>Z Choltic</t>
  </si>
  <si>
    <t>H L</t>
  </si>
  <si>
    <t>s AH</t>
  </si>
  <si>
    <t>AB 33</t>
  </si>
  <si>
    <t>Návěstidla  -  ŽST  Přelouč obvod nákladního nádraží</t>
  </si>
  <si>
    <t>Se103</t>
  </si>
  <si>
    <t>Se102</t>
  </si>
  <si>
    <t>Se101</t>
  </si>
  <si>
    <t>Se104</t>
  </si>
  <si>
    <t>Se108</t>
  </si>
  <si>
    <t>Se107</t>
  </si>
  <si>
    <t>Se106</t>
  </si>
  <si>
    <t>Se105</t>
  </si>
  <si>
    <t>Se109</t>
  </si>
  <si>
    <t>Se115</t>
  </si>
  <si>
    <t>Se116</t>
  </si>
  <si>
    <t>Lc101</t>
  </si>
  <si>
    <t>Lc102</t>
  </si>
  <si>
    <t>Lc104</t>
  </si>
  <si>
    <t>Lc107</t>
  </si>
  <si>
    <t>Lc109</t>
  </si>
  <si>
    <t>Lc111</t>
  </si>
  <si>
    <t>Lc113</t>
  </si>
  <si>
    <t>AB 2-3210</t>
  </si>
  <si>
    <t>AB 1-3210</t>
  </si>
  <si>
    <t>Návěstidla  -  ŽST  Přelouč obvod osobního nádraží</t>
  </si>
  <si>
    <t>pardubické  zhlaví</t>
  </si>
  <si>
    <t>101 až 113</t>
  </si>
  <si>
    <t>119a</t>
  </si>
  <si>
    <t>119b</t>
  </si>
  <si>
    <t>střední  zhlaví</t>
  </si>
  <si>
    <t>SK 102, 104</t>
  </si>
  <si>
    <t>2, 4</t>
  </si>
  <si>
    <t>11a</t>
  </si>
  <si>
    <t>11b</t>
  </si>
  <si>
    <t>řečanské  zhlaví</t>
  </si>
  <si>
    <t>1, 3, 5</t>
  </si>
  <si>
    <t>směr k.č5a a Přelouč obvod nákladního nádraží</t>
  </si>
  <si>
    <t>102   103</t>
  </si>
  <si>
    <t>105   106</t>
  </si>
  <si>
    <t>109   110</t>
  </si>
  <si>
    <t>Vk 101</t>
  </si>
  <si>
    <t>v kolejích 113 až 104 chybí 300m</t>
  </si>
  <si>
    <t>S111,S113 až Lc102 = 514m (zobrazeno pouze 214)</t>
  </si>
  <si>
    <t>( přest.116,118,119b,119a )</t>
  </si>
  <si>
    <t>( drží 2/4+ )</t>
  </si>
  <si>
    <t>( přest.108/109,110,111,112 )</t>
  </si>
  <si>
    <t>( drží 106/107+,Vk101- )</t>
  </si>
  <si>
    <t>40   41</t>
  </si>
  <si>
    <t>km 318,380</t>
  </si>
  <si>
    <t xml:space="preserve">km 319,316     </t>
  </si>
  <si>
    <t>Vk 1</t>
  </si>
  <si>
    <t>Vk 6</t>
  </si>
  <si>
    <t>319,300</t>
  </si>
  <si>
    <t>319,015</t>
  </si>
  <si>
    <t>Vlečka č: V4441</t>
  </si>
  <si>
    <t>Vlečka č: V4442</t>
  </si>
  <si>
    <t>podchod v km 319,050</t>
  </si>
  <si>
    <t>Vk 4</t>
  </si>
  <si>
    <t>Vk 5</t>
  </si>
  <si>
    <t>Vk 3</t>
  </si>
  <si>
    <t>VkZ2</t>
  </si>
  <si>
    <t>VkZ1</t>
  </si>
  <si>
    <t>EZ</t>
  </si>
  <si>
    <t>( VkZ1/VkZ2 )</t>
  </si>
  <si>
    <t>Vk 2</t>
  </si>
  <si>
    <t>( přest.10 )</t>
  </si>
  <si>
    <t>( drží 9/13+ )</t>
  </si>
  <si>
    <t>( přest.33/Vk3,Vk4,34/Vk5,36,38 )</t>
  </si>
  <si>
    <t>( drží 39/40,41/42 )</t>
  </si>
  <si>
    <t>( km 319,081 )</t>
  </si>
  <si>
    <t>km 319,135</t>
  </si>
  <si>
    <t>Abnormální hektometr tratě 517D</t>
  </si>
  <si>
    <t>0,100 - 00,000 = 51m</t>
  </si>
  <si>
    <t xml:space="preserve"> 0,100 - 517D = 319,030 - 501A</t>
  </si>
  <si>
    <t>319,130 = km 0,0 s AH 517D/501A</t>
  </si>
  <si>
    <t>Nástupiště  u  koleje - obvod osobní nádraží</t>
  </si>
  <si>
    <t>VI.  /  2015</t>
  </si>
  <si>
    <t>KANGO</t>
  </si>
  <si>
    <t>Poznámka: zobrazeno v měřítku od v.č.101 po v.č.42</t>
  </si>
  <si>
    <t>č. I.A + I,  úrovňové, jednostranné + vnější</t>
  </si>
  <si>
    <t>č. II,  úrovňové, jednostranné</t>
  </si>
  <si>
    <t>č. III,  úrovňové, jednostranné</t>
  </si>
  <si>
    <t>č. I.A,  úrovňové, jednostranné</t>
  </si>
  <si>
    <t>501 A / 517 D</t>
  </si>
  <si>
    <t>517 D</t>
  </si>
  <si>
    <t>N109</t>
  </si>
  <si>
    <t>Vk101</t>
  </si>
  <si>
    <t>42, 39, 37</t>
  </si>
  <si>
    <t>117, 1, 7, 9</t>
  </si>
  <si>
    <t>101, 105, 106</t>
  </si>
  <si>
    <t>ZVk1</t>
  </si>
  <si>
    <t>ZVk2</t>
  </si>
  <si>
    <t>VZ, klíč v KZ ZVk2</t>
  </si>
  <si>
    <t>KVZ, klíč ZVk2/ZVk1 v EZ</t>
  </si>
  <si>
    <t>N33</t>
  </si>
  <si>
    <t>N34</t>
  </si>
  <si>
    <t>N32</t>
  </si>
  <si>
    <t>319,025</t>
  </si>
  <si>
    <t>Dopravní  koleje - obvod nákladní / osobní nádraží</t>
  </si>
  <si>
    <t>III. kategorie typ ETB - ovládání z JOP</t>
  </si>
  <si>
    <t>Obvod  výpravčího ( mimo místo zastavení Os )</t>
  </si>
  <si>
    <t>Os</t>
  </si>
  <si>
    <t>Místo zastavení</t>
  </si>
  <si>
    <t>Výpravní budova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</si>
</sst>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1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i/>
      <sz val="14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i/>
      <sz val="16"/>
      <color indexed="10"/>
      <name val="Monotype Corsiva"/>
      <family val="4"/>
    </font>
    <font>
      <sz val="12"/>
      <color indexed="63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sz val="11"/>
      <name val="Arial"/>
      <family val="2"/>
    </font>
    <font>
      <b/>
      <sz val="18"/>
      <color indexed="10"/>
      <name val="Times New Roman CE"/>
      <family val="1"/>
    </font>
    <font>
      <i/>
      <sz val="16"/>
      <name val="Times New Roman CE"/>
      <family val="0"/>
    </font>
    <font>
      <i/>
      <sz val="12"/>
      <name val="Times New Roman CE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G Times"/>
      <family val="0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sz val="26"/>
      <color indexed="8"/>
      <name val="Times New Roman CE"/>
      <family val="0"/>
    </font>
    <font>
      <b/>
      <sz val="12"/>
      <color indexed="8"/>
      <name val="Arial"/>
      <family val="0"/>
    </font>
    <font>
      <b/>
      <sz val="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49" fontId="11" fillId="0" borderId="0" xfId="49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172" fontId="2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72" fontId="18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33" fillId="0" borderId="0" xfId="49" applyFont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33" fillId="0" borderId="0" xfId="49" applyFont="1" applyAlignment="1">
      <alignment horizontal="right" vertical="center"/>
      <protection/>
    </xf>
    <xf numFmtId="0" fontId="0" fillId="33" borderId="22" xfId="49" applyFont="1" applyFill="1" applyBorder="1" applyAlignment="1">
      <alignment vertical="center"/>
      <protection/>
    </xf>
    <xf numFmtId="0" fontId="0" fillId="33" borderId="23" xfId="49" applyFont="1" applyFill="1" applyBorder="1" applyAlignment="1">
      <alignment vertical="center"/>
      <protection/>
    </xf>
    <xf numFmtId="0" fontId="0" fillId="33" borderId="23" xfId="49" applyFont="1" applyFill="1" applyBorder="1" applyAlignment="1" quotePrefix="1">
      <alignment vertical="center"/>
      <protection/>
    </xf>
    <xf numFmtId="172" fontId="0" fillId="33" borderId="23" xfId="49" applyNumberFormat="1" applyFont="1" applyFill="1" applyBorder="1" applyAlignment="1">
      <alignment vertical="center"/>
      <protection/>
    </xf>
    <xf numFmtId="0" fontId="0" fillId="33" borderId="24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31" fillId="34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33" borderId="11" xfId="49" applyFill="1" applyBorder="1" applyAlignment="1">
      <alignment vertical="center"/>
      <protection/>
    </xf>
    <xf numFmtId="0" fontId="0" fillId="0" borderId="0" xfId="49" applyFont="1">
      <alignment/>
      <protection/>
    </xf>
    <xf numFmtId="0" fontId="0" fillId="33" borderId="11" xfId="49" applyFont="1" applyFill="1" applyBorder="1" applyAlignment="1">
      <alignment vertical="center"/>
      <protection/>
    </xf>
    <xf numFmtId="0" fontId="10" fillId="35" borderId="25" xfId="49" applyFont="1" applyFill="1" applyBorder="1" applyAlignment="1">
      <alignment horizontal="center" vertical="center"/>
      <protection/>
    </xf>
    <xf numFmtId="0" fontId="10" fillId="35" borderId="26" xfId="49" applyFont="1" applyFill="1" applyBorder="1" applyAlignment="1">
      <alignment horizontal="center" vertical="center"/>
      <protection/>
    </xf>
    <xf numFmtId="0" fontId="10" fillId="35" borderId="27" xfId="49" applyFont="1" applyFill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1" fontId="0" fillId="0" borderId="19" xfId="49" applyNumberFormat="1" applyFont="1" applyBorder="1" applyAlignment="1">
      <alignment vertical="center"/>
      <protection/>
    </xf>
    <xf numFmtId="49" fontId="0" fillId="0" borderId="28" xfId="49" applyNumberFormat="1" applyFont="1" applyBorder="1" applyAlignment="1">
      <alignment vertical="center"/>
      <protection/>
    </xf>
    <xf numFmtId="172" fontId="0" fillId="0" borderId="29" xfId="49" applyNumberFormat="1" applyFont="1" applyBorder="1" applyAlignment="1">
      <alignment vertical="center"/>
      <protection/>
    </xf>
    <xf numFmtId="172" fontId="0" fillId="0" borderId="29" xfId="49" applyNumberFormat="1" applyFont="1" applyBorder="1" applyAlignment="1">
      <alignment vertical="center"/>
      <protection/>
    </xf>
    <xf numFmtId="1" fontId="0" fillId="0" borderId="30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1" fontId="0" fillId="0" borderId="32" xfId="49" applyNumberFormat="1" applyFont="1" applyBorder="1" applyAlignment="1">
      <alignment vertical="center"/>
      <protection/>
    </xf>
    <xf numFmtId="0" fontId="0" fillId="33" borderId="16" xfId="49" applyFill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0" fillId="0" borderId="0" xfId="49" applyFont="1" applyFill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49" fontId="30" fillId="0" borderId="33" xfId="49" applyNumberFormat="1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2" fontId="1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172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8" xfId="0" applyNumberFormat="1" applyFont="1" applyBorder="1" applyAlignment="1">
      <alignment vertical="center"/>
    </xf>
    <xf numFmtId="172" fontId="0" fillId="0" borderId="3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14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10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2" fontId="1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3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4" borderId="43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2" fontId="0" fillId="0" borderId="13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7" borderId="51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centerContinuous" vertical="center"/>
    </xf>
    <xf numFmtId="0" fontId="8" fillId="38" borderId="52" xfId="0" applyFont="1" applyFill="1" applyBorder="1" applyAlignment="1">
      <alignment horizontal="centerContinuous" vertical="center"/>
    </xf>
    <xf numFmtId="0" fontId="8" fillId="38" borderId="53" xfId="0" applyFont="1" applyFill="1" applyBorder="1" applyAlignment="1">
      <alignment horizontal="centerContinuous" vertical="center"/>
    </xf>
    <xf numFmtId="0" fontId="28" fillId="36" borderId="35" xfId="0" applyFont="1" applyFill="1" applyBorder="1" applyAlignment="1">
      <alignment horizontal="centerContinuous" vertical="center"/>
    </xf>
    <xf numFmtId="0" fontId="7" fillId="38" borderId="5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36" borderId="35" xfId="0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 vertical="center"/>
    </xf>
    <xf numFmtId="0" fontId="28" fillId="36" borderId="35" xfId="0" applyFont="1" applyFill="1" applyBorder="1" applyAlignment="1">
      <alignment vertical="center"/>
    </xf>
    <xf numFmtId="0" fontId="0" fillId="38" borderId="52" xfId="0" applyFont="1" applyFill="1" applyBorder="1" applyAlignment="1">
      <alignment horizontal="center" vertical="center"/>
    </xf>
    <xf numFmtId="0" fontId="0" fillId="38" borderId="5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38" borderId="52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2" fontId="9" fillId="0" borderId="12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4" fillId="0" borderId="0" xfId="0" applyFont="1" applyAlignment="1">
      <alignment horizontal="center"/>
    </xf>
    <xf numFmtId="172" fontId="9" fillId="0" borderId="10" xfId="0" applyNumberFormat="1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5" fillId="0" borderId="0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 vertical="center"/>
    </xf>
    <xf numFmtId="172" fontId="21" fillId="0" borderId="12" xfId="0" applyNumberFormat="1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8" fillId="0" borderId="13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172" fontId="0" fillId="0" borderId="0" xfId="0" applyNumberFormat="1" applyAlignment="1">
      <alignment horizontal="right"/>
    </xf>
    <xf numFmtId="49" fontId="48" fillId="0" borderId="11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49" fontId="0" fillId="0" borderId="0" xfId="48" applyNumberFormat="1" applyFont="1" applyAlignment="1">
      <alignment vertical="top"/>
      <protection/>
    </xf>
    <xf numFmtId="0" fontId="50" fillId="0" borderId="0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10" fillId="34" borderId="5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27" fillId="0" borderId="41" xfId="0" applyNumberFormat="1" applyFont="1" applyBorder="1" applyAlignment="1">
      <alignment horizontal="center" vertical="center"/>
    </xf>
    <xf numFmtId="0" fontId="41" fillId="0" borderId="41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0" xfId="49" applyFont="1" applyBorder="1">
      <alignment/>
      <protection/>
    </xf>
    <xf numFmtId="0" fontId="6" fillId="0" borderId="0" xfId="49" applyFont="1">
      <alignment/>
      <protection/>
    </xf>
    <xf numFmtId="0" fontId="10" fillId="0" borderId="0" xfId="49" applyFont="1" applyAlignment="1">
      <alignment horizontal="right" vertical="center"/>
      <protection/>
    </xf>
    <xf numFmtId="0" fontId="0" fillId="0" borderId="0" xfId="49" applyFont="1" applyBorder="1" applyAlignment="1">
      <alignment vertical="center"/>
      <protection/>
    </xf>
    <xf numFmtId="0" fontId="33" fillId="0" borderId="0" xfId="49" applyFont="1" applyAlignment="1">
      <alignment vertical="center"/>
      <protection/>
    </xf>
    <xf numFmtId="0" fontId="6" fillId="0" borderId="0" xfId="49" applyFont="1" applyAlignment="1">
      <alignment vertical="center"/>
      <protection/>
    </xf>
    <xf numFmtId="0" fontId="6" fillId="0" borderId="0" xfId="49" applyFont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59" xfId="49" applyFont="1" applyBorder="1">
      <alignment/>
      <protection/>
    </xf>
    <xf numFmtId="0" fontId="0" fillId="0" borderId="51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19" xfId="49" applyFont="1" applyBorder="1">
      <alignment/>
      <protection/>
    </xf>
    <xf numFmtId="0" fontId="2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0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0" fillId="0" borderId="62" xfId="49" applyFont="1" applyBorder="1">
      <alignment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 vertical="center"/>
      <protection/>
    </xf>
    <xf numFmtId="172" fontId="53" fillId="0" borderId="0" xfId="49" applyNumberFormat="1" applyFont="1" applyFill="1" applyBorder="1" applyAlignment="1">
      <alignment horizontal="center" vertical="center"/>
      <protection/>
    </xf>
    <xf numFmtId="172" fontId="35" fillId="0" borderId="0" xfId="49" applyNumberFormat="1" applyFont="1" applyBorder="1" applyAlignment="1">
      <alignment horizontal="center" vertical="center"/>
      <protection/>
    </xf>
    <xf numFmtId="0" fontId="0" fillId="0" borderId="31" xfId="49" applyFont="1" applyBorder="1">
      <alignment/>
      <protection/>
    </xf>
    <xf numFmtId="0" fontId="0" fillId="0" borderId="30" xfId="49" applyFont="1" applyBorder="1">
      <alignment/>
      <protection/>
    </xf>
    <xf numFmtId="0" fontId="0" fillId="0" borderId="32" xfId="49" applyFont="1" applyBorder="1">
      <alignment/>
      <protection/>
    </xf>
    <xf numFmtId="0" fontId="14" fillId="0" borderId="0" xfId="49" applyFont="1" applyFill="1" applyBorder="1" applyAlignment="1">
      <alignment horizontal="center" vertical="top"/>
      <protection/>
    </xf>
    <xf numFmtId="0" fontId="36" fillId="0" borderId="0" xfId="49" applyFont="1" applyBorder="1" applyAlignment="1">
      <alignment horizontal="center" vertical="center"/>
      <protection/>
    </xf>
    <xf numFmtId="49" fontId="36" fillId="0" borderId="0" xfId="49" applyNumberFormat="1" applyFont="1" applyBorder="1" applyAlignment="1">
      <alignment horizontal="center" vertical="center"/>
      <protection/>
    </xf>
    <xf numFmtId="0" fontId="0" fillId="35" borderId="63" xfId="49" applyFont="1" applyFill="1" applyBorder="1" applyAlignment="1">
      <alignment vertical="center"/>
      <protection/>
    </xf>
    <xf numFmtId="0" fontId="0" fillId="35" borderId="64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49" fontId="0" fillId="0" borderId="33" xfId="49" applyNumberFormat="1" applyFont="1" applyBorder="1" applyAlignment="1">
      <alignment vertical="center"/>
      <protection/>
    </xf>
    <xf numFmtId="172" fontId="0" fillId="0" borderId="12" xfId="49" applyNumberFormat="1" applyFont="1" applyBorder="1" applyAlignment="1">
      <alignment vertical="center"/>
      <protection/>
    </xf>
    <xf numFmtId="172" fontId="0" fillId="0" borderId="12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30" fillId="0" borderId="33" xfId="49" applyNumberFormat="1" applyFont="1" applyBorder="1" applyAlignment="1">
      <alignment horizontal="center" vertical="center"/>
      <protection/>
    </xf>
    <xf numFmtId="0" fontId="54" fillId="0" borderId="19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54" fillId="0" borderId="10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/>
      <protection/>
    </xf>
    <xf numFmtId="0" fontId="0" fillId="0" borderId="32" xfId="49" applyFont="1" applyBorder="1" applyAlignment="1">
      <alignment vertical="center"/>
      <protection/>
    </xf>
    <xf numFmtId="0" fontId="0" fillId="33" borderId="14" xfId="49" applyFill="1" applyBorder="1" applyAlignment="1">
      <alignment vertical="center"/>
      <protection/>
    </xf>
    <xf numFmtId="0" fontId="0" fillId="0" borderId="30" xfId="0" applyBorder="1" applyAlignment="1">
      <alignment horizontal="center" vertical="center"/>
    </xf>
    <xf numFmtId="0" fontId="33" fillId="0" borderId="0" xfId="49" applyFont="1" applyFill="1" applyBorder="1" applyAlignment="1">
      <alignment horizontal="lef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55" fillId="0" borderId="0" xfId="0" applyFont="1" applyBorder="1" applyAlignment="1">
      <alignment horizontal="center" vertical="center"/>
    </xf>
    <xf numFmtId="172" fontId="56" fillId="0" borderId="12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2" fontId="58" fillId="0" borderId="13" xfId="0" applyNumberFormat="1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172" fontId="58" fillId="0" borderId="12" xfId="0" applyNumberFormat="1" applyFont="1" applyBorder="1" applyAlignment="1">
      <alignment horizontal="center" vertical="center"/>
    </xf>
    <xf numFmtId="0" fontId="0" fillId="36" borderId="35" xfId="0" applyFill="1" applyBorder="1" applyAlignment="1">
      <alignment/>
    </xf>
    <xf numFmtId="0" fontId="10" fillId="34" borderId="65" xfId="0" applyFont="1" applyFill="1" applyBorder="1" applyAlignment="1">
      <alignment horizontal="center" vertical="center"/>
    </xf>
    <xf numFmtId="49" fontId="28" fillId="36" borderId="35" xfId="0" applyNumberFormat="1" applyFont="1" applyFill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3" fillId="0" borderId="54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57" fillId="0" borderId="11" xfId="0" applyFont="1" applyBorder="1" applyAlignment="1">
      <alignment horizontal="center" vertical="center"/>
    </xf>
    <xf numFmtId="0" fontId="0" fillId="38" borderId="53" xfId="0" applyFont="1" applyFill="1" applyBorder="1" applyAlignment="1">
      <alignment horizontal="centerContinuous" vertical="center"/>
    </xf>
    <xf numFmtId="0" fontId="7" fillId="38" borderId="66" xfId="0" applyFont="1" applyFill="1" applyBorder="1" applyAlignment="1">
      <alignment horizontal="centerContinuous" vertical="center"/>
    </xf>
    <xf numFmtId="0" fontId="28" fillId="36" borderId="34" xfId="0" applyFont="1" applyFill="1" applyBorder="1" applyAlignment="1">
      <alignment vertical="center"/>
    </xf>
    <xf numFmtId="0" fontId="8" fillId="38" borderId="67" xfId="0" applyFont="1" applyFill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61" fillId="0" borderId="2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28" fillId="36" borderId="36" xfId="0" applyNumberFormat="1" applyFont="1" applyFill="1" applyBorder="1" applyAlignment="1">
      <alignment vertical="center"/>
    </xf>
    <xf numFmtId="0" fontId="0" fillId="33" borderId="68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32" fillId="33" borderId="68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0" borderId="0" xfId="49" applyNumberFormat="1" applyFont="1" applyFill="1" applyBorder="1" applyAlignment="1">
      <alignment horizontal="center" vertical="center"/>
      <protection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21" xfId="0" applyBorder="1" applyAlignment="1">
      <alignment horizontal="centerContinuous" wrapText="1"/>
    </xf>
    <xf numFmtId="0" fontId="5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0" fontId="21" fillId="0" borderId="0" xfId="49" applyFont="1" applyBorder="1" applyAlignment="1">
      <alignment horizontal="center" vertical="top"/>
      <protection/>
    </xf>
    <xf numFmtId="0" fontId="0" fillId="33" borderId="81" xfId="49" applyFont="1" applyFill="1" applyBorder="1" applyAlignment="1">
      <alignment vertical="center"/>
      <protection/>
    </xf>
    <xf numFmtId="0" fontId="0" fillId="33" borderId="81" xfId="49" applyFill="1" applyBorder="1" applyAlignment="1">
      <alignment vertical="center"/>
      <protection/>
    </xf>
    <xf numFmtId="0" fontId="10" fillId="33" borderId="81" xfId="49" applyFont="1" applyFill="1" applyBorder="1" applyAlignment="1">
      <alignment horizontal="left" vertical="center"/>
      <protection/>
    </xf>
    <xf numFmtId="0" fontId="9" fillId="33" borderId="51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172" fontId="33" fillId="0" borderId="12" xfId="49" applyNumberFormat="1" applyFont="1" applyFill="1" applyBorder="1" applyAlignment="1">
      <alignment horizontal="center" vertical="center"/>
      <protection/>
    </xf>
    <xf numFmtId="1" fontId="33" fillId="0" borderId="10" xfId="49" applyNumberFormat="1" applyFont="1" applyFill="1" applyBorder="1" applyAlignment="1">
      <alignment horizontal="center" vertical="center"/>
      <protection/>
    </xf>
    <xf numFmtId="172" fontId="64" fillId="0" borderId="12" xfId="49" applyNumberFormat="1" applyFont="1" applyFill="1" applyBorder="1" applyAlignment="1">
      <alignment horizontal="center" vertical="center"/>
      <protection/>
    </xf>
    <xf numFmtId="0" fontId="54" fillId="0" borderId="19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54" fillId="0" borderId="10" xfId="49" applyFont="1" applyBorder="1" applyAlignment="1">
      <alignment horizontal="center" vertical="center"/>
      <protection/>
    </xf>
    <xf numFmtId="0" fontId="30" fillId="0" borderId="33" xfId="49" applyNumberFormat="1" applyFont="1" applyBorder="1" applyAlignment="1">
      <alignment horizontal="center" vertical="center"/>
      <protection/>
    </xf>
    <xf numFmtId="172" fontId="33" fillId="0" borderId="12" xfId="49" applyNumberFormat="1" applyFont="1" applyFill="1" applyBorder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36" fillId="0" borderId="0" xfId="47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0" fillId="0" borderId="82" xfId="49" applyNumberFormat="1" applyFont="1" applyBorder="1" applyAlignment="1">
      <alignment horizontal="center" vertical="center"/>
      <protection/>
    </xf>
    <xf numFmtId="172" fontId="33" fillId="0" borderId="83" xfId="49" applyNumberFormat="1" applyFont="1" applyFill="1" applyBorder="1" applyAlignment="1">
      <alignment horizontal="center" vertical="center"/>
      <protection/>
    </xf>
    <xf numFmtId="1" fontId="33" fillId="0" borderId="62" xfId="49" applyNumberFormat="1" applyFont="1" applyFill="1" applyBorder="1" applyAlignment="1">
      <alignment horizontal="center" vertical="center"/>
      <protection/>
    </xf>
    <xf numFmtId="0" fontId="54" fillId="0" borderId="60" xfId="49" applyFont="1" applyBorder="1" applyAlignment="1">
      <alignment horizontal="center" vertical="center"/>
      <protection/>
    </xf>
    <xf numFmtId="0" fontId="54" fillId="0" borderId="61" xfId="49" applyFont="1" applyBorder="1" applyAlignment="1">
      <alignment horizontal="center" vertical="center"/>
      <protection/>
    </xf>
    <xf numFmtId="0" fontId="54" fillId="0" borderId="62" xfId="49" applyFont="1" applyBorder="1" applyAlignment="1">
      <alignment horizontal="center" vertical="center"/>
      <protection/>
    </xf>
    <xf numFmtId="0" fontId="32" fillId="33" borderId="68" xfId="0" applyFont="1" applyFill="1" applyBorder="1" applyAlignment="1">
      <alignment horizontal="centerContinuous" vertical="center"/>
    </xf>
    <xf numFmtId="0" fontId="32" fillId="33" borderId="69" xfId="0" applyFont="1" applyFill="1" applyBorder="1" applyAlignment="1">
      <alignment horizontal="centerContinuous" vertical="center"/>
    </xf>
    <xf numFmtId="0" fontId="32" fillId="33" borderId="70" xfId="0" applyFont="1" applyFill="1" applyBorder="1" applyAlignment="1">
      <alignment horizontal="centerContinuous" vertical="center"/>
    </xf>
    <xf numFmtId="0" fontId="14" fillId="0" borderId="7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49" fontId="10" fillId="0" borderId="0" xfId="49" applyNumberFormat="1" applyFont="1" applyFill="1" applyBorder="1" applyAlignment="1">
      <alignment horizontal="center" vertical="center"/>
      <protection/>
    </xf>
    <xf numFmtId="0" fontId="65" fillId="0" borderId="79" xfId="49" applyFont="1" applyFill="1" applyBorder="1" applyAlignment="1">
      <alignment horizontal="center" vertical="center"/>
      <protection/>
    </xf>
    <xf numFmtId="49" fontId="66" fillId="0" borderId="0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72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172" fontId="10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9" fillId="0" borderId="11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32" fillId="33" borderId="34" xfId="0" applyFont="1" applyFill="1" applyBorder="1" applyAlignment="1">
      <alignment horizontal="centerContinuous" vertical="center"/>
    </xf>
    <xf numFmtId="0" fontId="32" fillId="33" borderId="35" xfId="0" applyFont="1" applyFill="1" applyBorder="1" applyAlignment="1">
      <alignment horizontal="centerContinuous" vertical="center"/>
    </xf>
    <xf numFmtId="0" fontId="32" fillId="33" borderId="36" xfId="0" applyFont="1" applyFill="1" applyBorder="1" applyAlignment="1">
      <alignment horizontal="centerContinuous" vertical="center"/>
    </xf>
    <xf numFmtId="49" fontId="67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0" fontId="68" fillId="0" borderId="51" xfId="0" applyFont="1" applyBorder="1" applyAlignment="1">
      <alignment horizontal="centerContinuous" vertical="center"/>
    </xf>
    <xf numFmtId="0" fontId="0" fillId="0" borderId="51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68" fillId="0" borderId="84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" vertical="center"/>
    </xf>
    <xf numFmtId="172" fontId="70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58" fillId="0" borderId="10" xfId="0" applyNumberFormat="1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172" fontId="70" fillId="0" borderId="10" xfId="0" applyNumberFormat="1" applyFont="1" applyFill="1" applyBorder="1" applyAlignment="1">
      <alignment horizontal="center" vertical="center"/>
    </xf>
    <xf numFmtId="49" fontId="28" fillId="36" borderId="35" xfId="0" applyNumberFormat="1" applyFont="1" applyFill="1" applyBorder="1" applyAlignment="1">
      <alignment horizontal="centerContinuous" vertical="center"/>
    </xf>
    <xf numFmtId="0" fontId="7" fillId="38" borderId="85" xfId="0" applyFont="1" applyFill="1" applyBorder="1" applyAlignment="1">
      <alignment horizontal="centerContinuous" vertical="center"/>
    </xf>
    <xf numFmtId="0" fontId="7" fillId="38" borderId="67" xfId="0" applyFont="1" applyFill="1" applyBorder="1" applyAlignment="1">
      <alignment horizontal="centerContinuous" vertical="center"/>
    </xf>
    <xf numFmtId="0" fontId="0" fillId="38" borderId="66" xfId="0" applyFont="1" applyFill="1" applyBorder="1" applyAlignment="1">
      <alignment horizontal="centerContinuous" vertical="center"/>
    </xf>
    <xf numFmtId="172" fontId="0" fillId="0" borderId="38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Continuous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86" xfId="0" applyBorder="1" applyAlignment="1">
      <alignment/>
    </xf>
    <xf numFmtId="0" fontId="0" fillId="0" borderId="10" xfId="49" applyFont="1" applyBorder="1" applyAlignment="1">
      <alignment horizontal="center" vertical="center"/>
      <protection/>
    </xf>
    <xf numFmtId="172" fontId="64" fillId="0" borderId="83" xfId="49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17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72" fontId="0" fillId="0" borderId="0" xfId="0" applyNumberFormat="1" applyFill="1" applyAlignment="1">
      <alignment horizontal="center" vertical="top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87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left"/>
    </xf>
    <xf numFmtId="0" fontId="27" fillId="0" borderId="88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172" fontId="119" fillId="0" borderId="12" xfId="0" applyNumberFormat="1" applyFont="1" applyBorder="1" applyAlignment="1">
      <alignment horizontal="center" vertical="center"/>
    </xf>
    <xf numFmtId="0" fontId="10" fillId="34" borderId="89" xfId="0" applyFont="1" applyFill="1" applyBorder="1" applyAlignment="1">
      <alignment horizontal="centerContinuous" vertical="center"/>
    </xf>
    <xf numFmtId="0" fontId="10" fillId="34" borderId="49" xfId="0" applyFont="1" applyFill="1" applyBorder="1" applyAlignment="1">
      <alignment horizontal="centerContinuous" vertical="center"/>
    </xf>
    <xf numFmtId="0" fontId="10" fillId="34" borderId="50" xfId="0" applyFont="1" applyFill="1" applyBorder="1" applyAlignment="1">
      <alignment horizontal="centerContinuous" vertical="center"/>
    </xf>
    <xf numFmtId="0" fontId="18" fillId="0" borderId="88" xfId="0" applyNumberFormat="1" applyFont="1" applyBorder="1" applyAlignment="1">
      <alignment horizontal="center" vertical="center"/>
    </xf>
    <xf numFmtId="172" fontId="18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0" fontId="8" fillId="38" borderId="52" xfId="0" applyFont="1" applyFill="1" applyBorder="1" applyAlignment="1">
      <alignment horizontal="center" vertical="center"/>
    </xf>
    <xf numFmtId="0" fontId="8" fillId="38" borderId="66" xfId="0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4" fillId="0" borderId="19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54" fillId="0" borderId="10" xfId="49" applyFont="1" applyBorder="1" applyAlignment="1">
      <alignment horizontal="center" vertical="center"/>
      <protection/>
    </xf>
    <xf numFmtId="0" fontId="54" fillId="0" borderId="60" xfId="49" applyFont="1" applyBorder="1" applyAlignment="1">
      <alignment horizontal="center" vertical="center"/>
      <protection/>
    </xf>
    <xf numFmtId="0" fontId="54" fillId="0" borderId="61" xfId="49" applyFont="1" applyBorder="1" applyAlignment="1">
      <alignment horizontal="center" vertical="center"/>
      <protection/>
    </xf>
    <xf numFmtId="0" fontId="54" fillId="0" borderId="62" xfId="49" applyFont="1" applyBorder="1" applyAlignment="1">
      <alignment horizontal="center" vertical="center"/>
      <protection/>
    </xf>
    <xf numFmtId="0" fontId="9" fillId="0" borderId="19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54" fillId="0" borderId="19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54" fillId="0" borderId="10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32" fillId="0" borderId="19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10" xfId="49" applyFont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0" fillId="35" borderId="90" xfId="49" applyFont="1" applyFill="1" applyBorder="1" applyAlignment="1">
      <alignment horizontal="center" vertical="center"/>
      <protection/>
    </xf>
    <xf numFmtId="0" fontId="10" fillId="35" borderId="91" xfId="49" applyFont="1" applyFill="1" applyBorder="1" applyAlignment="1">
      <alignment horizontal="center" vertical="center"/>
      <protection/>
    </xf>
    <xf numFmtId="0" fontId="10" fillId="35" borderId="92" xfId="49" applyFont="1" applyFill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/>
      <protection/>
    </xf>
    <xf numFmtId="0" fontId="37" fillId="35" borderId="93" xfId="49" applyFont="1" applyFill="1" applyBorder="1" applyAlignment="1">
      <alignment horizontal="center" vertical="center"/>
      <protection/>
    </xf>
    <xf numFmtId="172" fontId="53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10" fillId="34" borderId="89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10" fillId="38" borderId="85" xfId="0" applyFont="1" applyFill="1" applyBorder="1" applyAlignment="1">
      <alignment horizontal="center" vertical="center"/>
    </xf>
    <xf numFmtId="0" fontId="10" fillId="38" borderId="6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8.emf" /><Relationship Id="rId8" Type="http://schemas.openxmlformats.org/officeDocument/2006/relationships/image" Target="../media/image8.emf" /><Relationship Id="rId9" Type="http://schemas.openxmlformats.org/officeDocument/2006/relationships/image" Target="../media/image8.emf" /><Relationship Id="rId1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Přelouč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419100</xdr:colOff>
      <xdr:row>22</xdr:row>
      <xdr:rowOff>0</xdr:rowOff>
    </xdr:from>
    <xdr:to>
      <xdr:col>70</xdr:col>
      <xdr:colOff>542925</xdr:colOff>
      <xdr:row>33</xdr:row>
      <xdr:rowOff>0</xdr:rowOff>
    </xdr:to>
    <xdr:sp>
      <xdr:nvSpPr>
        <xdr:cNvPr id="1" name="Rectangle 1979" descr="Vodorovné cihly"/>
        <xdr:cNvSpPr>
          <a:spLocks/>
        </xdr:cNvSpPr>
      </xdr:nvSpPr>
      <xdr:spPr>
        <a:xfrm>
          <a:off x="51968400" y="5619750"/>
          <a:ext cx="133350" cy="2514600"/>
        </a:xfrm>
        <a:prstGeom prst="rect">
          <a:avLst/>
        </a:prstGeom>
        <a:pattFill prst="horzBrick">
          <a:fgClr>
            <a:srgbClr val="CC9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104775</xdr:rowOff>
    </xdr:from>
    <xdr:to>
      <xdr:col>1</xdr:col>
      <xdr:colOff>457200</xdr:colOff>
      <xdr:row>31</xdr:row>
      <xdr:rowOff>114300</xdr:rowOff>
    </xdr:to>
    <xdr:sp>
      <xdr:nvSpPr>
        <xdr:cNvPr id="2" name="Line 1585"/>
        <xdr:cNvSpPr>
          <a:spLocks/>
        </xdr:cNvSpPr>
      </xdr:nvSpPr>
      <xdr:spPr>
        <a:xfrm>
          <a:off x="971550" y="66389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42</xdr:col>
      <xdr:colOff>0</xdr:colOff>
      <xdr:row>33</xdr:row>
      <xdr:rowOff>114300</xdr:rowOff>
    </xdr:to>
    <xdr:sp>
      <xdr:nvSpPr>
        <xdr:cNvPr id="3" name="Line 1355"/>
        <xdr:cNvSpPr>
          <a:spLocks/>
        </xdr:cNvSpPr>
      </xdr:nvSpPr>
      <xdr:spPr>
        <a:xfrm>
          <a:off x="17125950" y="8248650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381000</xdr:colOff>
      <xdr:row>17</xdr:row>
      <xdr:rowOff>0</xdr:rowOff>
    </xdr:from>
    <xdr:to>
      <xdr:col>112</xdr:col>
      <xdr:colOff>0</xdr:colOff>
      <xdr:row>32</xdr:row>
      <xdr:rowOff>0</xdr:rowOff>
    </xdr:to>
    <xdr:sp>
      <xdr:nvSpPr>
        <xdr:cNvPr id="4" name="Rectangle 1" descr="Vodorovné cihly"/>
        <xdr:cNvSpPr>
          <a:spLocks/>
        </xdr:cNvSpPr>
      </xdr:nvSpPr>
      <xdr:spPr>
        <a:xfrm>
          <a:off x="82619850" y="4476750"/>
          <a:ext cx="133350" cy="3429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27</xdr:row>
      <xdr:rowOff>114300</xdr:rowOff>
    </xdr:from>
    <xdr:to>
      <xdr:col>147</xdr:col>
      <xdr:colOff>0</xdr:colOff>
      <xdr:row>27</xdr:row>
      <xdr:rowOff>114300</xdr:rowOff>
    </xdr:to>
    <xdr:sp>
      <xdr:nvSpPr>
        <xdr:cNvPr id="5" name="Line 2"/>
        <xdr:cNvSpPr>
          <a:spLocks/>
        </xdr:cNvSpPr>
      </xdr:nvSpPr>
      <xdr:spPr>
        <a:xfrm>
          <a:off x="73323450" y="6877050"/>
          <a:ext cx="3566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46</xdr:row>
      <xdr:rowOff>0</xdr:rowOff>
    </xdr:from>
    <xdr:to>
      <xdr:col>90</xdr:col>
      <xdr:colOff>504825</xdr:colOff>
      <xdr:row>46</xdr:row>
      <xdr:rowOff>0</xdr:rowOff>
    </xdr:to>
    <xdr:sp>
      <xdr:nvSpPr>
        <xdr:cNvPr id="6" name="Line 3"/>
        <xdr:cNvSpPr>
          <a:spLocks/>
        </xdr:cNvSpPr>
      </xdr:nvSpPr>
      <xdr:spPr>
        <a:xfrm flipH="1">
          <a:off x="664083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7" name="Oval 4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8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Přelouč</a:t>
          </a:r>
        </a:p>
      </xdr:txBody>
    </xdr:sp>
    <xdr:clientData/>
  </xdr:twoCellAnchor>
  <xdr:twoCellAnchor>
    <xdr:from>
      <xdr:col>98</xdr:col>
      <xdr:colOff>0</xdr:colOff>
      <xdr:row>27</xdr:row>
      <xdr:rowOff>0</xdr:rowOff>
    </xdr:from>
    <xdr:to>
      <xdr:col>99</xdr:col>
      <xdr:colOff>0</xdr:colOff>
      <xdr:row>28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723519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27</xdr:row>
      <xdr:rowOff>114300</xdr:rowOff>
    </xdr:from>
    <xdr:to>
      <xdr:col>98</xdr:col>
      <xdr:colOff>0</xdr:colOff>
      <xdr:row>27</xdr:row>
      <xdr:rowOff>114300</xdr:rowOff>
    </xdr:to>
    <xdr:sp>
      <xdr:nvSpPr>
        <xdr:cNvPr id="12" name="Line 84"/>
        <xdr:cNvSpPr>
          <a:spLocks/>
        </xdr:cNvSpPr>
      </xdr:nvSpPr>
      <xdr:spPr>
        <a:xfrm>
          <a:off x="34690050" y="6877050"/>
          <a:ext cx="3766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24</xdr:row>
      <xdr:rowOff>114300</xdr:rowOff>
    </xdr:from>
    <xdr:to>
      <xdr:col>120</xdr:col>
      <xdr:colOff>838200</xdr:colOff>
      <xdr:row>24</xdr:row>
      <xdr:rowOff>114300</xdr:rowOff>
    </xdr:to>
    <xdr:sp>
      <xdr:nvSpPr>
        <xdr:cNvPr id="13" name="Line 85"/>
        <xdr:cNvSpPr>
          <a:spLocks/>
        </xdr:cNvSpPr>
      </xdr:nvSpPr>
      <xdr:spPr>
        <a:xfrm>
          <a:off x="73323450" y="6191250"/>
          <a:ext cx="1621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0</xdr:colOff>
      <xdr:row>24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72351900" y="6076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80</xdr:col>
      <xdr:colOff>504825</xdr:colOff>
      <xdr:row>24</xdr:row>
      <xdr:rowOff>114300</xdr:rowOff>
    </xdr:from>
    <xdr:to>
      <xdr:col>98</xdr:col>
      <xdr:colOff>0</xdr:colOff>
      <xdr:row>24</xdr:row>
      <xdr:rowOff>114300</xdr:rowOff>
    </xdr:to>
    <xdr:sp>
      <xdr:nvSpPr>
        <xdr:cNvPr id="15" name="Line 87"/>
        <xdr:cNvSpPr>
          <a:spLocks/>
        </xdr:cNvSpPr>
      </xdr:nvSpPr>
      <xdr:spPr>
        <a:xfrm>
          <a:off x="59483625" y="6191250"/>
          <a:ext cx="1286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33</xdr:row>
      <xdr:rowOff>114300</xdr:rowOff>
    </xdr:from>
    <xdr:to>
      <xdr:col>100</xdr:col>
      <xdr:colOff>0</xdr:colOff>
      <xdr:row>33</xdr:row>
      <xdr:rowOff>114300</xdr:rowOff>
    </xdr:to>
    <xdr:sp>
      <xdr:nvSpPr>
        <xdr:cNvPr id="16" name="Line 90"/>
        <xdr:cNvSpPr>
          <a:spLocks/>
        </xdr:cNvSpPr>
      </xdr:nvSpPr>
      <xdr:spPr>
        <a:xfrm>
          <a:off x="73323450" y="82486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0</xdr:colOff>
      <xdr:row>33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72351900" y="8134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47</xdr:col>
      <xdr:colOff>0</xdr:colOff>
      <xdr:row>33</xdr:row>
      <xdr:rowOff>114300</xdr:rowOff>
    </xdr:from>
    <xdr:to>
      <xdr:col>53</xdr:col>
      <xdr:colOff>381000</xdr:colOff>
      <xdr:row>33</xdr:row>
      <xdr:rowOff>114300</xdr:rowOff>
    </xdr:to>
    <xdr:sp>
      <xdr:nvSpPr>
        <xdr:cNvPr id="18" name="Line 92"/>
        <xdr:cNvSpPr>
          <a:spLocks/>
        </xdr:cNvSpPr>
      </xdr:nvSpPr>
      <xdr:spPr>
        <a:xfrm>
          <a:off x="34690050" y="824865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 - obvod nákladního nádraží</a:t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89668350" y="10877550"/>
          <a:ext cx="19831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 - obvod osobního nádraží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91</xdr:col>
      <xdr:colOff>0</xdr:colOff>
      <xdr:row>49</xdr:row>
      <xdr:rowOff>0</xdr:rowOff>
    </xdr:from>
    <xdr:to>
      <xdr:col>99</xdr:col>
      <xdr:colOff>0</xdr:colOff>
      <xdr:row>51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67379850" y="118681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osobního nádraží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1</xdr:col>
      <xdr:colOff>19050</xdr:colOff>
      <xdr:row>27</xdr:row>
      <xdr:rowOff>114300</xdr:rowOff>
    </xdr:to>
    <xdr:sp>
      <xdr:nvSpPr>
        <xdr:cNvPr id="23" name="Line 109"/>
        <xdr:cNvSpPr>
          <a:spLocks/>
        </xdr:cNvSpPr>
      </xdr:nvSpPr>
      <xdr:spPr>
        <a:xfrm flipH="1">
          <a:off x="0" y="687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4" name="text 709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146</xdr:col>
      <xdr:colOff>923925</xdr:colOff>
      <xdr:row>30</xdr:row>
      <xdr:rowOff>114300</xdr:rowOff>
    </xdr:from>
    <xdr:to>
      <xdr:col>147</xdr:col>
      <xdr:colOff>495300</xdr:colOff>
      <xdr:row>30</xdr:row>
      <xdr:rowOff>114300</xdr:rowOff>
    </xdr:to>
    <xdr:sp>
      <xdr:nvSpPr>
        <xdr:cNvPr id="25" name="Line 111"/>
        <xdr:cNvSpPr>
          <a:spLocks/>
        </xdr:cNvSpPr>
      </xdr:nvSpPr>
      <xdr:spPr>
        <a:xfrm>
          <a:off x="108937425" y="756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27</xdr:row>
      <xdr:rowOff>0</xdr:rowOff>
    </xdr:from>
    <xdr:to>
      <xdr:col>147</xdr:col>
      <xdr:colOff>504825</xdr:colOff>
      <xdr:row>28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108985050" y="6762750"/>
          <a:ext cx="50482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103</xdr:col>
      <xdr:colOff>361950</xdr:colOff>
      <xdr:row>31</xdr:row>
      <xdr:rowOff>0</xdr:rowOff>
    </xdr:from>
    <xdr:to>
      <xdr:col>122</xdr:col>
      <xdr:colOff>295275</xdr:colOff>
      <xdr:row>34</xdr:row>
      <xdr:rowOff>0</xdr:rowOff>
    </xdr:to>
    <xdr:grpSp>
      <xdr:nvGrpSpPr>
        <xdr:cNvPr id="27" name="Group 215"/>
        <xdr:cNvGrpSpPr>
          <a:grpSpLocks/>
        </xdr:cNvGrpSpPr>
      </xdr:nvGrpSpPr>
      <xdr:grpSpPr>
        <a:xfrm>
          <a:off x="76657200" y="7677150"/>
          <a:ext cx="13820775" cy="685800"/>
          <a:chOff x="89" y="47"/>
          <a:chExt cx="408" cy="32"/>
        </a:xfrm>
        <a:solidFill>
          <a:srgbClr val="FFFFFF"/>
        </a:solidFill>
      </xdr:grpSpPr>
      <xdr:sp>
        <xdr:nvSpPr>
          <xdr:cNvPr id="28" name="Rectangle 21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1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1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1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22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22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22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22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22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2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2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2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27</xdr:row>
      <xdr:rowOff>114300</xdr:rowOff>
    </xdr:from>
    <xdr:to>
      <xdr:col>20</xdr:col>
      <xdr:colOff>304800</xdr:colOff>
      <xdr:row>30</xdr:row>
      <xdr:rowOff>114300</xdr:rowOff>
    </xdr:to>
    <xdr:sp>
      <xdr:nvSpPr>
        <xdr:cNvPr id="40" name="Line 245"/>
        <xdr:cNvSpPr>
          <a:spLocks/>
        </xdr:cNvSpPr>
      </xdr:nvSpPr>
      <xdr:spPr>
        <a:xfrm flipH="1">
          <a:off x="9886950" y="6877050"/>
          <a:ext cx="4819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114300</xdr:rowOff>
    </xdr:from>
    <xdr:to>
      <xdr:col>13</xdr:col>
      <xdr:colOff>66675</xdr:colOff>
      <xdr:row>30</xdr:row>
      <xdr:rowOff>114300</xdr:rowOff>
    </xdr:to>
    <xdr:sp>
      <xdr:nvSpPr>
        <xdr:cNvPr id="41" name="Line 250"/>
        <xdr:cNvSpPr>
          <a:spLocks/>
        </xdr:cNvSpPr>
      </xdr:nvSpPr>
      <xdr:spPr>
        <a:xfrm flipH="1" flipV="1">
          <a:off x="3752850" y="6877050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42</xdr:col>
      <xdr:colOff>0</xdr:colOff>
      <xdr:row>30</xdr:row>
      <xdr:rowOff>114300</xdr:rowOff>
    </xdr:to>
    <xdr:sp>
      <xdr:nvSpPr>
        <xdr:cNvPr id="42" name="Line 255"/>
        <xdr:cNvSpPr>
          <a:spLocks/>
        </xdr:cNvSpPr>
      </xdr:nvSpPr>
      <xdr:spPr>
        <a:xfrm>
          <a:off x="514350" y="7562850"/>
          <a:ext cx="3023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42</xdr:col>
      <xdr:colOff>0</xdr:colOff>
      <xdr:row>27</xdr:row>
      <xdr:rowOff>114300</xdr:rowOff>
    </xdr:to>
    <xdr:sp>
      <xdr:nvSpPr>
        <xdr:cNvPr id="43" name="Line 265"/>
        <xdr:cNvSpPr>
          <a:spLocks/>
        </xdr:cNvSpPr>
      </xdr:nvSpPr>
      <xdr:spPr>
        <a:xfrm>
          <a:off x="1028700" y="68770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152400</xdr:colOff>
      <xdr:row>37</xdr:row>
      <xdr:rowOff>9525</xdr:rowOff>
    </xdr:from>
    <xdr:to>
      <xdr:col>72</xdr:col>
      <xdr:colOff>962025</xdr:colOff>
      <xdr:row>38</xdr:row>
      <xdr:rowOff>123825</xdr:rowOff>
    </xdr:to>
    <xdr:sp>
      <xdr:nvSpPr>
        <xdr:cNvPr id="44" name="Line 310"/>
        <xdr:cNvSpPr>
          <a:spLocks/>
        </xdr:cNvSpPr>
      </xdr:nvSpPr>
      <xdr:spPr>
        <a:xfrm flipV="1">
          <a:off x="51701700" y="9058275"/>
          <a:ext cx="22955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36</xdr:row>
      <xdr:rowOff>123825</xdr:rowOff>
    </xdr:from>
    <xdr:to>
      <xdr:col>75</xdr:col>
      <xdr:colOff>0</xdr:colOff>
      <xdr:row>36</xdr:row>
      <xdr:rowOff>161925</xdr:rowOff>
    </xdr:to>
    <xdr:sp>
      <xdr:nvSpPr>
        <xdr:cNvPr id="45" name="Line 311"/>
        <xdr:cNvSpPr>
          <a:spLocks/>
        </xdr:cNvSpPr>
      </xdr:nvSpPr>
      <xdr:spPr>
        <a:xfrm flipH="1">
          <a:off x="54749700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161925</xdr:rowOff>
    </xdr:from>
    <xdr:to>
      <xdr:col>74</xdr:col>
      <xdr:colOff>219075</xdr:colOff>
      <xdr:row>37</xdr:row>
      <xdr:rowOff>9525</xdr:rowOff>
    </xdr:to>
    <xdr:sp>
      <xdr:nvSpPr>
        <xdr:cNvPr id="46" name="Line 312"/>
        <xdr:cNvSpPr>
          <a:spLocks/>
        </xdr:cNvSpPr>
      </xdr:nvSpPr>
      <xdr:spPr>
        <a:xfrm flipH="1">
          <a:off x="53997225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352425</xdr:colOff>
      <xdr:row>14</xdr:row>
      <xdr:rowOff>171450</xdr:rowOff>
    </xdr:from>
    <xdr:to>
      <xdr:col>116</xdr:col>
      <xdr:colOff>866775</xdr:colOff>
      <xdr:row>15</xdr:row>
      <xdr:rowOff>133350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86077425" y="3962400"/>
          <a:ext cx="5143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112</xdr:col>
      <xdr:colOff>19050</xdr:colOff>
      <xdr:row>31</xdr:row>
      <xdr:rowOff>209550</xdr:rowOff>
    </xdr:from>
    <xdr:to>
      <xdr:col>113</xdr:col>
      <xdr:colOff>19050</xdr:colOff>
      <xdr:row>32</xdr:row>
      <xdr:rowOff>209550</xdr:rowOff>
    </xdr:to>
    <xdr:sp>
      <xdr:nvSpPr>
        <xdr:cNvPr id="48" name="Rectangle 482" descr="Světlý svislý"/>
        <xdr:cNvSpPr>
          <a:spLocks/>
        </xdr:cNvSpPr>
      </xdr:nvSpPr>
      <xdr:spPr>
        <a:xfrm>
          <a:off x="82772250" y="78867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371475</xdr:colOff>
      <xdr:row>31</xdr:row>
      <xdr:rowOff>209550</xdr:rowOff>
    </xdr:from>
    <xdr:to>
      <xdr:col>111</xdr:col>
      <xdr:colOff>371475</xdr:colOff>
      <xdr:row>32</xdr:row>
      <xdr:rowOff>209550</xdr:rowOff>
    </xdr:to>
    <xdr:sp>
      <xdr:nvSpPr>
        <xdr:cNvPr id="49" name="Rectangle 483" descr="Světlý svislý"/>
        <xdr:cNvSpPr>
          <a:spLocks/>
        </xdr:cNvSpPr>
      </xdr:nvSpPr>
      <xdr:spPr>
        <a:xfrm>
          <a:off x="81638775" y="78867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30</xdr:row>
      <xdr:rowOff>114300</xdr:rowOff>
    </xdr:from>
    <xdr:to>
      <xdr:col>64</xdr:col>
      <xdr:colOff>647700</xdr:colOff>
      <xdr:row>32</xdr:row>
      <xdr:rowOff>28575</xdr:rowOff>
    </xdr:to>
    <xdr:grpSp>
      <xdr:nvGrpSpPr>
        <xdr:cNvPr id="50" name="Group 507"/>
        <xdr:cNvGrpSpPr>
          <a:grpSpLocks noChangeAspect="1"/>
        </xdr:cNvGrpSpPr>
      </xdr:nvGrpSpPr>
      <xdr:grpSpPr>
        <a:xfrm>
          <a:off x="474345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466725</xdr:colOff>
      <xdr:row>27</xdr:row>
      <xdr:rowOff>114300</xdr:rowOff>
    </xdr:from>
    <xdr:to>
      <xdr:col>143</xdr:col>
      <xdr:colOff>266700</xdr:colOff>
      <xdr:row>30</xdr:row>
      <xdr:rowOff>114300</xdr:rowOff>
    </xdr:to>
    <xdr:sp>
      <xdr:nvSpPr>
        <xdr:cNvPr id="53" name="Line 516"/>
        <xdr:cNvSpPr>
          <a:spLocks/>
        </xdr:cNvSpPr>
      </xdr:nvSpPr>
      <xdr:spPr>
        <a:xfrm flipH="1">
          <a:off x="100536375" y="6877050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54" name="Group 527"/>
        <xdr:cNvGrpSpPr>
          <a:grpSpLocks noChangeAspect="1"/>
        </xdr:cNvGrpSpPr>
      </xdr:nvGrpSpPr>
      <xdr:grpSpPr>
        <a:xfrm>
          <a:off x="533781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266700</xdr:colOff>
      <xdr:row>27</xdr:row>
      <xdr:rowOff>114300</xdr:rowOff>
    </xdr:from>
    <xdr:to>
      <xdr:col>135</xdr:col>
      <xdr:colOff>66675</xdr:colOff>
      <xdr:row>30</xdr:row>
      <xdr:rowOff>114300</xdr:rowOff>
    </xdr:to>
    <xdr:sp>
      <xdr:nvSpPr>
        <xdr:cNvPr id="57" name="Line 542"/>
        <xdr:cNvSpPr>
          <a:spLocks/>
        </xdr:cNvSpPr>
      </xdr:nvSpPr>
      <xdr:spPr>
        <a:xfrm>
          <a:off x="95878650" y="6877050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25</xdr:row>
      <xdr:rowOff>219075</xdr:rowOff>
    </xdr:from>
    <xdr:to>
      <xdr:col>128</xdr:col>
      <xdr:colOff>647700</xdr:colOff>
      <xdr:row>27</xdr:row>
      <xdr:rowOff>114300</xdr:rowOff>
    </xdr:to>
    <xdr:grpSp>
      <xdr:nvGrpSpPr>
        <xdr:cNvPr id="58" name="Group 560"/>
        <xdr:cNvGrpSpPr>
          <a:grpSpLocks noChangeAspect="1"/>
        </xdr:cNvGrpSpPr>
      </xdr:nvGrpSpPr>
      <xdr:grpSpPr>
        <a:xfrm>
          <a:off x="949833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381000</xdr:colOff>
      <xdr:row>30</xdr:row>
      <xdr:rowOff>114300</xdr:rowOff>
    </xdr:from>
    <xdr:to>
      <xdr:col>59</xdr:col>
      <xdr:colOff>266700</xdr:colOff>
      <xdr:row>33</xdr:row>
      <xdr:rowOff>0</xdr:rowOff>
    </xdr:to>
    <xdr:sp>
      <xdr:nvSpPr>
        <xdr:cNvPr id="61" name="Line 563"/>
        <xdr:cNvSpPr>
          <a:spLocks/>
        </xdr:cNvSpPr>
      </xdr:nvSpPr>
      <xdr:spPr>
        <a:xfrm flipH="1">
          <a:off x="41014650" y="7562850"/>
          <a:ext cx="2857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33</xdr:row>
      <xdr:rowOff>0</xdr:rowOff>
    </xdr:from>
    <xdr:to>
      <xdr:col>55</xdr:col>
      <xdr:colOff>381000</xdr:colOff>
      <xdr:row>33</xdr:row>
      <xdr:rowOff>76200</xdr:rowOff>
    </xdr:to>
    <xdr:sp>
      <xdr:nvSpPr>
        <xdr:cNvPr id="62" name="Line 564"/>
        <xdr:cNvSpPr>
          <a:spLocks/>
        </xdr:cNvSpPr>
      </xdr:nvSpPr>
      <xdr:spPr>
        <a:xfrm flipH="1">
          <a:off x="40271700" y="813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381000</xdr:colOff>
      <xdr:row>33</xdr:row>
      <xdr:rowOff>76200</xdr:rowOff>
    </xdr:from>
    <xdr:to>
      <xdr:col>54</xdr:col>
      <xdr:colOff>609600</xdr:colOff>
      <xdr:row>33</xdr:row>
      <xdr:rowOff>114300</xdr:rowOff>
    </xdr:to>
    <xdr:sp>
      <xdr:nvSpPr>
        <xdr:cNvPr id="63" name="Line 565"/>
        <xdr:cNvSpPr>
          <a:spLocks/>
        </xdr:cNvSpPr>
      </xdr:nvSpPr>
      <xdr:spPr>
        <a:xfrm flipH="1">
          <a:off x="39528750" y="8210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30</xdr:row>
      <xdr:rowOff>114300</xdr:rowOff>
    </xdr:from>
    <xdr:to>
      <xdr:col>146</xdr:col>
      <xdr:colOff>495300</xdr:colOff>
      <xdr:row>30</xdr:row>
      <xdr:rowOff>114300</xdr:rowOff>
    </xdr:to>
    <xdr:sp>
      <xdr:nvSpPr>
        <xdr:cNvPr id="64" name="Line 777"/>
        <xdr:cNvSpPr>
          <a:spLocks/>
        </xdr:cNvSpPr>
      </xdr:nvSpPr>
      <xdr:spPr>
        <a:xfrm>
          <a:off x="73323450" y="7562850"/>
          <a:ext cx="3518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30</xdr:row>
      <xdr:rowOff>0</xdr:rowOff>
    </xdr:from>
    <xdr:to>
      <xdr:col>99</xdr:col>
      <xdr:colOff>0</xdr:colOff>
      <xdr:row>31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723519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47</xdr:col>
      <xdr:colOff>0</xdr:colOff>
      <xdr:row>30</xdr:row>
      <xdr:rowOff>114300</xdr:rowOff>
    </xdr:from>
    <xdr:to>
      <xdr:col>98</xdr:col>
      <xdr:colOff>0</xdr:colOff>
      <xdr:row>30</xdr:row>
      <xdr:rowOff>114300</xdr:rowOff>
    </xdr:to>
    <xdr:sp>
      <xdr:nvSpPr>
        <xdr:cNvPr id="66" name="Line 779"/>
        <xdr:cNvSpPr>
          <a:spLocks/>
        </xdr:cNvSpPr>
      </xdr:nvSpPr>
      <xdr:spPr>
        <a:xfrm>
          <a:off x="34690050" y="7562850"/>
          <a:ext cx="3766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67" name="Line 784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68" name="Line 785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69" name="Line 786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70" name="Line 787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71" name="Line 788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72" name="Line 789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73" name="Line 790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74" name="Line 791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75" name="Line 792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76" name="Line 793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77" name="Line 794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78" name="Line 795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9" name="Line 796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0" name="Line 79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1" name="Line 79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2" name="Line 79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3" name="Line 80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4" name="Line 80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5" name="Line 802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6" name="Line 803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7" name="Line 80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8" name="Line 80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9" name="Line 80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0" name="Line 80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1" name="Line 80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2" name="Line 80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3" name="Line 81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4" name="Line 81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5" name="Line 81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6" name="Line 813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7" name="Line 81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8" name="Line 81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9" name="Line 81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00" name="Line 81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1" name="Line 81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02" name="Line 81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3" name="Line 82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4" name="Line 82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5" name="Line 82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6" name="Line 82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7" name="Line 82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8" name="Line 82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9" name="Line 82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0" name="Line 82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1" name="Line 82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2" name="Line 82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3" name="Line 83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4" name="Line 83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5" name="Line 83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6" name="Line 83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17" name="Line 834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18" name="Line 83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9" name="Line 83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20" name="Line 83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1" name="Line 83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22" name="Line 83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23" name="Line 840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24" name="Line 84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5" name="Line 84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26" name="Line 843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7" name="Line 84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28" name="Line 84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9" name="Line 84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30" name="Line 84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31" name="Line 84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32" name="Line 84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33" name="Line 85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34" name="Line 85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35" name="Line 85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36" name="Line 85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37" name="Line 85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38" name="Line 85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39" name="Line 85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40" name="Line 85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1" name="Line 85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2" name="Line 85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3" name="Line 86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4" name="Line 86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5" name="Line 86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6" name="Line 86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7" name="Line 86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8" name="Line 86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49" name="Line 86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50" name="Line 86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51" name="Line 86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52" name="Line 86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53" name="Line 87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54" name="Line 87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18</xdr:row>
      <xdr:rowOff>114300</xdr:rowOff>
    </xdr:from>
    <xdr:to>
      <xdr:col>110</xdr:col>
      <xdr:colOff>714375</xdr:colOff>
      <xdr:row>18</xdr:row>
      <xdr:rowOff>114300</xdr:rowOff>
    </xdr:to>
    <xdr:sp>
      <xdr:nvSpPr>
        <xdr:cNvPr id="155" name="Line 876"/>
        <xdr:cNvSpPr>
          <a:spLocks/>
        </xdr:cNvSpPr>
      </xdr:nvSpPr>
      <xdr:spPr>
        <a:xfrm>
          <a:off x="63198375" y="4819650"/>
          <a:ext cx="1878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228600</xdr:colOff>
      <xdr:row>18</xdr:row>
      <xdr:rowOff>0</xdr:rowOff>
    </xdr:from>
    <xdr:ext cx="552450" cy="228600"/>
    <xdr:sp>
      <xdr:nvSpPr>
        <xdr:cNvPr id="156" name="text 7125"/>
        <xdr:cNvSpPr txBox="1">
          <a:spLocks noChangeArrowheads="1"/>
        </xdr:cNvSpPr>
      </xdr:nvSpPr>
      <xdr:spPr>
        <a:xfrm>
          <a:off x="725805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157" name="text 7094"/>
        <xdr:cNvSpPr txBox="1">
          <a:spLocks noChangeArrowheads="1"/>
        </xdr:cNvSpPr>
      </xdr:nvSpPr>
      <xdr:spPr>
        <a:xfrm>
          <a:off x="0" y="7448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23</xdr:col>
      <xdr:colOff>133350</xdr:colOff>
      <xdr:row>29</xdr:row>
      <xdr:rowOff>66675</xdr:rowOff>
    </xdr:from>
    <xdr:to>
      <xdr:col>23</xdr:col>
      <xdr:colOff>419100</xdr:colOff>
      <xdr:row>29</xdr:row>
      <xdr:rowOff>180975</xdr:rowOff>
    </xdr:to>
    <xdr:grpSp>
      <xdr:nvGrpSpPr>
        <xdr:cNvPr id="158" name="Group 1019"/>
        <xdr:cNvGrpSpPr>
          <a:grpSpLocks noChangeAspect="1"/>
        </xdr:cNvGrpSpPr>
      </xdr:nvGrpSpPr>
      <xdr:grpSpPr>
        <a:xfrm>
          <a:off x="16992600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10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20</xdr:row>
      <xdr:rowOff>47625</xdr:rowOff>
    </xdr:from>
    <xdr:to>
      <xdr:col>28</xdr:col>
      <xdr:colOff>895350</xdr:colOff>
      <xdr:row>20</xdr:row>
      <xdr:rowOff>180975</xdr:rowOff>
    </xdr:to>
    <xdr:sp>
      <xdr:nvSpPr>
        <xdr:cNvPr id="162" name="kreslení 12"/>
        <xdr:cNvSpPr>
          <a:spLocks/>
        </xdr:cNvSpPr>
      </xdr:nvSpPr>
      <xdr:spPr>
        <a:xfrm>
          <a:off x="20888325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14</xdr:row>
      <xdr:rowOff>85725</xdr:rowOff>
    </xdr:from>
    <xdr:to>
      <xdr:col>88</xdr:col>
      <xdr:colOff>619125</xdr:colOff>
      <xdr:row>16</xdr:row>
      <xdr:rowOff>66675</xdr:rowOff>
    </xdr:to>
    <xdr:sp>
      <xdr:nvSpPr>
        <xdr:cNvPr id="163" name="Line 1055"/>
        <xdr:cNvSpPr>
          <a:spLocks/>
        </xdr:cNvSpPr>
      </xdr:nvSpPr>
      <xdr:spPr>
        <a:xfrm flipV="1">
          <a:off x="63465075" y="3876675"/>
          <a:ext cx="20764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371475</xdr:colOff>
      <xdr:row>13</xdr:row>
      <xdr:rowOff>114300</xdr:rowOff>
    </xdr:from>
    <xdr:to>
      <xdr:col>90</xdr:col>
      <xdr:colOff>600075</xdr:colOff>
      <xdr:row>13</xdr:row>
      <xdr:rowOff>190500</xdr:rowOff>
    </xdr:to>
    <xdr:sp>
      <xdr:nvSpPr>
        <xdr:cNvPr id="164" name="Line 1056"/>
        <xdr:cNvSpPr>
          <a:spLocks/>
        </xdr:cNvSpPr>
      </xdr:nvSpPr>
      <xdr:spPr>
        <a:xfrm flipV="1">
          <a:off x="66265425" y="367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609600</xdr:colOff>
      <xdr:row>13</xdr:row>
      <xdr:rowOff>190500</xdr:rowOff>
    </xdr:from>
    <xdr:to>
      <xdr:col>89</xdr:col>
      <xdr:colOff>371475</xdr:colOff>
      <xdr:row>14</xdr:row>
      <xdr:rowOff>85725</xdr:rowOff>
    </xdr:to>
    <xdr:sp>
      <xdr:nvSpPr>
        <xdr:cNvPr id="165" name="Line 1058"/>
        <xdr:cNvSpPr>
          <a:spLocks/>
        </xdr:cNvSpPr>
      </xdr:nvSpPr>
      <xdr:spPr>
        <a:xfrm flipH="1">
          <a:off x="65532000" y="37528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13</xdr:row>
      <xdr:rowOff>76200</xdr:rowOff>
    </xdr:from>
    <xdr:to>
      <xdr:col>37</xdr:col>
      <xdr:colOff>76200</xdr:colOff>
      <xdr:row>15</xdr:row>
      <xdr:rowOff>114300</xdr:rowOff>
    </xdr:to>
    <xdr:sp>
      <xdr:nvSpPr>
        <xdr:cNvPr id="166" name="Line 1066"/>
        <xdr:cNvSpPr>
          <a:spLocks/>
        </xdr:cNvSpPr>
      </xdr:nvSpPr>
      <xdr:spPr>
        <a:xfrm flipV="1">
          <a:off x="26041350" y="3638550"/>
          <a:ext cx="1295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12</xdr:row>
      <xdr:rowOff>142875</xdr:rowOff>
    </xdr:from>
    <xdr:to>
      <xdr:col>38</xdr:col>
      <xdr:colOff>533400</xdr:colOff>
      <xdr:row>13</xdr:row>
      <xdr:rowOff>76200</xdr:rowOff>
    </xdr:to>
    <xdr:sp>
      <xdr:nvSpPr>
        <xdr:cNvPr id="167" name="Line 1067"/>
        <xdr:cNvSpPr>
          <a:spLocks/>
        </xdr:cNvSpPr>
      </xdr:nvSpPr>
      <xdr:spPr>
        <a:xfrm flipV="1">
          <a:off x="27336750" y="3476625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533400</xdr:colOff>
      <xdr:row>12</xdr:row>
      <xdr:rowOff>114300</xdr:rowOff>
    </xdr:from>
    <xdr:to>
      <xdr:col>39</xdr:col>
      <xdr:colOff>304800</xdr:colOff>
      <xdr:row>12</xdr:row>
      <xdr:rowOff>142875</xdr:rowOff>
    </xdr:to>
    <xdr:sp>
      <xdr:nvSpPr>
        <xdr:cNvPr id="168" name="Line 1068"/>
        <xdr:cNvSpPr>
          <a:spLocks/>
        </xdr:cNvSpPr>
      </xdr:nvSpPr>
      <xdr:spPr>
        <a:xfrm flipV="1">
          <a:off x="28308300" y="3448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447675</xdr:colOff>
      <xdr:row>38</xdr:row>
      <xdr:rowOff>123825</xdr:rowOff>
    </xdr:from>
    <xdr:to>
      <xdr:col>70</xdr:col>
      <xdr:colOff>152400</xdr:colOff>
      <xdr:row>40</xdr:row>
      <xdr:rowOff>219075</xdr:rowOff>
    </xdr:to>
    <xdr:sp>
      <xdr:nvSpPr>
        <xdr:cNvPr id="169" name="Line 1072"/>
        <xdr:cNvSpPr>
          <a:spLocks/>
        </xdr:cNvSpPr>
      </xdr:nvSpPr>
      <xdr:spPr>
        <a:xfrm flipH="1">
          <a:off x="49025175" y="9401175"/>
          <a:ext cx="26765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171450</xdr:colOff>
      <xdr:row>13</xdr:row>
      <xdr:rowOff>9525</xdr:rowOff>
    </xdr:from>
    <xdr:to>
      <xdr:col>56</xdr:col>
      <xdr:colOff>400050</xdr:colOff>
      <xdr:row>13</xdr:row>
      <xdr:rowOff>152400</xdr:rowOff>
    </xdr:to>
    <xdr:sp>
      <xdr:nvSpPr>
        <xdr:cNvPr id="170" name="Line 1083"/>
        <xdr:cNvSpPr>
          <a:spLocks/>
        </xdr:cNvSpPr>
      </xdr:nvSpPr>
      <xdr:spPr>
        <a:xfrm flipH="1" flipV="1">
          <a:off x="40805100" y="3571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400050</xdr:colOff>
      <xdr:row>12</xdr:row>
      <xdr:rowOff>161925</xdr:rowOff>
    </xdr:from>
    <xdr:to>
      <xdr:col>55</xdr:col>
      <xdr:colOff>171450</xdr:colOff>
      <xdr:row>13</xdr:row>
      <xdr:rowOff>9525</xdr:rowOff>
    </xdr:to>
    <xdr:sp>
      <xdr:nvSpPr>
        <xdr:cNvPr id="171" name="Line 1084"/>
        <xdr:cNvSpPr>
          <a:spLocks/>
        </xdr:cNvSpPr>
      </xdr:nvSpPr>
      <xdr:spPr>
        <a:xfrm flipH="1" flipV="1">
          <a:off x="40062150" y="3495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12</xdr:row>
      <xdr:rowOff>114300</xdr:rowOff>
    </xdr:from>
    <xdr:to>
      <xdr:col>54</xdr:col>
      <xdr:colOff>419100</xdr:colOff>
      <xdr:row>12</xdr:row>
      <xdr:rowOff>161925</xdr:rowOff>
    </xdr:to>
    <xdr:sp>
      <xdr:nvSpPr>
        <xdr:cNvPr id="172" name="Line 1085"/>
        <xdr:cNvSpPr>
          <a:spLocks/>
        </xdr:cNvSpPr>
      </xdr:nvSpPr>
      <xdr:spPr>
        <a:xfrm flipH="1" flipV="1">
          <a:off x="39243000" y="3448050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400050</xdr:colOff>
      <xdr:row>13</xdr:row>
      <xdr:rowOff>152400</xdr:rowOff>
    </xdr:from>
    <xdr:to>
      <xdr:col>58</xdr:col>
      <xdr:colOff>495300</xdr:colOff>
      <xdr:row>15</xdr:row>
      <xdr:rowOff>114300</xdr:rowOff>
    </xdr:to>
    <xdr:sp>
      <xdr:nvSpPr>
        <xdr:cNvPr id="173" name="Line 1086"/>
        <xdr:cNvSpPr>
          <a:spLocks/>
        </xdr:cNvSpPr>
      </xdr:nvSpPr>
      <xdr:spPr>
        <a:xfrm flipH="1" flipV="1">
          <a:off x="41548050" y="3714750"/>
          <a:ext cx="1581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36</xdr:row>
      <xdr:rowOff>114300</xdr:rowOff>
    </xdr:from>
    <xdr:to>
      <xdr:col>79</xdr:col>
      <xdr:colOff>276225</xdr:colOff>
      <xdr:row>36</xdr:row>
      <xdr:rowOff>114300</xdr:rowOff>
    </xdr:to>
    <xdr:sp>
      <xdr:nvSpPr>
        <xdr:cNvPr id="174" name="Line 1087"/>
        <xdr:cNvSpPr>
          <a:spLocks/>
        </xdr:cNvSpPr>
      </xdr:nvSpPr>
      <xdr:spPr>
        <a:xfrm>
          <a:off x="55492650" y="89344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371475</xdr:colOff>
      <xdr:row>15</xdr:row>
      <xdr:rowOff>180975</xdr:rowOff>
    </xdr:from>
    <xdr:to>
      <xdr:col>116</xdr:col>
      <xdr:colOff>885825</xdr:colOff>
      <xdr:row>16</xdr:row>
      <xdr:rowOff>180975</xdr:rowOff>
    </xdr:to>
    <xdr:grpSp>
      <xdr:nvGrpSpPr>
        <xdr:cNvPr id="175" name="Group 1152"/>
        <xdr:cNvGrpSpPr>
          <a:grpSpLocks/>
        </xdr:cNvGrpSpPr>
      </xdr:nvGrpSpPr>
      <xdr:grpSpPr>
        <a:xfrm>
          <a:off x="86096475" y="42005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15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5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33</xdr:row>
      <xdr:rowOff>114300</xdr:rowOff>
    </xdr:from>
    <xdr:to>
      <xdr:col>102</xdr:col>
      <xdr:colOff>619125</xdr:colOff>
      <xdr:row>34</xdr:row>
      <xdr:rowOff>104775</xdr:rowOff>
    </xdr:to>
    <xdr:sp>
      <xdr:nvSpPr>
        <xdr:cNvPr id="179" name="Line 1194"/>
        <xdr:cNvSpPr>
          <a:spLocks/>
        </xdr:cNvSpPr>
      </xdr:nvSpPr>
      <xdr:spPr>
        <a:xfrm>
          <a:off x="73837800" y="8248650"/>
          <a:ext cx="2105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238125</xdr:colOff>
      <xdr:row>28</xdr:row>
      <xdr:rowOff>114300</xdr:rowOff>
    </xdr:from>
    <xdr:ext cx="342900" cy="228600"/>
    <xdr:sp>
      <xdr:nvSpPr>
        <xdr:cNvPr id="180" name="Text Box 97"/>
        <xdr:cNvSpPr txBox="1">
          <a:spLocks noChangeArrowheads="1"/>
        </xdr:cNvSpPr>
      </xdr:nvSpPr>
      <xdr:spPr>
        <a:xfrm>
          <a:off x="97850325" y="7105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102</xdr:col>
      <xdr:colOff>390525</xdr:colOff>
      <xdr:row>46</xdr:row>
      <xdr:rowOff>114300</xdr:rowOff>
    </xdr:from>
    <xdr:to>
      <xdr:col>109</xdr:col>
      <xdr:colOff>123825</xdr:colOff>
      <xdr:row>46</xdr:row>
      <xdr:rowOff>114300</xdr:rowOff>
    </xdr:to>
    <xdr:sp>
      <xdr:nvSpPr>
        <xdr:cNvPr id="181" name="Line 1250"/>
        <xdr:cNvSpPr>
          <a:spLocks/>
        </xdr:cNvSpPr>
      </xdr:nvSpPr>
      <xdr:spPr>
        <a:xfrm>
          <a:off x="75714225" y="1122045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104775</xdr:colOff>
      <xdr:row>42</xdr:row>
      <xdr:rowOff>76200</xdr:rowOff>
    </xdr:from>
    <xdr:to>
      <xdr:col>118</xdr:col>
      <xdr:colOff>152400</xdr:colOff>
      <xdr:row>43</xdr:row>
      <xdr:rowOff>76200</xdr:rowOff>
    </xdr:to>
    <xdr:grpSp>
      <xdr:nvGrpSpPr>
        <xdr:cNvPr id="182" name="Group 1360"/>
        <xdr:cNvGrpSpPr>
          <a:grpSpLocks/>
        </xdr:cNvGrpSpPr>
      </xdr:nvGrpSpPr>
      <xdr:grpSpPr>
        <a:xfrm>
          <a:off x="87315675" y="10267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13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3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3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457200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186" name="text 7093"/>
        <xdr:cNvSpPr txBox="1">
          <a:spLocks noChangeArrowheads="1"/>
        </xdr:cNvSpPr>
      </xdr:nvSpPr>
      <xdr:spPr>
        <a:xfrm>
          <a:off x="108470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87" name="Line 1394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88" name="Line 1395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89" name="Line 1396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90" name="Line 1397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91" name="Line 1398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92" name="Line 1399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93" name="Line 1400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94" name="Line 1401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95" name="Line 1402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96" name="Line 1403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97" name="Line 1404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98" name="Line 1405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99" name="Line 1407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200" name="Line 1408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201" name="Line 1409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202" name="Line 1410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203" name="Line 1412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204" name="Line 1413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205" name="Line 1414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206" name="Line 1415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78</xdr:col>
      <xdr:colOff>0</xdr:colOff>
      <xdr:row>51</xdr:row>
      <xdr:rowOff>0</xdr:rowOff>
    </xdr:to>
    <xdr:sp>
      <xdr:nvSpPr>
        <xdr:cNvPr id="207" name="text 6"/>
        <xdr:cNvSpPr txBox="1">
          <a:spLocks noChangeArrowheads="1"/>
        </xdr:cNvSpPr>
      </xdr:nvSpPr>
      <xdr:spPr>
        <a:xfrm>
          <a:off x="52520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64</xdr:col>
      <xdr:colOff>123825</xdr:colOff>
      <xdr:row>20</xdr:row>
      <xdr:rowOff>66675</xdr:rowOff>
    </xdr:from>
    <xdr:to>
      <xdr:col>64</xdr:col>
      <xdr:colOff>409575</xdr:colOff>
      <xdr:row>20</xdr:row>
      <xdr:rowOff>180975</xdr:rowOff>
    </xdr:to>
    <xdr:grpSp>
      <xdr:nvGrpSpPr>
        <xdr:cNvPr id="208" name="Group 1417"/>
        <xdr:cNvGrpSpPr>
          <a:grpSpLocks noChangeAspect="1"/>
        </xdr:cNvGrpSpPr>
      </xdr:nvGrpSpPr>
      <xdr:grpSpPr>
        <a:xfrm>
          <a:off x="47215425" y="5229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9" name="Oval 14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4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4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17</xdr:row>
      <xdr:rowOff>180975</xdr:rowOff>
    </xdr:from>
    <xdr:to>
      <xdr:col>86</xdr:col>
      <xdr:colOff>314325</xdr:colOff>
      <xdr:row>18</xdr:row>
      <xdr:rowOff>66675</xdr:rowOff>
    </xdr:to>
    <xdr:grpSp>
      <xdr:nvGrpSpPr>
        <xdr:cNvPr id="212" name="Group 1421"/>
        <xdr:cNvGrpSpPr>
          <a:grpSpLocks noChangeAspect="1"/>
        </xdr:cNvGrpSpPr>
      </xdr:nvGrpSpPr>
      <xdr:grpSpPr>
        <a:xfrm>
          <a:off x="63465075" y="4657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14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4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4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28575</xdr:colOff>
      <xdr:row>20</xdr:row>
      <xdr:rowOff>57150</xdr:rowOff>
    </xdr:from>
    <xdr:to>
      <xdr:col>123</xdr:col>
      <xdr:colOff>466725</xdr:colOff>
      <xdr:row>20</xdr:row>
      <xdr:rowOff>171450</xdr:rowOff>
    </xdr:to>
    <xdr:grpSp>
      <xdr:nvGrpSpPr>
        <xdr:cNvPr id="216" name="Group 1429"/>
        <xdr:cNvGrpSpPr>
          <a:grpSpLocks noChangeAspect="1"/>
        </xdr:cNvGrpSpPr>
      </xdr:nvGrpSpPr>
      <xdr:grpSpPr>
        <a:xfrm>
          <a:off x="91182825" y="5219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14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4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4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4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123825</xdr:colOff>
      <xdr:row>31</xdr:row>
      <xdr:rowOff>57150</xdr:rowOff>
    </xdr:from>
    <xdr:to>
      <xdr:col>7</xdr:col>
      <xdr:colOff>409575</xdr:colOff>
      <xdr:row>31</xdr:row>
      <xdr:rowOff>171450</xdr:rowOff>
    </xdr:to>
    <xdr:grpSp>
      <xdr:nvGrpSpPr>
        <xdr:cNvPr id="221" name="Group 1436"/>
        <xdr:cNvGrpSpPr>
          <a:grpSpLocks noChangeAspect="1"/>
        </xdr:cNvGrpSpPr>
      </xdr:nvGrpSpPr>
      <xdr:grpSpPr>
        <a:xfrm>
          <a:off x="50958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22" name="Oval 1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28</xdr:row>
      <xdr:rowOff>57150</xdr:rowOff>
    </xdr:from>
    <xdr:to>
      <xdr:col>5</xdr:col>
      <xdr:colOff>409575</xdr:colOff>
      <xdr:row>28</xdr:row>
      <xdr:rowOff>171450</xdr:rowOff>
    </xdr:to>
    <xdr:grpSp>
      <xdr:nvGrpSpPr>
        <xdr:cNvPr id="225" name="Group 1440"/>
        <xdr:cNvGrpSpPr>
          <a:grpSpLocks noChangeAspect="1"/>
        </xdr:cNvGrpSpPr>
      </xdr:nvGrpSpPr>
      <xdr:grpSpPr>
        <a:xfrm>
          <a:off x="36099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26" name="Oval 14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4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4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27</xdr:row>
      <xdr:rowOff>114300</xdr:rowOff>
    </xdr:from>
    <xdr:to>
      <xdr:col>47</xdr:col>
      <xdr:colOff>0</xdr:colOff>
      <xdr:row>27</xdr:row>
      <xdr:rowOff>114300</xdr:rowOff>
    </xdr:to>
    <xdr:sp>
      <xdr:nvSpPr>
        <xdr:cNvPr id="229" name="Line 1454"/>
        <xdr:cNvSpPr>
          <a:spLocks/>
        </xdr:cNvSpPr>
      </xdr:nvSpPr>
      <xdr:spPr>
        <a:xfrm>
          <a:off x="33204150" y="68770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30" name="text 7166"/>
        <xdr:cNvSpPr txBox="1">
          <a:spLocks noChangeArrowheads="1"/>
        </xdr:cNvSpPr>
      </xdr:nvSpPr>
      <xdr:spPr>
        <a:xfrm>
          <a:off x="322326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42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31" name="Line 1456"/>
        <xdr:cNvSpPr>
          <a:spLocks/>
        </xdr:cNvSpPr>
      </xdr:nvSpPr>
      <xdr:spPr>
        <a:xfrm>
          <a:off x="30746700" y="68770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47</xdr:col>
      <xdr:colOff>0</xdr:colOff>
      <xdr:row>30</xdr:row>
      <xdr:rowOff>114300</xdr:rowOff>
    </xdr:to>
    <xdr:sp>
      <xdr:nvSpPr>
        <xdr:cNvPr id="232" name="Line 1457"/>
        <xdr:cNvSpPr>
          <a:spLocks/>
        </xdr:cNvSpPr>
      </xdr:nvSpPr>
      <xdr:spPr>
        <a:xfrm>
          <a:off x="33204150" y="75628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33" name="text 7166"/>
        <xdr:cNvSpPr txBox="1">
          <a:spLocks noChangeArrowheads="1"/>
        </xdr:cNvSpPr>
      </xdr:nvSpPr>
      <xdr:spPr>
        <a:xfrm>
          <a:off x="322326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twoCellAnchor>
    <xdr:from>
      <xdr:col>42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34" name="Line 1459"/>
        <xdr:cNvSpPr>
          <a:spLocks/>
        </xdr:cNvSpPr>
      </xdr:nvSpPr>
      <xdr:spPr>
        <a:xfrm>
          <a:off x="30746700" y="75628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47</xdr:col>
      <xdr:colOff>0</xdr:colOff>
      <xdr:row>24</xdr:row>
      <xdr:rowOff>114300</xdr:rowOff>
    </xdr:to>
    <xdr:sp>
      <xdr:nvSpPr>
        <xdr:cNvPr id="235" name="Line 1460"/>
        <xdr:cNvSpPr>
          <a:spLocks/>
        </xdr:cNvSpPr>
      </xdr:nvSpPr>
      <xdr:spPr>
        <a:xfrm>
          <a:off x="33204150" y="61912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36" name="text 7166"/>
        <xdr:cNvSpPr txBox="1">
          <a:spLocks noChangeArrowheads="1"/>
        </xdr:cNvSpPr>
      </xdr:nvSpPr>
      <xdr:spPr>
        <a:xfrm>
          <a:off x="32232600" y="6076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twoCellAnchor>
  <xdr:twoCellAnchor>
    <xdr:from>
      <xdr:col>42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37" name="Line 1462"/>
        <xdr:cNvSpPr>
          <a:spLocks/>
        </xdr:cNvSpPr>
      </xdr:nvSpPr>
      <xdr:spPr>
        <a:xfrm>
          <a:off x="30746700" y="61912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47</xdr:col>
      <xdr:colOff>0</xdr:colOff>
      <xdr:row>21</xdr:row>
      <xdr:rowOff>114300</xdr:rowOff>
    </xdr:to>
    <xdr:sp>
      <xdr:nvSpPr>
        <xdr:cNvPr id="238" name="Line 1463"/>
        <xdr:cNvSpPr>
          <a:spLocks/>
        </xdr:cNvSpPr>
      </xdr:nvSpPr>
      <xdr:spPr>
        <a:xfrm>
          <a:off x="33204150" y="55054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39" name="text 7166"/>
        <xdr:cNvSpPr txBox="1">
          <a:spLocks noChangeArrowheads="1"/>
        </xdr:cNvSpPr>
      </xdr:nvSpPr>
      <xdr:spPr>
        <a:xfrm>
          <a:off x="32232600" y="5391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twoCellAnchor>
    <xdr:from>
      <xdr:col>42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240" name="Line 1465"/>
        <xdr:cNvSpPr>
          <a:spLocks/>
        </xdr:cNvSpPr>
      </xdr:nvSpPr>
      <xdr:spPr>
        <a:xfrm>
          <a:off x="30746700" y="55054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47</xdr:col>
      <xdr:colOff>0</xdr:colOff>
      <xdr:row>33</xdr:row>
      <xdr:rowOff>114300</xdr:rowOff>
    </xdr:to>
    <xdr:sp>
      <xdr:nvSpPr>
        <xdr:cNvPr id="241" name="Line 1466"/>
        <xdr:cNvSpPr>
          <a:spLocks/>
        </xdr:cNvSpPr>
      </xdr:nvSpPr>
      <xdr:spPr>
        <a:xfrm>
          <a:off x="33204150" y="82486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42" name="text 7166"/>
        <xdr:cNvSpPr txBox="1">
          <a:spLocks noChangeArrowheads="1"/>
        </xdr:cNvSpPr>
      </xdr:nvSpPr>
      <xdr:spPr>
        <a:xfrm>
          <a:off x="32232600" y="8134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twoCellAnchor>
    <xdr:from>
      <xdr:col>42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43" name="Line 1468"/>
        <xdr:cNvSpPr>
          <a:spLocks/>
        </xdr:cNvSpPr>
      </xdr:nvSpPr>
      <xdr:spPr>
        <a:xfrm>
          <a:off x="30746700" y="82486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47</xdr:col>
      <xdr:colOff>0</xdr:colOff>
      <xdr:row>18</xdr:row>
      <xdr:rowOff>114300</xdr:rowOff>
    </xdr:to>
    <xdr:sp>
      <xdr:nvSpPr>
        <xdr:cNvPr id="244" name="Line 1469"/>
        <xdr:cNvSpPr>
          <a:spLocks/>
        </xdr:cNvSpPr>
      </xdr:nvSpPr>
      <xdr:spPr>
        <a:xfrm>
          <a:off x="33204150" y="48196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245" name="text 7166"/>
        <xdr:cNvSpPr txBox="1">
          <a:spLocks noChangeArrowheads="1"/>
        </xdr:cNvSpPr>
      </xdr:nvSpPr>
      <xdr:spPr>
        <a:xfrm>
          <a:off x="32232600" y="4705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109 *</a:t>
          </a:r>
        </a:p>
      </xdr:txBody>
    </xdr:sp>
    <xdr:clientData/>
  </xdr:oneCellAnchor>
  <xdr:twoCellAnchor>
    <xdr:from>
      <xdr:col>42</xdr:col>
      <xdr:colOff>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246" name="Line 1471"/>
        <xdr:cNvSpPr>
          <a:spLocks/>
        </xdr:cNvSpPr>
      </xdr:nvSpPr>
      <xdr:spPr>
        <a:xfrm>
          <a:off x="30746700" y="48196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114300</xdr:rowOff>
    </xdr:from>
    <xdr:to>
      <xdr:col>47</xdr:col>
      <xdr:colOff>0</xdr:colOff>
      <xdr:row>15</xdr:row>
      <xdr:rowOff>114300</xdr:rowOff>
    </xdr:to>
    <xdr:sp>
      <xdr:nvSpPr>
        <xdr:cNvPr id="247" name="Line 1473"/>
        <xdr:cNvSpPr>
          <a:spLocks/>
        </xdr:cNvSpPr>
      </xdr:nvSpPr>
      <xdr:spPr>
        <a:xfrm>
          <a:off x="33204150" y="41338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15</xdr:row>
      <xdr:rowOff>0</xdr:rowOff>
    </xdr:from>
    <xdr:ext cx="971550" cy="228600"/>
    <xdr:sp>
      <xdr:nvSpPr>
        <xdr:cNvPr id="248" name="text 7166"/>
        <xdr:cNvSpPr txBox="1">
          <a:spLocks noChangeArrowheads="1"/>
        </xdr:cNvSpPr>
      </xdr:nvSpPr>
      <xdr:spPr>
        <a:xfrm>
          <a:off x="32232600" y="4019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111 *</a:t>
          </a:r>
        </a:p>
      </xdr:txBody>
    </xdr:sp>
    <xdr:clientData/>
  </xdr:oneCellAnchor>
  <xdr:twoCellAnchor>
    <xdr:from>
      <xdr:col>42</xdr:col>
      <xdr:colOff>0</xdr:colOff>
      <xdr:row>15</xdr:row>
      <xdr:rowOff>114300</xdr:rowOff>
    </xdr:from>
    <xdr:to>
      <xdr:col>44</xdr:col>
      <xdr:colOff>0</xdr:colOff>
      <xdr:row>15</xdr:row>
      <xdr:rowOff>114300</xdr:rowOff>
    </xdr:to>
    <xdr:sp>
      <xdr:nvSpPr>
        <xdr:cNvPr id="249" name="Line 1475"/>
        <xdr:cNvSpPr>
          <a:spLocks/>
        </xdr:cNvSpPr>
      </xdr:nvSpPr>
      <xdr:spPr>
        <a:xfrm>
          <a:off x="30746700" y="41338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12</xdr:row>
      <xdr:rowOff>114300</xdr:rowOff>
    </xdr:from>
    <xdr:to>
      <xdr:col>47</xdr:col>
      <xdr:colOff>0</xdr:colOff>
      <xdr:row>12</xdr:row>
      <xdr:rowOff>114300</xdr:rowOff>
    </xdr:to>
    <xdr:sp>
      <xdr:nvSpPr>
        <xdr:cNvPr id="250" name="Line 1476"/>
        <xdr:cNvSpPr>
          <a:spLocks/>
        </xdr:cNvSpPr>
      </xdr:nvSpPr>
      <xdr:spPr>
        <a:xfrm>
          <a:off x="33204150" y="3448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12</xdr:row>
      <xdr:rowOff>0</xdr:rowOff>
    </xdr:from>
    <xdr:ext cx="971550" cy="228600"/>
    <xdr:sp>
      <xdr:nvSpPr>
        <xdr:cNvPr id="251" name="text 7166"/>
        <xdr:cNvSpPr txBox="1">
          <a:spLocks noChangeArrowheads="1"/>
        </xdr:cNvSpPr>
      </xdr:nvSpPr>
      <xdr:spPr>
        <a:xfrm>
          <a:off x="32232600" y="3333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113 *</a:t>
          </a:r>
        </a:p>
      </xdr:txBody>
    </xdr:sp>
    <xdr:clientData/>
  </xdr:oneCellAnchor>
  <xdr:twoCellAnchor>
    <xdr:from>
      <xdr:col>42</xdr:col>
      <xdr:colOff>0</xdr:colOff>
      <xdr:row>12</xdr:row>
      <xdr:rowOff>114300</xdr:rowOff>
    </xdr:from>
    <xdr:to>
      <xdr:col>44</xdr:col>
      <xdr:colOff>0</xdr:colOff>
      <xdr:row>12</xdr:row>
      <xdr:rowOff>114300</xdr:rowOff>
    </xdr:to>
    <xdr:sp>
      <xdr:nvSpPr>
        <xdr:cNvPr id="252" name="Line 1478"/>
        <xdr:cNvSpPr>
          <a:spLocks/>
        </xdr:cNvSpPr>
      </xdr:nvSpPr>
      <xdr:spPr>
        <a:xfrm>
          <a:off x="30746700" y="3448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21</xdr:row>
      <xdr:rowOff>114300</xdr:rowOff>
    </xdr:from>
    <xdr:to>
      <xdr:col>119</xdr:col>
      <xdr:colOff>266700</xdr:colOff>
      <xdr:row>21</xdr:row>
      <xdr:rowOff>114300</xdr:rowOff>
    </xdr:to>
    <xdr:sp>
      <xdr:nvSpPr>
        <xdr:cNvPr id="253" name="Line 1479"/>
        <xdr:cNvSpPr>
          <a:spLocks/>
        </xdr:cNvSpPr>
      </xdr:nvSpPr>
      <xdr:spPr>
        <a:xfrm>
          <a:off x="88182450" y="5505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21</xdr:row>
      <xdr:rowOff>114300</xdr:rowOff>
    </xdr:from>
    <xdr:to>
      <xdr:col>98</xdr:col>
      <xdr:colOff>0</xdr:colOff>
      <xdr:row>21</xdr:row>
      <xdr:rowOff>114300</xdr:rowOff>
    </xdr:to>
    <xdr:sp>
      <xdr:nvSpPr>
        <xdr:cNvPr id="254" name="Line 1481"/>
        <xdr:cNvSpPr>
          <a:spLocks/>
        </xdr:cNvSpPr>
      </xdr:nvSpPr>
      <xdr:spPr>
        <a:xfrm>
          <a:off x="57492900" y="5505450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428625</xdr:colOff>
      <xdr:row>16</xdr:row>
      <xdr:rowOff>114300</xdr:rowOff>
    </xdr:from>
    <xdr:to>
      <xdr:col>100</xdr:col>
      <xdr:colOff>295275</xdr:colOff>
      <xdr:row>16</xdr:row>
      <xdr:rowOff>114300</xdr:rowOff>
    </xdr:to>
    <xdr:sp>
      <xdr:nvSpPr>
        <xdr:cNvPr id="255" name="Line 1482"/>
        <xdr:cNvSpPr>
          <a:spLocks/>
        </xdr:cNvSpPr>
      </xdr:nvSpPr>
      <xdr:spPr>
        <a:xfrm>
          <a:off x="72266175" y="4362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228600</xdr:colOff>
      <xdr:row>16</xdr:row>
      <xdr:rowOff>0</xdr:rowOff>
    </xdr:from>
    <xdr:ext cx="552450" cy="228600"/>
    <xdr:sp>
      <xdr:nvSpPr>
        <xdr:cNvPr id="256" name="text 7125"/>
        <xdr:cNvSpPr txBox="1">
          <a:spLocks noChangeArrowheads="1"/>
        </xdr:cNvSpPr>
      </xdr:nvSpPr>
      <xdr:spPr>
        <a:xfrm>
          <a:off x="725805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90</xdr:col>
      <xdr:colOff>590550</xdr:colOff>
      <xdr:row>13</xdr:row>
      <xdr:rowOff>114300</xdr:rowOff>
    </xdr:from>
    <xdr:to>
      <xdr:col>98</xdr:col>
      <xdr:colOff>314325</xdr:colOff>
      <xdr:row>13</xdr:row>
      <xdr:rowOff>114300</xdr:rowOff>
    </xdr:to>
    <xdr:sp>
      <xdr:nvSpPr>
        <xdr:cNvPr id="257" name="Line 1484"/>
        <xdr:cNvSpPr>
          <a:spLocks/>
        </xdr:cNvSpPr>
      </xdr:nvSpPr>
      <xdr:spPr>
        <a:xfrm>
          <a:off x="66998850" y="367665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13</xdr:row>
      <xdr:rowOff>0</xdr:rowOff>
    </xdr:from>
    <xdr:ext cx="552450" cy="228600"/>
    <xdr:sp>
      <xdr:nvSpPr>
        <xdr:cNvPr id="258" name="text 7125"/>
        <xdr:cNvSpPr txBox="1">
          <a:spLocks noChangeArrowheads="1"/>
        </xdr:cNvSpPr>
      </xdr:nvSpPr>
      <xdr:spPr>
        <a:xfrm>
          <a:off x="69608700" y="3562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110</xdr:col>
      <xdr:colOff>257175</xdr:colOff>
      <xdr:row>38</xdr:row>
      <xdr:rowOff>114300</xdr:rowOff>
    </xdr:from>
    <xdr:to>
      <xdr:col>122</xdr:col>
      <xdr:colOff>476250</xdr:colOff>
      <xdr:row>38</xdr:row>
      <xdr:rowOff>114300</xdr:rowOff>
    </xdr:to>
    <xdr:sp>
      <xdr:nvSpPr>
        <xdr:cNvPr id="259" name="Line 1486"/>
        <xdr:cNvSpPr>
          <a:spLocks/>
        </xdr:cNvSpPr>
      </xdr:nvSpPr>
      <xdr:spPr>
        <a:xfrm>
          <a:off x="81524475" y="939165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38</xdr:row>
      <xdr:rowOff>0</xdr:rowOff>
    </xdr:from>
    <xdr:ext cx="552450" cy="228600"/>
    <xdr:sp>
      <xdr:nvSpPr>
        <xdr:cNvPr id="260" name="text 7125"/>
        <xdr:cNvSpPr txBox="1">
          <a:spLocks noChangeArrowheads="1"/>
        </xdr:cNvSpPr>
      </xdr:nvSpPr>
      <xdr:spPr>
        <a:xfrm>
          <a:off x="84467700" y="9277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109</xdr:col>
      <xdr:colOff>285750</xdr:colOff>
      <xdr:row>40</xdr:row>
      <xdr:rowOff>114300</xdr:rowOff>
    </xdr:from>
    <xdr:to>
      <xdr:col>121</xdr:col>
      <xdr:colOff>247650</xdr:colOff>
      <xdr:row>40</xdr:row>
      <xdr:rowOff>114300</xdr:rowOff>
    </xdr:to>
    <xdr:sp>
      <xdr:nvSpPr>
        <xdr:cNvPr id="261" name="Line 1488"/>
        <xdr:cNvSpPr>
          <a:spLocks/>
        </xdr:cNvSpPr>
      </xdr:nvSpPr>
      <xdr:spPr>
        <a:xfrm>
          <a:off x="81038700" y="9848850"/>
          <a:ext cx="887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40</xdr:row>
      <xdr:rowOff>0</xdr:rowOff>
    </xdr:from>
    <xdr:ext cx="552450" cy="228600"/>
    <xdr:sp>
      <xdr:nvSpPr>
        <xdr:cNvPr id="262" name="text 7125"/>
        <xdr:cNvSpPr txBox="1">
          <a:spLocks noChangeArrowheads="1"/>
        </xdr:cNvSpPr>
      </xdr:nvSpPr>
      <xdr:spPr>
        <a:xfrm>
          <a:off x="84467700" y="9734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115</xdr:col>
      <xdr:colOff>266700</xdr:colOff>
      <xdr:row>43</xdr:row>
      <xdr:rowOff>114300</xdr:rowOff>
    </xdr:from>
    <xdr:to>
      <xdr:col>124</xdr:col>
      <xdr:colOff>504825</xdr:colOff>
      <xdr:row>43</xdr:row>
      <xdr:rowOff>114300</xdr:rowOff>
    </xdr:to>
    <xdr:sp>
      <xdr:nvSpPr>
        <xdr:cNvPr id="263" name="Line 1490"/>
        <xdr:cNvSpPr>
          <a:spLocks/>
        </xdr:cNvSpPr>
      </xdr:nvSpPr>
      <xdr:spPr>
        <a:xfrm>
          <a:off x="85477350" y="105346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0</xdr:colOff>
      <xdr:row>43</xdr:row>
      <xdr:rowOff>0</xdr:rowOff>
    </xdr:from>
    <xdr:ext cx="561975" cy="228600"/>
    <xdr:sp>
      <xdr:nvSpPr>
        <xdr:cNvPr id="264" name="text 7125"/>
        <xdr:cNvSpPr txBox="1">
          <a:spLocks noChangeArrowheads="1"/>
        </xdr:cNvSpPr>
      </xdr:nvSpPr>
      <xdr:spPr>
        <a:xfrm>
          <a:off x="89668350" y="104203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2</xdr:col>
      <xdr:colOff>0</xdr:colOff>
      <xdr:row>24</xdr:row>
      <xdr:rowOff>114300</xdr:rowOff>
    </xdr:from>
    <xdr:to>
      <xdr:col>42</xdr:col>
      <xdr:colOff>0</xdr:colOff>
      <xdr:row>24</xdr:row>
      <xdr:rowOff>114300</xdr:rowOff>
    </xdr:to>
    <xdr:sp>
      <xdr:nvSpPr>
        <xdr:cNvPr id="265" name="Line 1493"/>
        <xdr:cNvSpPr>
          <a:spLocks/>
        </xdr:cNvSpPr>
      </xdr:nvSpPr>
      <xdr:spPr>
        <a:xfrm>
          <a:off x="1028700" y="61912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21</xdr:row>
      <xdr:rowOff>0</xdr:rowOff>
    </xdr:from>
    <xdr:to>
      <xdr:col>99</xdr:col>
      <xdr:colOff>0</xdr:colOff>
      <xdr:row>22</xdr:row>
      <xdr:rowOff>0</xdr:rowOff>
    </xdr:to>
    <xdr:sp>
      <xdr:nvSpPr>
        <xdr:cNvPr id="266" name="text 7166"/>
        <xdr:cNvSpPr txBox="1">
          <a:spLocks noChangeArrowheads="1"/>
        </xdr:cNvSpPr>
      </xdr:nvSpPr>
      <xdr:spPr>
        <a:xfrm>
          <a:off x="72351900" y="5391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oneCellAnchor>
    <xdr:from>
      <xdr:col>16</xdr:col>
      <xdr:colOff>685800</xdr:colOff>
      <xdr:row>28</xdr:row>
      <xdr:rowOff>114300</xdr:rowOff>
    </xdr:from>
    <xdr:ext cx="342900" cy="228600"/>
    <xdr:sp>
      <xdr:nvSpPr>
        <xdr:cNvPr id="267" name="Text Box 1503"/>
        <xdr:cNvSpPr txBox="1">
          <a:spLocks noChangeArrowheads="1"/>
        </xdr:cNvSpPr>
      </xdr:nvSpPr>
      <xdr:spPr>
        <a:xfrm>
          <a:off x="12115800" y="7105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144</xdr:col>
      <xdr:colOff>323850</xdr:colOff>
      <xdr:row>26</xdr:row>
      <xdr:rowOff>57150</xdr:rowOff>
    </xdr:from>
    <xdr:to>
      <xdr:col>144</xdr:col>
      <xdr:colOff>762000</xdr:colOff>
      <xdr:row>26</xdr:row>
      <xdr:rowOff>171450</xdr:rowOff>
    </xdr:to>
    <xdr:grpSp>
      <xdr:nvGrpSpPr>
        <xdr:cNvPr id="268" name="Group 1504"/>
        <xdr:cNvGrpSpPr>
          <a:grpSpLocks noChangeAspect="1"/>
        </xdr:cNvGrpSpPr>
      </xdr:nvGrpSpPr>
      <xdr:grpSpPr>
        <a:xfrm>
          <a:off x="106851450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9" name="Line 15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5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5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5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26</xdr:row>
      <xdr:rowOff>47625</xdr:rowOff>
    </xdr:from>
    <xdr:to>
      <xdr:col>146</xdr:col>
      <xdr:colOff>647700</xdr:colOff>
      <xdr:row>26</xdr:row>
      <xdr:rowOff>161925</xdr:rowOff>
    </xdr:to>
    <xdr:grpSp>
      <xdr:nvGrpSpPr>
        <xdr:cNvPr id="273" name="Group 1539"/>
        <xdr:cNvGrpSpPr>
          <a:grpSpLocks/>
        </xdr:cNvGrpSpPr>
      </xdr:nvGrpSpPr>
      <xdr:grpSpPr>
        <a:xfrm>
          <a:off x="107499150" y="6581775"/>
          <a:ext cx="1162050" cy="114300"/>
          <a:chOff x="9796" y="691"/>
          <a:chExt cx="106" cy="12"/>
        </a:xfrm>
        <a:solidFill>
          <a:srgbClr val="FFFFFF"/>
        </a:solidFill>
      </xdr:grpSpPr>
      <xdr:sp>
        <xdr:nvSpPr>
          <xdr:cNvPr id="274" name="Line 1515"/>
          <xdr:cNvSpPr>
            <a:spLocks noChangeAspect="1"/>
          </xdr:cNvSpPr>
        </xdr:nvSpPr>
        <xdr:spPr>
          <a:xfrm>
            <a:off x="9866" y="697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516"/>
          <xdr:cNvSpPr>
            <a:spLocks noChangeAspect="1"/>
          </xdr:cNvSpPr>
        </xdr:nvSpPr>
        <xdr:spPr>
          <a:xfrm>
            <a:off x="9832" y="6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517"/>
          <xdr:cNvSpPr>
            <a:spLocks noChangeAspect="1"/>
          </xdr:cNvSpPr>
        </xdr:nvSpPr>
        <xdr:spPr>
          <a:xfrm>
            <a:off x="9844" y="6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518"/>
          <xdr:cNvSpPr>
            <a:spLocks noChangeAspect="1"/>
          </xdr:cNvSpPr>
        </xdr:nvSpPr>
        <xdr:spPr>
          <a:xfrm>
            <a:off x="9808" y="6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519"/>
          <xdr:cNvSpPr>
            <a:spLocks noChangeAspect="1"/>
          </xdr:cNvSpPr>
        </xdr:nvSpPr>
        <xdr:spPr>
          <a:xfrm>
            <a:off x="9820" y="6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520"/>
          <xdr:cNvSpPr>
            <a:spLocks noChangeAspect="1"/>
          </xdr:cNvSpPr>
        </xdr:nvSpPr>
        <xdr:spPr>
          <a:xfrm>
            <a:off x="9796" y="6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521"/>
          <xdr:cNvSpPr>
            <a:spLocks noChangeAspect="1"/>
          </xdr:cNvSpPr>
        </xdr:nvSpPr>
        <xdr:spPr>
          <a:xfrm>
            <a:off x="9899" y="6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522"/>
          <xdr:cNvSpPr>
            <a:spLocks noChangeAspect="1"/>
          </xdr:cNvSpPr>
        </xdr:nvSpPr>
        <xdr:spPr>
          <a:xfrm>
            <a:off x="9861" y="6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523"/>
          <xdr:cNvSpPr>
            <a:spLocks noChangeAspect="1"/>
          </xdr:cNvSpPr>
        </xdr:nvSpPr>
        <xdr:spPr>
          <a:xfrm>
            <a:off x="9856" y="6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31</xdr:row>
      <xdr:rowOff>47625</xdr:rowOff>
    </xdr:from>
    <xdr:to>
      <xdr:col>146</xdr:col>
      <xdr:colOff>390525</xdr:colOff>
      <xdr:row>31</xdr:row>
      <xdr:rowOff>161925</xdr:rowOff>
    </xdr:to>
    <xdr:grpSp>
      <xdr:nvGrpSpPr>
        <xdr:cNvPr id="283" name="Group 1538"/>
        <xdr:cNvGrpSpPr>
          <a:grpSpLocks/>
        </xdr:cNvGrpSpPr>
      </xdr:nvGrpSpPr>
      <xdr:grpSpPr>
        <a:xfrm>
          <a:off x="107499150" y="7724775"/>
          <a:ext cx="904875" cy="114300"/>
          <a:chOff x="9796" y="739"/>
          <a:chExt cx="83" cy="12"/>
        </a:xfrm>
        <a:solidFill>
          <a:srgbClr val="FFFFFF"/>
        </a:solidFill>
      </xdr:grpSpPr>
      <xdr:sp>
        <xdr:nvSpPr>
          <xdr:cNvPr id="284" name="Line 1525"/>
          <xdr:cNvSpPr>
            <a:spLocks noChangeAspect="1"/>
          </xdr:cNvSpPr>
        </xdr:nvSpPr>
        <xdr:spPr>
          <a:xfrm>
            <a:off x="9866" y="7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526"/>
          <xdr:cNvSpPr>
            <a:spLocks noChangeAspect="1"/>
          </xdr:cNvSpPr>
        </xdr:nvSpPr>
        <xdr:spPr>
          <a:xfrm>
            <a:off x="9832" y="7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527"/>
          <xdr:cNvSpPr>
            <a:spLocks noChangeAspect="1"/>
          </xdr:cNvSpPr>
        </xdr:nvSpPr>
        <xdr:spPr>
          <a:xfrm>
            <a:off x="9844" y="7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528"/>
          <xdr:cNvSpPr>
            <a:spLocks noChangeAspect="1"/>
          </xdr:cNvSpPr>
        </xdr:nvSpPr>
        <xdr:spPr>
          <a:xfrm>
            <a:off x="9808" y="7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529"/>
          <xdr:cNvSpPr>
            <a:spLocks noChangeAspect="1"/>
          </xdr:cNvSpPr>
        </xdr:nvSpPr>
        <xdr:spPr>
          <a:xfrm>
            <a:off x="9820" y="7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530"/>
          <xdr:cNvSpPr>
            <a:spLocks noChangeAspect="1"/>
          </xdr:cNvSpPr>
        </xdr:nvSpPr>
        <xdr:spPr>
          <a:xfrm>
            <a:off x="9796" y="7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532"/>
          <xdr:cNvSpPr>
            <a:spLocks noChangeAspect="1"/>
          </xdr:cNvSpPr>
        </xdr:nvSpPr>
        <xdr:spPr>
          <a:xfrm>
            <a:off x="9861" y="7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533"/>
          <xdr:cNvSpPr>
            <a:spLocks noChangeAspect="1"/>
          </xdr:cNvSpPr>
        </xdr:nvSpPr>
        <xdr:spPr>
          <a:xfrm>
            <a:off x="9856" y="7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534"/>
          <xdr:cNvSpPr>
            <a:spLocks noChangeAspect="1"/>
          </xdr:cNvSpPr>
        </xdr:nvSpPr>
        <xdr:spPr>
          <a:xfrm>
            <a:off x="9856" y="7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1535"/>
          <xdr:cNvSpPr>
            <a:spLocks noChangeAspect="1"/>
          </xdr:cNvSpPr>
        </xdr:nvSpPr>
        <xdr:spPr>
          <a:xfrm flipV="1">
            <a:off x="9856" y="7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400050</xdr:colOff>
      <xdr:row>26</xdr:row>
      <xdr:rowOff>104775</xdr:rowOff>
    </xdr:from>
    <xdr:to>
      <xdr:col>146</xdr:col>
      <xdr:colOff>400050</xdr:colOff>
      <xdr:row>31</xdr:row>
      <xdr:rowOff>104775</xdr:rowOff>
    </xdr:to>
    <xdr:sp>
      <xdr:nvSpPr>
        <xdr:cNvPr id="294" name="Line 1540"/>
        <xdr:cNvSpPr>
          <a:spLocks/>
        </xdr:cNvSpPr>
      </xdr:nvSpPr>
      <xdr:spPr>
        <a:xfrm flipV="1">
          <a:off x="108413550" y="66389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200025</xdr:colOff>
      <xdr:row>26</xdr:row>
      <xdr:rowOff>57150</xdr:rowOff>
    </xdr:from>
    <xdr:to>
      <xdr:col>3</xdr:col>
      <xdr:colOff>485775</xdr:colOff>
      <xdr:row>26</xdr:row>
      <xdr:rowOff>171450</xdr:rowOff>
    </xdr:to>
    <xdr:grpSp>
      <xdr:nvGrpSpPr>
        <xdr:cNvPr id="295" name="Group 1544"/>
        <xdr:cNvGrpSpPr>
          <a:grpSpLocks noChangeAspect="1"/>
        </xdr:cNvGrpSpPr>
      </xdr:nvGrpSpPr>
      <xdr:grpSpPr>
        <a:xfrm>
          <a:off x="220027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96" name="Oval 15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5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5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25</xdr:row>
      <xdr:rowOff>219075</xdr:rowOff>
    </xdr:from>
    <xdr:to>
      <xdr:col>5</xdr:col>
      <xdr:colOff>419100</xdr:colOff>
      <xdr:row>27</xdr:row>
      <xdr:rowOff>114300</xdr:rowOff>
    </xdr:to>
    <xdr:grpSp>
      <xdr:nvGrpSpPr>
        <xdr:cNvPr id="299" name="Group 1548"/>
        <xdr:cNvGrpSpPr>
          <a:grpSpLocks noChangeAspect="1"/>
        </xdr:cNvGrpSpPr>
      </xdr:nvGrpSpPr>
      <xdr:grpSpPr>
        <a:xfrm>
          <a:off x="3590925" y="652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00" name="Line 154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55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323850</xdr:colOff>
      <xdr:row>31</xdr:row>
      <xdr:rowOff>57150</xdr:rowOff>
    </xdr:from>
    <xdr:to>
      <xdr:col>144</xdr:col>
      <xdr:colOff>762000</xdr:colOff>
      <xdr:row>31</xdr:row>
      <xdr:rowOff>171450</xdr:rowOff>
    </xdr:to>
    <xdr:grpSp>
      <xdr:nvGrpSpPr>
        <xdr:cNvPr id="302" name="Group 1551"/>
        <xdr:cNvGrpSpPr>
          <a:grpSpLocks noChangeAspect="1"/>
        </xdr:cNvGrpSpPr>
      </xdr:nvGrpSpPr>
      <xdr:grpSpPr>
        <a:xfrm>
          <a:off x="106851450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15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5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5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5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31</xdr:row>
      <xdr:rowOff>57150</xdr:rowOff>
    </xdr:from>
    <xdr:to>
      <xdr:col>3</xdr:col>
      <xdr:colOff>485775</xdr:colOff>
      <xdr:row>31</xdr:row>
      <xdr:rowOff>171450</xdr:rowOff>
    </xdr:to>
    <xdr:grpSp>
      <xdr:nvGrpSpPr>
        <xdr:cNvPr id="307" name="Group 1556"/>
        <xdr:cNvGrpSpPr>
          <a:grpSpLocks noChangeAspect="1"/>
        </xdr:cNvGrpSpPr>
      </xdr:nvGrpSpPr>
      <xdr:grpSpPr>
        <a:xfrm>
          <a:off x="204787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8" name="Line 15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5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5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31</xdr:row>
      <xdr:rowOff>57150</xdr:rowOff>
    </xdr:from>
    <xdr:to>
      <xdr:col>2</xdr:col>
      <xdr:colOff>800100</xdr:colOff>
      <xdr:row>31</xdr:row>
      <xdr:rowOff>171450</xdr:rowOff>
    </xdr:to>
    <xdr:grpSp>
      <xdr:nvGrpSpPr>
        <xdr:cNvPr id="312" name="Group 1584"/>
        <xdr:cNvGrpSpPr>
          <a:grpSpLocks/>
        </xdr:cNvGrpSpPr>
      </xdr:nvGrpSpPr>
      <xdr:grpSpPr>
        <a:xfrm>
          <a:off x="542925" y="7734300"/>
          <a:ext cx="1285875" cy="114300"/>
          <a:chOff x="50" y="812"/>
          <a:chExt cx="117" cy="12"/>
        </a:xfrm>
        <a:solidFill>
          <a:srgbClr val="FFFFFF"/>
        </a:solidFill>
      </xdr:grpSpPr>
      <xdr:sp>
        <xdr:nvSpPr>
          <xdr:cNvPr id="313" name="Line 1562"/>
          <xdr:cNvSpPr>
            <a:spLocks noChangeAspect="1"/>
          </xdr:cNvSpPr>
        </xdr:nvSpPr>
        <xdr:spPr>
          <a:xfrm>
            <a:off x="53" y="818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563"/>
          <xdr:cNvSpPr>
            <a:spLocks noChangeAspect="1"/>
          </xdr:cNvSpPr>
        </xdr:nvSpPr>
        <xdr:spPr>
          <a:xfrm>
            <a:off x="119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564"/>
          <xdr:cNvSpPr>
            <a:spLocks noChangeAspect="1"/>
          </xdr:cNvSpPr>
        </xdr:nvSpPr>
        <xdr:spPr>
          <a:xfrm>
            <a:off x="155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565"/>
          <xdr:cNvSpPr>
            <a:spLocks noChangeAspect="1"/>
          </xdr:cNvSpPr>
        </xdr:nvSpPr>
        <xdr:spPr>
          <a:xfrm>
            <a:off x="143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566"/>
          <xdr:cNvSpPr>
            <a:spLocks noChangeAspect="1"/>
          </xdr:cNvSpPr>
        </xdr:nvSpPr>
        <xdr:spPr>
          <a:xfrm>
            <a:off x="131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567"/>
          <xdr:cNvSpPr>
            <a:spLocks noChangeAspect="1"/>
          </xdr:cNvSpPr>
        </xdr:nvSpPr>
        <xdr:spPr>
          <a:xfrm>
            <a:off x="107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568"/>
          <xdr:cNvSpPr>
            <a:spLocks noChangeAspect="1"/>
          </xdr:cNvSpPr>
        </xdr:nvSpPr>
        <xdr:spPr>
          <a:xfrm>
            <a:off x="50" y="8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569"/>
          <xdr:cNvSpPr>
            <a:spLocks noChangeAspect="1"/>
          </xdr:cNvSpPr>
        </xdr:nvSpPr>
        <xdr:spPr>
          <a:xfrm>
            <a:off x="102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570"/>
          <xdr:cNvSpPr>
            <a:spLocks noChangeAspect="1"/>
          </xdr:cNvSpPr>
        </xdr:nvSpPr>
        <xdr:spPr>
          <a:xfrm>
            <a:off x="97" y="812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571"/>
          <xdr:cNvSpPr>
            <a:spLocks noChangeAspect="1"/>
          </xdr:cNvSpPr>
        </xdr:nvSpPr>
        <xdr:spPr>
          <a:xfrm>
            <a:off x="102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572"/>
          <xdr:cNvSpPr>
            <a:spLocks noChangeAspect="1"/>
          </xdr:cNvSpPr>
        </xdr:nvSpPr>
        <xdr:spPr>
          <a:xfrm flipV="1">
            <a:off x="102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26</xdr:row>
      <xdr:rowOff>47625</xdr:rowOff>
    </xdr:from>
    <xdr:to>
      <xdr:col>2</xdr:col>
      <xdr:colOff>800100</xdr:colOff>
      <xdr:row>26</xdr:row>
      <xdr:rowOff>161925</xdr:rowOff>
    </xdr:to>
    <xdr:grpSp>
      <xdr:nvGrpSpPr>
        <xdr:cNvPr id="324" name="Group 1583"/>
        <xdr:cNvGrpSpPr>
          <a:grpSpLocks/>
        </xdr:cNvGrpSpPr>
      </xdr:nvGrpSpPr>
      <xdr:grpSpPr>
        <a:xfrm>
          <a:off x="542925" y="6581775"/>
          <a:ext cx="1285875" cy="114300"/>
          <a:chOff x="20" y="691"/>
          <a:chExt cx="117" cy="12"/>
        </a:xfrm>
        <a:solidFill>
          <a:srgbClr val="FFFFFF"/>
        </a:solidFill>
      </xdr:grpSpPr>
      <xdr:sp>
        <xdr:nvSpPr>
          <xdr:cNvPr id="325" name="Line 1574"/>
          <xdr:cNvSpPr>
            <a:spLocks noChangeAspect="1"/>
          </xdr:cNvSpPr>
        </xdr:nvSpPr>
        <xdr:spPr>
          <a:xfrm>
            <a:off x="23" y="697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75"/>
          <xdr:cNvSpPr>
            <a:spLocks noChangeAspect="1"/>
          </xdr:cNvSpPr>
        </xdr:nvSpPr>
        <xdr:spPr>
          <a:xfrm>
            <a:off x="89" y="6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576"/>
          <xdr:cNvSpPr>
            <a:spLocks noChangeAspect="1"/>
          </xdr:cNvSpPr>
        </xdr:nvSpPr>
        <xdr:spPr>
          <a:xfrm>
            <a:off x="125" y="6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577"/>
          <xdr:cNvSpPr>
            <a:spLocks noChangeAspect="1"/>
          </xdr:cNvSpPr>
        </xdr:nvSpPr>
        <xdr:spPr>
          <a:xfrm>
            <a:off x="113" y="6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578"/>
          <xdr:cNvSpPr>
            <a:spLocks noChangeAspect="1"/>
          </xdr:cNvSpPr>
        </xdr:nvSpPr>
        <xdr:spPr>
          <a:xfrm>
            <a:off x="101" y="6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579"/>
          <xdr:cNvSpPr>
            <a:spLocks noChangeAspect="1"/>
          </xdr:cNvSpPr>
        </xdr:nvSpPr>
        <xdr:spPr>
          <a:xfrm>
            <a:off x="77" y="6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580"/>
          <xdr:cNvSpPr>
            <a:spLocks noChangeAspect="1"/>
          </xdr:cNvSpPr>
        </xdr:nvSpPr>
        <xdr:spPr>
          <a:xfrm>
            <a:off x="20" y="6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581"/>
          <xdr:cNvSpPr>
            <a:spLocks noChangeAspect="1"/>
          </xdr:cNvSpPr>
        </xdr:nvSpPr>
        <xdr:spPr>
          <a:xfrm>
            <a:off x="72" y="6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582"/>
          <xdr:cNvSpPr>
            <a:spLocks noChangeAspect="1"/>
          </xdr:cNvSpPr>
        </xdr:nvSpPr>
        <xdr:spPr>
          <a:xfrm>
            <a:off x="67" y="6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334" name="Group 1586"/>
        <xdr:cNvGrpSpPr>
          <a:grpSpLocks/>
        </xdr:cNvGrpSpPr>
      </xdr:nvGrpSpPr>
      <xdr:grpSpPr>
        <a:xfrm>
          <a:off x="2057400" y="59055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35" name="Line 158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58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58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59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59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59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59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59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159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476250</xdr:colOff>
      <xdr:row>23</xdr:row>
      <xdr:rowOff>57150</xdr:rowOff>
    </xdr:from>
    <xdr:to>
      <xdr:col>4</xdr:col>
      <xdr:colOff>914400</xdr:colOff>
      <xdr:row>23</xdr:row>
      <xdr:rowOff>171450</xdr:rowOff>
    </xdr:to>
    <xdr:grpSp>
      <xdr:nvGrpSpPr>
        <xdr:cNvPr id="344" name="Group 1596"/>
        <xdr:cNvGrpSpPr>
          <a:grpSpLocks noChangeAspect="1"/>
        </xdr:cNvGrpSpPr>
      </xdr:nvGrpSpPr>
      <xdr:grpSpPr>
        <a:xfrm>
          <a:off x="2990850" y="5905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5" name="Line 15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5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5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6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49" name="text 3"/>
        <xdr:cNvSpPr txBox="1">
          <a:spLocks noChangeArrowheads="1"/>
        </xdr:cNvSpPr>
      </xdr:nvSpPr>
      <xdr:spPr>
        <a:xfrm>
          <a:off x="5143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350" name="Line 1602"/>
        <xdr:cNvSpPr>
          <a:spLocks/>
        </xdr:cNvSpPr>
      </xdr:nvSpPr>
      <xdr:spPr>
        <a:xfrm>
          <a:off x="571500" y="619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24</xdr:row>
      <xdr:rowOff>0</xdr:rowOff>
    </xdr:to>
    <xdr:sp>
      <xdr:nvSpPr>
        <xdr:cNvPr id="351" name="text 38"/>
        <xdr:cNvSpPr txBox="1">
          <a:spLocks noChangeArrowheads="1"/>
        </xdr:cNvSpPr>
      </xdr:nvSpPr>
      <xdr:spPr>
        <a:xfrm>
          <a:off x="514350" y="5619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Choltice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52" name="text 38"/>
        <xdr:cNvSpPr txBox="1">
          <a:spLocks noChangeArrowheads="1"/>
        </xdr:cNvSpPr>
      </xdr:nvSpPr>
      <xdr:spPr>
        <a:xfrm>
          <a:off x="514350" y="8362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Pardubice</a:t>
          </a:r>
        </a:p>
      </xdr:txBody>
    </xdr:sp>
    <xdr:clientData/>
  </xdr:twoCellAnchor>
  <xdr:twoCellAnchor>
    <xdr:from>
      <xdr:col>144</xdr:col>
      <xdr:colOff>0</xdr:colOff>
      <xdr:row>22</xdr:row>
      <xdr:rowOff>0</xdr:rowOff>
    </xdr:from>
    <xdr:to>
      <xdr:col>147</xdr:col>
      <xdr:colOff>0</xdr:colOff>
      <xdr:row>24</xdr:row>
      <xdr:rowOff>0</xdr:rowOff>
    </xdr:to>
    <xdr:sp>
      <xdr:nvSpPr>
        <xdr:cNvPr id="353" name="text 38"/>
        <xdr:cNvSpPr txBox="1">
          <a:spLocks noChangeArrowheads="1"/>
        </xdr:cNvSpPr>
      </xdr:nvSpPr>
      <xdr:spPr>
        <a:xfrm>
          <a:off x="106527600" y="5619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Řečany nad Labem</a:t>
          </a:r>
        </a:p>
      </xdr:txBody>
    </xdr:sp>
    <xdr:clientData/>
  </xdr:twoCellAnchor>
  <xdr:twoCellAnchor>
    <xdr:from>
      <xdr:col>12</xdr:col>
      <xdr:colOff>885825</xdr:colOff>
      <xdr:row>30</xdr:row>
      <xdr:rowOff>114300</xdr:rowOff>
    </xdr:from>
    <xdr:to>
      <xdr:col>13</xdr:col>
      <xdr:colOff>219075</xdr:colOff>
      <xdr:row>32</xdr:row>
      <xdr:rowOff>28575</xdr:rowOff>
    </xdr:to>
    <xdr:grpSp>
      <xdr:nvGrpSpPr>
        <xdr:cNvPr id="354" name="Group 1606"/>
        <xdr:cNvGrpSpPr>
          <a:grpSpLocks noChangeAspect="1"/>
        </xdr:cNvGrpSpPr>
      </xdr:nvGrpSpPr>
      <xdr:grpSpPr>
        <a:xfrm>
          <a:off x="9344025" y="75628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55" name="Line 160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60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30</xdr:row>
      <xdr:rowOff>114300</xdr:rowOff>
    </xdr:from>
    <xdr:to>
      <xdr:col>14</xdr:col>
      <xdr:colOff>95250</xdr:colOff>
      <xdr:row>32</xdr:row>
      <xdr:rowOff>28575</xdr:rowOff>
    </xdr:to>
    <xdr:grpSp>
      <xdr:nvGrpSpPr>
        <xdr:cNvPr id="357" name="Group 1609"/>
        <xdr:cNvGrpSpPr>
          <a:grpSpLocks noChangeAspect="1"/>
        </xdr:cNvGrpSpPr>
      </xdr:nvGrpSpPr>
      <xdr:grpSpPr>
        <a:xfrm>
          <a:off x="9734550" y="75628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58" name="Line 161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61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360" name="Group 1612"/>
        <xdr:cNvGrpSpPr>
          <a:grpSpLocks noChangeAspect="1"/>
        </xdr:cNvGrpSpPr>
      </xdr:nvGrpSpPr>
      <xdr:grpSpPr>
        <a:xfrm>
          <a:off x="12506325" y="75628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61" name="Line 161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61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152400</xdr:colOff>
      <xdr:row>25</xdr:row>
      <xdr:rowOff>219075</xdr:rowOff>
    </xdr:from>
    <xdr:to>
      <xdr:col>20</xdr:col>
      <xdr:colOff>457200</xdr:colOff>
      <xdr:row>27</xdr:row>
      <xdr:rowOff>114300</xdr:rowOff>
    </xdr:to>
    <xdr:grpSp>
      <xdr:nvGrpSpPr>
        <xdr:cNvPr id="363" name="Group 1615"/>
        <xdr:cNvGrpSpPr>
          <a:grpSpLocks noChangeAspect="1"/>
        </xdr:cNvGrpSpPr>
      </xdr:nvGrpSpPr>
      <xdr:grpSpPr>
        <a:xfrm>
          <a:off x="14554200" y="652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64" name="Line 161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61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542925</xdr:colOff>
      <xdr:row>25</xdr:row>
      <xdr:rowOff>219075</xdr:rowOff>
    </xdr:from>
    <xdr:to>
      <xdr:col>20</xdr:col>
      <xdr:colOff>847725</xdr:colOff>
      <xdr:row>27</xdr:row>
      <xdr:rowOff>114300</xdr:rowOff>
    </xdr:to>
    <xdr:grpSp>
      <xdr:nvGrpSpPr>
        <xdr:cNvPr id="366" name="Group 1618"/>
        <xdr:cNvGrpSpPr>
          <a:grpSpLocks noChangeAspect="1"/>
        </xdr:cNvGrpSpPr>
      </xdr:nvGrpSpPr>
      <xdr:grpSpPr>
        <a:xfrm>
          <a:off x="14944725" y="652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67" name="Line 16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6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9525</xdr:colOff>
      <xdr:row>28</xdr:row>
      <xdr:rowOff>114300</xdr:rowOff>
    </xdr:from>
    <xdr:ext cx="342900" cy="228600"/>
    <xdr:sp>
      <xdr:nvSpPr>
        <xdr:cNvPr id="369" name="Text Box 1621"/>
        <xdr:cNvSpPr txBox="1">
          <a:spLocks noChangeArrowheads="1"/>
        </xdr:cNvSpPr>
      </xdr:nvSpPr>
      <xdr:spPr>
        <a:xfrm>
          <a:off x="6467475" y="7105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17</xdr:col>
      <xdr:colOff>266700</xdr:colOff>
      <xdr:row>30</xdr:row>
      <xdr:rowOff>114300</xdr:rowOff>
    </xdr:from>
    <xdr:to>
      <xdr:col>20</xdr:col>
      <xdr:colOff>495300</xdr:colOff>
      <xdr:row>32</xdr:row>
      <xdr:rowOff>114300</xdr:rowOff>
    </xdr:to>
    <xdr:sp>
      <xdr:nvSpPr>
        <xdr:cNvPr id="370" name="Line 1622"/>
        <xdr:cNvSpPr>
          <a:spLocks/>
        </xdr:cNvSpPr>
      </xdr:nvSpPr>
      <xdr:spPr>
        <a:xfrm>
          <a:off x="12668250" y="75628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371" name="Line 1623"/>
        <xdr:cNvSpPr>
          <a:spLocks/>
        </xdr:cNvSpPr>
      </xdr:nvSpPr>
      <xdr:spPr>
        <a:xfrm>
          <a:off x="16383000" y="8210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372" name="Line 1624"/>
        <xdr:cNvSpPr>
          <a:spLocks/>
        </xdr:cNvSpPr>
      </xdr:nvSpPr>
      <xdr:spPr>
        <a:xfrm>
          <a:off x="15640050" y="813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21</xdr:col>
      <xdr:colOff>266700</xdr:colOff>
      <xdr:row>33</xdr:row>
      <xdr:rowOff>0</xdr:rowOff>
    </xdr:to>
    <xdr:sp>
      <xdr:nvSpPr>
        <xdr:cNvPr id="373" name="Line 1625"/>
        <xdr:cNvSpPr>
          <a:spLocks/>
        </xdr:cNvSpPr>
      </xdr:nvSpPr>
      <xdr:spPr>
        <a:xfrm>
          <a:off x="14897100" y="8020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66675</xdr:colOff>
      <xdr:row>21</xdr:row>
      <xdr:rowOff>114300</xdr:rowOff>
    </xdr:from>
    <xdr:to>
      <xdr:col>42</xdr:col>
      <xdr:colOff>0</xdr:colOff>
      <xdr:row>21</xdr:row>
      <xdr:rowOff>114300</xdr:rowOff>
    </xdr:to>
    <xdr:sp>
      <xdr:nvSpPr>
        <xdr:cNvPr id="374" name="Line 1627"/>
        <xdr:cNvSpPr>
          <a:spLocks/>
        </xdr:cNvSpPr>
      </xdr:nvSpPr>
      <xdr:spPr>
        <a:xfrm>
          <a:off x="22869525" y="5505450"/>
          <a:ext cx="787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22</xdr:row>
      <xdr:rowOff>219075</xdr:rowOff>
    </xdr:from>
    <xdr:to>
      <xdr:col>25</xdr:col>
      <xdr:colOff>419100</xdr:colOff>
      <xdr:row>24</xdr:row>
      <xdr:rowOff>114300</xdr:rowOff>
    </xdr:to>
    <xdr:grpSp>
      <xdr:nvGrpSpPr>
        <xdr:cNvPr id="375" name="Group 1628"/>
        <xdr:cNvGrpSpPr>
          <a:grpSpLocks noChangeAspect="1"/>
        </xdr:cNvGrpSpPr>
      </xdr:nvGrpSpPr>
      <xdr:grpSpPr>
        <a:xfrm>
          <a:off x="18449925" y="5838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76" name="Line 162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63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22</xdr:row>
      <xdr:rowOff>219075</xdr:rowOff>
    </xdr:from>
    <xdr:to>
      <xdr:col>26</xdr:col>
      <xdr:colOff>647700</xdr:colOff>
      <xdr:row>24</xdr:row>
      <xdr:rowOff>114300</xdr:rowOff>
    </xdr:to>
    <xdr:grpSp>
      <xdr:nvGrpSpPr>
        <xdr:cNvPr id="378" name="Group 1631"/>
        <xdr:cNvGrpSpPr>
          <a:grpSpLocks noChangeAspect="1"/>
        </xdr:cNvGrpSpPr>
      </xdr:nvGrpSpPr>
      <xdr:grpSpPr>
        <a:xfrm>
          <a:off x="19202400" y="5838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79" name="Line 163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63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895350</xdr:colOff>
      <xdr:row>19</xdr:row>
      <xdr:rowOff>219075</xdr:rowOff>
    </xdr:from>
    <xdr:to>
      <xdr:col>31</xdr:col>
      <xdr:colOff>228600</xdr:colOff>
      <xdr:row>21</xdr:row>
      <xdr:rowOff>114300</xdr:rowOff>
    </xdr:to>
    <xdr:grpSp>
      <xdr:nvGrpSpPr>
        <xdr:cNvPr id="381" name="Group 1634"/>
        <xdr:cNvGrpSpPr>
          <a:grpSpLocks noChangeAspect="1"/>
        </xdr:cNvGrpSpPr>
      </xdr:nvGrpSpPr>
      <xdr:grpSpPr>
        <a:xfrm>
          <a:off x="22726650" y="5153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82" name="Line 163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63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314325</xdr:colOff>
      <xdr:row>19</xdr:row>
      <xdr:rowOff>219075</xdr:rowOff>
    </xdr:from>
    <xdr:to>
      <xdr:col>32</xdr:col>
      <xdr:colOff>104775</xdr:colOff>
      <xdr:row>21</xdr:row>
      <xdr:rowOff>114300</xdr:rowOff>
    </xdr:to>
    <xdr:grpSp>
      <xdr:nvGrpSpPr>
        <xdr:cNvPr id="384" name="Group 1637"/>
        <xdr:cNvGrpSpPr>
          <a:grpSpLocks noChangeAspect="1"/>
        </xdr:cNvGrpSpPr>
      </xdr:nvGrpSpPr>
      <xdr:grpSpPr>
        <a:xfrm>
          <a:off x="23117175" y="5153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85" name="Line 163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63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16</xdr:row>
      <xdr:rowOff>219075</xdr:rowOff>
    </xdr:from>
    <xdr:to>
      <xdr:col>33</xdr:col>
      <xdr:colOff>419100</xdr:colOff>
      <xdr:row>18</xdr:row>
      <xdr:rowOff>114300</xdr:rowOff>
    </xdr:to>
    <xdr:grpSp>
      <xdr:nvGrpSpPr>
        <xdr:cNvPr id="387" name="Group 1640"/>
        <xdr:cNvGrpSpPr>
          <a:grpSpLocks noChangeAspect="1"/>
        </xdr:cNvGrpSpPr>
      </xdr:nvGrpSpPr>
      <xdr:grpSpPr>
        <a:xfrm>
          <a:off x="24393525" y="4467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88" name="Line 164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64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13</xdr:row>
      <xdr:rowOff>219075</xdr:rowOff>
    </xdr:from>
    <xdr:to>
      <xdr:col>35</xdr:col>
      <xdr:colOff>419100</xdr:colOff>
      <xdr:row>15</xdr:row>
      <xdr:rowOff>114300</xdr:rowOff>
    </xdr:to>
    <xdr:grpSp>
      <xdr:nvGrpSpPr>
        <xdr:cNvPr id="390" name="Group 1643"/>
        <xdr:cNvGrpSpPr>
          <a:grpSpLocks noChangeAspect="1"/>
        </xdr:cNvGrpSpPr>
      </xdr:nvGrpSpPr>
      <xdr:grpSpPr>
        <a:xfrm>
          <a:off x="25879425" y="3781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91" name="Line 164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64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238125</xdr:colOff>
      <xdr:row>17</xdr:row>
      <xdr:rowOff>0</xdr:rowOff>
    </xdr:from>
    <xdr:to>
      <xdr:col>97</xdr:col>
      <xdr:colOff>285750</xdr:colOff>
      <xdr:row>18</xdr:row>
      <xdr:rowOff>0</xdr:rowOff>
    </xdr:to>
    <xdr:grpSp>
      <xdr:nvGrpSpPr>
        <xdr:cNvPr id="393" name="Group 1647"/>
        <xdr:cNvGrpSpPr>
          <a:grpSpLocks/>
        </xdr:cNvGrpSpPr>
      </xdr:nvGrpSpPr>
      <xdr:grpSpPr>
        <a:xfrm>
          <a:off x="72075675" y="4476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4" name="Rectangle 16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6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6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885825</xdr:colOff>
      <xdr:row>35</xdr:row>
      <xdr:rowOff>85725</xdr:rowOff>
    </xdr:from>
    <xdr:to>
      <xdr:col>82</xdr:col>
      <xdr:colOff>933450</xdr:colOff>
      <xdr:row>36</xdr:row>
      <xdr:rowOff>85725</xdr:rowOff>
    </xdr:to>
    <xdr:grpSp>
      <xdr:nvGrpSpPr>
        <xdr:cNvPr id="397" name="Group 1651"/>
        <xdr:cNvGrpSpPr>
          <a:grpSpLocks/>
        </xdr:cNvGrpSpPr>
      </xdr:nvGrpSpPr>
      <xdr:grpSpPr>
        <a:xfrm>
          <a:off x="61350525" y="867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8" name="Rectangle 16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6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6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276225</xdr:colOff>
      <xdr:row>15</xdr:row>
      <xdr:rowOff>114300</xdr:rowOff>
    </xdr:from>
    <xdr:to>
      <xdr:col>42</xdr:col>
      <xdr:colOff>0</xdr:colOff>
      <xdr:row>15</xdr:row>
      <xdr:rowOff>114300</xdr:rowOff>
    </xdr:to>
    <xdr:sp>
      <xdr:nvSpPr>
        <xdr:cNvPr id="401" name="Line 1656"/>
        <xdr:cNvSpPr>
          <a:spLocks/>
        </xdr:cNvSpPr>
      </xdr:nvSpPr>
      <xdr:spPr>
        <a:xfrm>
          <a:off x="26050875" y="4133850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304800</xdr:colOff>
      <xdr:row>12</xdr:row>
      <xdr:rowOff>114300</xdr:rowOff>
    </xdr:from>
    <xdr:to>
      <xdr:col>42</xdr:col>
      <xdr:colOff>0</xdr:colOff>
      <xdr:row>12</xdr:row>
      <xdr:rowOff>114300</xdr:rowOff>
    </xdr:to>
    <xdr:sp>
      <xdr:nvSpPr>
        <xdr:cNvPr id="402" name="Line 1657"/>
        <xdr:cNvSpPr>
          <a:spLocks/>
        </xdr:cNvSpPr>
      </xdr:nvSpPr>
      <xdr:spPr>
        <a:xfrm>
          <a:off x="29051250" y="34480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42</xdr:col>
      <xdr:colOff>0</xdr:colOff>
      <xdr:row>18</xdr:row>
      <xdr:rowOff>114300</xdr:rowOff>
    </xdr:to>
    <xdr:sp>
      <xdr:nvSpPr>
        <xdr:cNvPr id="403" name="Line 1658"/>
        <xdr:cNvSpPr>
          <a:spLocks/>
        </xdr:cNvSpPr>
      </xdr:nvSpPr>
      <xdr:spPr>
        <a:xfrm>
          <a:off x="24555450" y="48196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95250</xdr:colOff>
      <xdr:row>14</xdr:row>
      <xdr:rowOff>57150</xdr:rowOff>
    </xdr:from>
    <xdr:to>
      <xdr:col>38</xdr:col>
      <xdr:colOff>923925</xdr:colOff>
      <xdr:row>14</xdr:row>
      <xdr:rowOff>171450</xdr:rowOff>
    </xdr:to>
    <xdr:grpSp>
      <xdr:nvGrpSpPr>
        <xdr:cNvPr id="404" name="Group 1659"/>
        <xdr:cNvGrpSpPr>
          <a:grpSpLocks noChangeAspect="1"/>
        </xdr:cNvGrpSpPr>
      </xdr:nvGrpSpPr>
      <xdr:grpSpPr>
        <a:xfrm>
          <a:off x="27870150" y="3848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5" name="Line 16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6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6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6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6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6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11</xdr:row>
      <xdr:rowOff>95250</xdr:rowOff>
    </xdr:from>
    <xdr:to>
      <xdr:col>38</xdr:col>
      <xdr:colOff>923925</xdr:colOff>
      <xdr:row>11</xdr:row>
      <xdr:rowOff>209550</xdr:rowOff>
    </xdr:to>
    <xdr:grpSp>
      <xdr:nvGrpSpPr>
        <xdr:cNvPr id="412" name="Group 1667"/>
        <xdr:cNvGrpSpPr>
          <a:grpSpLocks noChangeAspect="1"/>
        </xdr:cNvGrpSpPr>
      </xdr:nvGrpSpPr>
      <xdr:grpSpPr>
        <a:xfrm>
          <a:off x="27870150" y="3162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3" name="Line 16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6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6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6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6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6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6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21</xdr:row>
      <xdr:rowOff>114300</xdr:rowOff>
    </xdr:from>
    <xdr:to>
      <xdr:col>31</xdr:col>
      <xdr:colOff>76200</xdr:colOff>
      <xdr:row>24</xdr:row>
      <xdr:rowOff>114300</xdr:rowOff>
    </xdr:to>
    <xdr:sp>
      <xdr:nvSpPr>
        <xdr:cNvPr id="420" name="Line 1675"/>
        <xdr:cNvSpPr>
          <a:spLocks/>
        </xdr:cNvSpPr>
      </xdr:nvSpPr>
      <xdr:spPr>
        <a:xfrm flipV="1">
          <a:off x="19354800" y="5505450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466725</xdr:colOff>
      <xdr:row>18</xdr:row>
      <xdr:rowOff>114300</xdr:rowOff>
    </xdr:from>
    <xdr:to>
      <xdr:col>33</xdr:col>
      <xdr:colOff>266700</xdr:colOff>
      <xdr:row>21</xdr:row>
      <xdr:rowOff>114300</xdr:rowOff>
    </xdr:to>
    <xdr:sp>
      <xdr:nvSpPr>
        <xdr:cNvPr id="421" name="Line 1676"/>
        <xdr:cNvSpPr>
          <a:spLocks/>
        </xdr:cNvSpPr>
      </xdr:nvSpPr>
      <xdr:spPr>
        <a:xfrm flipV="1">
          <a:off x="23269575" y="481965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15</xdr:row>
      <xdr:rowOff>114300</xdr:rowOff>
    </xdr:from>
    <xdr:to>
      <xdr:col>35</xdr:col>
      <xdr:colOff>266700</xdr:colOff>
      <xdr:row>18</xdr:row>
      <xdr:rowOff>114300</xdr:rowOff>
    </xdr:to>
    <xdr:sp>
      <xdr:nvSpPr>
        <xdr:cNvPr id="422" name="Line 1677"/>
        <xdr:cNvSpPr>
          <a:spLocks/>
        </xdr:cNvSpPr>
      </xdr:nvSpPr>
      <xdr:spPr>
        <a:xfrm flipV="1">
          <a:off x="24555450" y="41338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21</xdr:row>
      <xdr:rowOff>114300</xdr:rowOff>
    </xdr:from>
    <xdr:to>
      <xdr:col>31</xdr:col>
      <xdr:colOff>123825</xdr:colOff>
      <xdr:row>21</xdr:row>
      <xdr:rowOff>114300</xdr:rowOff>
    </xdr:to>
    <xdr:sp>
      <xdr:nvSpPr>
        <xdr:cNvPr id="423" name="Line 1678"/>
        <xdr:cNvSpPr>
          <a:spLocks/>
        </xdr:cNvSpPr>
      </xdr:nvSpPr>
      <xdr:spPr>
        <a:xfrm>
          <a:off x="19078575" y="550545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771525</xdr:colOff>
      <xdr:row>20</xdr:row>
      <xdr:rowOff>219075</xdr:rowOff>
    </xdr:from>
    <xdr:ext cx="561975" cy="228600"/>
    <xdr:sp>
      <xdr:nvSpPr>
        <xdr:cNvPr id="424" name="text 7125"/>
        <xdr:cNvSpPr txBox="1">
          <a:spLocks noChangeArrowheads="1"/>
        </xdr:cNvSpPr>
      </xdr:nvSpPr>
      <xdr:spPr>
        <a:xfrm>
          <a:off x="19631025" y="5381625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107a*</a:t>
          </a:r>
        </a:p>
      </xdr:txBody>
    </xdr:sp>
    <xdr:clientData/>
  </xdr:oneCellAnchor>
  <xdr:twoCellAnchor>
    <xdr:from>
      <xdr:col>20</xdr:col>
      <xdr:colOff>695325</xdr:colOff>
      <xdr:row>24</xdr:row>
      <xdr:rowOff>114300</xdr:rowOff>
    </xdr:from>
    <xdr:to>
      <xdr:col>25</xdr:col>
      <xdr:colOff>266700</xdr:colOff>
      <xdr:row>27</xdr:row>
      <xdr:rowOff>114300</xdr:rowOff>
    </xdr:to>
    <xdr:sp>
      <xdr:nvSpPr>
        <xdr:cNvPr id="425" name="Line 1681"/>
        <xdr:cNvSpPr>
          <a:spLocks/>
        </xdr:cNvSpPr>
      </xdr:nvSpPr>
      <xdr:spPr>
        <a:xfrm flipH="1">
          <a:off x="15097125" y="61912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22</xdr:row>
      <xdr:rowOff>28575</xdr:rowOff>
    </xdr:from>
    <xdr:to>
      <xdr:col>28</xdr:col>
      <xdr:colOff>314325</xdr:colOff>
      <xdr:row>22</xdr:row>
      <xdr:rowOff>142875</xdr:rowOff>
    </xdr:to>
    <xdr:grpSp>
      <xdr:nvGrpSpPr>
        <xdr:cNvPr id="426" name="Group 1682"/>
        <xdr:cNvGrpSpPr>
          <a:grpSpLocks noChangeAspect="1"/>
        </xdr:cNvGrpSpPr>
      </xdr:nvGrpSpPr>
      <xdr:grpSpPr>
        <a:xfrm>
          <a:off x="20373975" y="5648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27" name="Oval 16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6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6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32</xdr:row>
      <xdr:rowOff>66675</xdr:rowOff>
    </xdr:from>
    <xdr:to>
      <xdr:col>23</xdr:col>
      <xdr:colOff>419100</xdr:colOff>
      <xdr:row>32</xdr:row>
      <xdr:rowOff>180975</xdr:rowOff>
    </xdr:to>
    <xdr:grpSp>
      <xdr:nvGrpSpPr>
        <xdr:cNvPr id="430" name="Group 1686"/>
        <xdr:cNvGrpSpPr>
          <a:grpSpLocks noChangeAspect="1"/>
        </xdr:cNvGrpSpPr>
      </xdr:nvGrpSpPr>
      <xdr:grpSpPr>
        <a:xfrm>
          <a:off x="16992600" y="7972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31" name="Oval 16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6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6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25</xdr:row>
      <xdr:rowOff>57150</xdr:rowOff>
    </xdr:from>
    <xdr:to>
      <xdr:col>22</xdr:col>
      <xdr:colOff>333375</xdr:colOff>
      <xdr:row>25</xdr:row>
      <xdr:rowOff>171450</xdr:rowOff>
    </xdr:to>
    <xdr:grpSp>
      <xdr:nvGrpSpPr>
        <xdr:cNvPr id="434" name="Group 1695"/>
        <xdr:cNvGrpSpPr>
          <a:grpSpLocks noChangeAspect="1"/>
        </xdr:cNvGrpSpPr>
      </xdr:nvGrpSpPr>
      <xdr:grpSpPr>
        <a:xfrm>
          <a:off x="15935325" y="6362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35" name="Oval 16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6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6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295275</xdr:colOff>
      <xdr:row>31</xdr:row>
      <xdr:rowOff>114300</xdr:rowOff>
    </xdr:from>
    <xdr:ext cx="342900" cy="228600"/>
    <xdr:sp>
      <xdr:nvSpPr>
        <xdr:cNvPr id="438" name="Text Box 1699"/>
        <xdr:cNvSpPr txBox="1">
          <a:spLocks noChangeArrowheads="1"/>
        </xdr:cNvSpPr>
      </xdr:nvSpPr>
      <xdr:spPr>
        <a:xfrm>
          <a:off x="14182725" y="77914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36</xdr:col>
      <xdr:colOff>609600</xdr:colOff>
      <xdr:row>17</xdr:row>
      <xdr:rowOff>57150</xdr:rowOff>
    </xdr:from>
    <xdr:to>
      <xdr:col>37</xdr:col>
      <xdr:colOff>466725</xdr:colOff>
      <xdr:row>17</xdr:row>
      <xdr:rowOff>171450</xdr:rowOff>
    </xdr:to>
    <xdr:grpSp>
      <xdr:nvGrpSpPr>
        <xdr:cNvPr id="439" name="Group 1700"/>
        <xdr:cNvGrpSpPr>
          <a:grpSpLocks noChangeAspect="1"/>
        </xdr:cNvGrpSpPr>
      </xdr:nvGrpSpPr>
      <xdr:grpSpPr>
        <a:xfrm>
          <a:off x="26898600" y="453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0" name="Line 17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7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7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7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7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7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7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20</xdr:row>
      <xdr:rowOff>57150</xdr:rowOff>
    </xdr:from>
    <xdr:to>
      <xdr:col>36</xdr:col>
      <xdr:colOff>676275</xdr:colOff>
      <xdr:row>20</xdr:row>
      <xdr:rowOff>171450</xdr:rowOff>
    </xdr:to>
    <xdr:grpSp>
      <xdr:nvGrpSpPr>
        <xdr:cNvPr id="447" name="Group 1708"/>
        <xdr:cNvGrpSpPr>
          <a:grpSpLocks noChangeAspect="1"/>
        </xdr:cNvGrpSpPr>
      </xdr:nvGrpSpPr>
      <xdr:grpSpPr>
        <a:xfrm>
          <a:off x="26136600" y="5219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8" name="Line 17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7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7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7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7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7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7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23</xdr:row>
      <xdr:rowOff>57150</xdr:rowOff>
    </xdr:from>
    <xdr:to>
      <xdr:col>30</xdr:col>
      <xdr:colOff>923925</xdr:colOff>
      <xdr:row>23</xdr:row>
      <xdr:rowOff>171450</xdr:rowOff>
    </xdr:to>
    <xdr:grpSp>
      <xdr:nvGrpSpPr>
        <xdr:cNvPr id="455" name="Group 1716"/>
        <xdr:cNvGrpSpPr>
          <a:grpSpLocks noChangeAspect="1"/>
        </xdr:cNvGrpSpPr>
      </xdr:nvGrpSpPr>
      <xdr:grpSpPr>
        <a:xfrm>
          <a:off x="21926550" y="590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6" name="Line 17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7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7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7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7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7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7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26</xdr:row>
      <xdr:rowOff>57150</xdr:rowOff>
    </xdr:from>
    <xdr:to>
      <xdr:col>29</xdr:col>
      <xdr:colOff>466725</xdr:colOff>
      <xdr:row>26</xdr:row>
      <xdr:rowOff>171450</xdr:rowOff>
    </xdr:to>
    <xdr:grpSp>
      <xdr:nvGrpSpPr>
        <xdr:cNvPr id="463" name="Group 1724"/>
        <xdr:cNvGrpSpPr>
          <a:grpSpLocks/>
        </xdr:cNvGrpSpPr>
      </xdr:nvGrpSpPr>
      <xdr:grpSpPr>
        <a:xfrm>
          <a:off x="20850225" y="6591300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464" name="Line 1725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726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727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728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729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730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731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732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733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1734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1735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32</xdr:row>
      <xdr:rowOff>66675</xdr:rowOff>
    </xdr:from>
    <xdr:to>
      <xdr:col>29</xdr:col>
      <xdr:colOff>466725</xdr:colOff>
      <xdr:row>32</xdr:row>
      <xdr:rowOff>180975</xdr:rowOff>
    </xdr:to>
    <xdr:grpSp>
      <xdr:nvGrpSpPr>
        <xdr:cNvPr id="475" name="Group 1736"/>
        <xdr:cNvGrpSpPr>
          <a:grpSpLocks/>
        </xdr:cNvGrpSpPr>
      </xdr:nvGrpSpPr>
      <xdr:grpSpPr>
        <a:xfrm>
          <a:off x="20897850" y="79724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476" name="Line 173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73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73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74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74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74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74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74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29</xdr:row>
      <xdr:rowOff>57150</xdr:rowOff>
    </xdr:from>
    <xdr:to>
      <xdr:col>29</xdr:col>
      <xdr:colOff>466725</xdr:colOff>
      <xdr:row>29</xdr:row>
      <xdr:rowOff>171450</xdr:rowOff>
    </xdr:to>
    <xdr:grpSp>
      <xdr:nvGrpSpPr>
        <xdr:cNvPr id="484" name="Group 1745"/>
        <xdr:cNvGrpSpPr>
          <a:grpSpLocks/>
        </xdr:cNvGrpSpPr>
      </xdr:nvGrpSpPr>
      <xdr:grpSpPr>
        <a:xfrm>
          <a:off x="20897850" y="7277100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485" name="Line 1746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747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748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749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750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751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752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753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228600</xdr:colOff>
      <xdr:row>28</xdr:row>
      <xdr:rowOff>66675</xdr:rowOff>
    </xdr:from>
    <xdr:to>
      <xdr:col>55</xdr:col>
      <xdr:colOff>142875</xdr:colOff>
      <xdr:row>28</xdr:row>
      <xdr:rowOff>180975</xdr:rowOff>
    </xdr:to>
    <xdr:grpSp>
      <xdr:nvGrpSpPr>
        <xdr:cNvPr id="493" name="Group 1754"/>
        <xdr:cNvGrpSpPr>
          <a:grpSpLocks/>
        </xdr:cNvGrpSpPr>
      </xdr:nvGrpSpPr>
      <xdr:grpSpPr>
        <a:xfrm>
          <a:off x="39890700" y="70580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494" name="Line 175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75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75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75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75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76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76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76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47625</xdr:colOff>
      <xdr:row>31</xdr:row>
      <xdr:rowOff>57150</xdr:rowOff>
    </xdr:from>
    <xdr:to>
      <xdr:col>54</xdr:col>
      <xdr:colOff>419100</xdr:colOff>
      <xdr:row>31</xdr:row>
      <xdr:rowOff>171450</xdr:rowOff>
    </xdr:to>
    <xdr:grpSp>
      <xdr:nvGrpSpPr>
        <xdr:cNvPr id="502" name="Group 1772"/>
        <xdr:cNvGrpSpPr>
          <a:grpSpLocks/>
        </xdr:cNvGrpSpPr>
      </xdr:nvGrpSpPr>
      <xdr:grpSpPr>
        <a:xfrm>
          <a:off x="39195375" y="7734300"/>
          <a:ext cx="885825" cy="114300"/>
          <a:chOff x="3775" y="831"/>
          <a:chExt cx="81" cy="12"/>
        </a:xfrm>
        <a:solidFill>
          <a:srgbClr val="FFFFFF"/>
        </a:solidFill>
      </xdr:grpSpPr>
      <xdr:sp>
        <xdr:nvSpPr>
          <xdr:cNvPr id="503" name="Line 1764"/>
          <xdr:cNvSpPr>
            <a:spLocks noChangeAspect="1"/>
          </xdr:cNvSpPr>
        </xdr:nvSpPr>
        <xdr:spPr>
          <a:xfrm>
            <a:off x="3778" y="8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765"/>
          <xdr:cNvSpPr>
            <a:spLocks noChangeAspect="1"/>
          </xdr:cNvSpPr>
        </xdr:nvSpPr>
        <xdr:spPr>
          <a:xfrm>
            <a:off x="3808" y="8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766"/>
          <xdr:cNvSpPr>
            <a:spLocks noChangeAspect="1"/>
          </xdr:cNvSpPr>
        </xdr:nvSpPr>
        <xdr:spPr>
          <a:xfrm>
            <a:off x="3844" y="8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767"/>
          <xdr:cNvSpPr>
            <a:spLocks noChangeAspect="1"/>
          </xdr:cNvSpPr>
        </xdr:nvSpPr>
        <xdr:spPr>
          <a:xfrm>
            <a:off x="3832" y="8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768"/>
          <xdr:cNvSpPr>
            <a:spLocks noChangeAspect="1"/>
          </xdr:cNvSpPr>
        </xdr:nvSpPr>
        <xdr:spPr>
          <a:xfrm>
            <a:off x="3820" y="8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769"/>
          <xdr:cNvSpPr>
            <a:spLocks noChangeAspect="1"/>
          </xdr:cNvSpPr>
        </xdr:nvSpPr>
        <xdr:spPr>
          <a:xfrm>
            <a:off x="3796" y="8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770"/>
          <xdr:cNvSpPr>
            <a:spLocks noChangeAspect="1"/>
          </xdr:cNvSpPr>
        </xdr:nvSpPr>
        <xdr:spPr>
          <a:xfrm>
            <a:off x="3775" y="8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771"/>
          <xdr:cNvSpPr>
            <a:spLocks noChangeAspect="1"/>
          </xdr:cNvSpPr>
        </xdr:nvSpPr>
        <xdr:spPr>
          <a:xfrm>
            <a:off x="3791" y="8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47625</xdr:colOff>
      <xdr:row>34</xdr:row>
      <xdr:rowOff>66675</xdr:rowOff>
    </xdr:from>
    <xdr:to>
      <xdr:col>54</xdr:col>
      <xdr:colOff>419100</xdr:colOff>
      <xdr:row>34</xdr:row>
      <xdr:rowOff>180975</xdr:rowOff>
    </xdr:to>
    <xdr:grpSp>
      <xdr:nvGrpSpPr>
        <xdr:cNvPr id="511" name="Group 1773"/>
        <xdr:cNvGrpSpPr>
          <a:grpSpLocks/>
        </xdr:cNvGrpSpPr>
      </xdr:nvGrpSpPr>
      <xdr:grpSpPr>
        <a:xfrm>
          <a:off x="39195375" y="84296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512" name="Line 177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77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77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77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77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77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78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78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25</xdr:row>
      <xdr:rowOff>57150</xdr:rowOff>
    </xdr:from>
    <xdr:to>
      <xdr:col>62</xdr:col>
      <xdr:colOff>876300</xdr:colOff>
      <xdr:row>25</xdr:row>
      <xdr:rowOff>171450</xdr:rowOff>
    </xdr:to>
    <xdr:grpSp>
      <xdr:nvGrpSpPr>
        <xdr:cNvPr id="520" name="Group 1782"/>
        <xdr:cNvGrpSpPr>
          <a:grpSpLocks noChangeAspect="1"/>
        </xdr:cNvGrpSpPr>
      </xdr:nvGrpSpPr>
      <xdr:grpSpPr>
        <a:xfrm>
          <a:off x="45653325" y="6362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1" name="Line 17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7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7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7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7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7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7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21</xdr:row>
      <xdr:rowOff>114300</xdr:rowOff>
    </xdr:from>
    <xdr:to>
      <xdr:col>78</xdr:col>
      <xdr:colOff>0</xdr:colOff>
      <xdr:row>24</xdr:row>
      <xdr:rowOff>114300</xdr:rowOff>
    </xdr:to>
    <xdr:sp>
      <xdr:nvSpPr>
        <xdr:cNvPr id="528" name="Line 1790"/>
        <xdr:cNvSpPr>
          <a:spLocks/>
        </xdr:cNvSpPr>
      </xdr:nvSpPr>
      <xdr:spPr>
        <a:xfrm flipV="1">
          <a:off x="53035200" y="55054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114300</xdr:rowOff>
    </xdr:from>
    <xdr:to>
      <xdr:col>72</xdr:col>
      <xdr:colOff>0</xdr:colOff>
      <xdr:row>24</xdr:row>
      <xdr:rowOff>114300</xdr:rowOff>
    </xdr:to>
    <xdr:sp>
      <xdr:nvSpPr>
        <xdr:cNvPr id="529" name="Line 1792"/>
        <xdr:cNvSpPr>
          <a:spLocks/>
        </xdr:cNvSpPr>
      </xdr:nvSpPr>
      <xdr:spPr>
        <a:xfrm>
          <a:off x="34690050" y="6191250"/>
          <a:ext cx="1834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21</xdr:row>
      <xdr:rowOff>114300</xdr:rowOff>
    </xdr:from>
    <xdr:to>
      <xdr:col>62</xdr:col>
      <xdr:colOff>495300</xdr:colOff>
      <xdr:row>21</xdr:row>
      <xdr:rowOff>114300</xdr:rowOff>
    </xdr:to>
    <xdr:sp>
      <xdr:nvSpPr>
        <xdr:cNvPr id="530" name="Line 1793"/>
        <xdr:cNvSpPr>
          <a:spLocks/>
        </xdr:cNvSpPr>
      </xdr:nvSpPr>
      <xdr:spPr>
        <a:xfrm>
          <a:off x="34680525" y="5505450"/>
          <a:ext cx="1142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114300</xdr:rowOff>
    </xdr:from>
    <xdr:to>
      <xdr:col>60</xdr:col>
      <xdr:colOff>495300</xdr:colOff>
      <xdr:row>18</xdr:row>
      <xdr:rowOff>114300</xdr:rowOff>
    </xdr:to>
    <xdr:sp>
      <xdr:nvSpPr>
        <xdr:cNvPr id="531" name="Line 1794"/>
        <xdr:cNvSpPr>
          <a:spLocks/>
        </xdr:cNvSpPr>
      </xdr:nvSpPr>
      <xdr:spPr>
        <a:xfrm>
          <a:off x="34680525" y="4819650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114300</xdr:rowOff>
    </xdr:from>
    <xdr:to>
      <xdr:col>58</xdr:col>
      <xdr:colOff>495300</xdr:colOff>
      <xdr:row>15</xdr:row>
      <xdr:rowOff>114300</xdr:rowOff>
    </xdr:to>
    <xdr:sp>
      <xdr:nvSpPr>
        <xdr:cNvPr id="532" name="Line 1795"/>
        <xdr:cNvSpPr>
          <a:spLocks/>
        </xdr:cNvSpPr>
      </xdr:nvSpPr>
      <xdr:spPr>
        <a:xfrm>
          <a:off x="34680525" y="413385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12</xdr:row>
      <xdr:rowOff>114300</xdr:rowOff>
    </xdr:from>
    <xdr:to>
      <xdr:col>53</xdr:col>
      <xdr:colOff>95250</xdr:colOff>
      <xdr:row>12</xdr:row>
      <xdr:rowOff>114300</xdr:rowOff>
    </xdr:to>
    <xdr:sp>
      <xdr:nvSpPr>
        <xdr:cNvPr id="533" name="Line 1796"/>
        <xdr:cNvSpPr>
          <a:spLocks/>
        </xdr:cNvSpPr>
      </xdr:nvSpPr>
      <xdr:spPr>
        <a:xfrm>
          <a:off x="34680525" y="344805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47625</xdr:colOff>
      <xdr:row>22</xdr:row>
      <xdr:rowOff>57150</xdr:rowOff>
    </xdr:from>
    <xdr:to>
      <xdr:col>56</xdr:col>
      <xdr:colOff>876300</xdr:colOff>
      <xdr:row>22</xdr:row>
      <xdr:rowOff>171450</xdr:rowOff>
    </xdr:to>
    <xdr:grpSp>
      <xdr:nvGrpSpPr>
        <xdr:cNvPr id="534" name="Group 1797"/>
        <xdr:cNvGrpSpPr>
          <a:grpSpLocks noChangeAspect="1"/>
        </xdr:cNvGrpSpPr>
      </xdr:nvGrpSpPr>
      <xdr:grpSpPr>
        <a:xfrm>
          <a:off x="41195625" y="567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5" name="Line 1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390525</xdr:colOff>
      <xdr:row>19</xdr:row>
      <xdr:rowOff>57150</xdr:rowOff>
    </xdr:from>
    <xdr:to>
      <xdr:col>55</xdr:col>
      <xdr:colOff>247650</xdr:colOff>
      <xdr:row>19</xdr:row>
      <xdr:rowOff>171450</xdr:rowOff>
    </xdr:to>
    <xdr:grpSp>
      <xdr:nvGrpSpPr>
        <xdr:cNvPr id="542" name="Group 1805"/>
        <xdr:cNvGrpSpPr>
          <a:grpSpLocks noChangeAspect="1"/>
        </xdr:cNvGrpSpPr>
      </xdr:nvGrpSpPr>
      <xdr:grpSpPr>
        <a:xfrm>
          <a:off x="40052625" y="4991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3" name="Line 18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8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8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8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8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8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8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16</xdr:row>
      <xdr:rowOff>57150</xdr:rowOff>
    </xdr:from>
    <xdr:to>
      <xdr:col>54</xdr:col>
      <xdr:colOff>876300</xdr:colOff>
      <xdr:row>16</xdr:row>
      <xdr:rowOff>171450</xdr:rowOff>
    </xdr:to>
    <xdr:grpSp>
      <xdr:nvGrpSpPr>
        <xdr:cNvPr id="550" name="Group 1813"/>
        <xdr:cNvGrpSpPr>
          <a:grpSpLocks noChangeAspect="1"/>
        </xdr:cNvGrpSpPr>
      </xdr:nvGrpSpPr>
      <xdr:grpSpPr>
        <a:xfrm>
          <a:off x="39709725" y="4305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1" name="Line 18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8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8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8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8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8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8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13</xdr:row>
      <xdr:rowOff>57150</xdr:rowOff>
    </xdr:from>
    <xdr:to>
      <xdr:col>54</xdr:col>
      <xdr:colOff>876300</xdr:colOff>
      <xdr:row>13</xdr:row>
      <xdr:rowOff>171450</xdr:rowOff>
    </xdr:to>
    <xdr:grpSp>
      <xdr:nvGrpSpPr>
        <xdr:cNvPr id="558" name="Group 1821"/>
        <xdr:cNvGrpSpPr>
          <a:grpSpLocks noChangeAspect="1"/>
        </xdr:cNvGrpSpPr>
      </xdr:nvGrpSpPr>
      <xdr:grpSpPr>
        <a:xfrm>
          <a:off x="39709725" y="3619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9" name="Line 18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8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8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8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8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8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8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13</xdr:row>
      <xdr:rowOff>219075</xdr:rowOff>
    </xdr:from>
    <xdr:to>
      <xdr:col>58</xdr:col>
      <xdr:colOff>647700</xdr:colOff>
      <xdr:row>15</xdr:row>
      <xdr:rowOff>114300</xdr:rowOff>
    </xdr:to>
    <xdr:grpSp>
      <xdr:nvGrpSpPr>
        <xdr:cNvPr id="566" name="Group 1829"/>
        <xdr:cNvGrpSpPr>
          <a:grpSpLocks noChangeAspect="1"/>
        </xdr:cNvGrpSpPr>
      </xdr:nvGrpSpPr>
      <xdr:grpSpPr>
        <a:xfrm>
          <a:off x="42976800" y="3781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67" name="Line 183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83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30</xdr:row>
      <xdr:rowOff>114300</xdr:rowOff>
    </xdr:from>
    <xdr:to>
      <xdr:col>59</xdr:col>
      <xdr:colOff>419100</xdr:colOff>
      <xdr:row>32</xdr:row>
      <xdr:rowOff>28575</xdr:rowOff>
    </xdr:to>
    <xdr:grpSp>
      <xdr:nvGrpSpPr>
        <xdr:cNvPr id="569" name="Group 1832"/>
        <xdr:cNvGrpSpPr>
          <a:grpSpLocks noChangeAspect="1"/>
        </xdr:cNvGrpSpPr>
      </xdr:nvGrpSpPr>
      <xdr:grpSpPr>
        <a:xfrm>
          <a:off x="43710225" y="75628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70" name="Line 183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83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838200</xdr:colOff>
      <xdr:row>31</xdr:row>
      <xdr:rowOff>114300</xdr:rowOff>
    </xdr:from>
    <xdr:ext cx="342900" cy="228600"/>
    <xdr:sp>
      <xdr:nvSpPr>
        <xdr:cNvPr id="572" name="Text Box 1836"/>
        <xdr:cNvSpPr txBox="1">
          <a:spLocks noChangeArrowheads="1"/>
        </xdr:cNvSpPr>
      </xdr:nvSpPr>
      <xdr:spPr>
        <a:xfrm>
          <a:off x="41986200" y="77914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84</xdr:col>
      <xdr:colOff>962025</xdr:colOff>
      <xdr:row>33</xdr:row>
      <xdr:rowOff>114300</xdr:rowOff>
    </xdr:from>
    <xdr:to>
      <xdr:col>98</xdr:col>
      <xdr:colOff>0</xdr:colOff>
      <xdr:row>33</xdr:row>
      <xdr:rowOff>114300</xdr:rowOff>
    </xdr:to>
    <xdr:sp>
      <xdr:nvSpPr>
        <xdr:cNvPr id="573" name="Line 1838"/>
        <xdr:cNvSpPr>
          <a:spLocks/>
        </xdr:cNvSpPr>
      </xdr:nvSpPr>
      <xdr:spPr>
        <a:xfrm>
          <a:off x="62912625" y="8248650"/>
          <a:ext cx="943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16</xdr:row>
      <xdr:rowOff>219075</xdr:rowOff>
    </xdr:from>
    <xdr:to>
      <xdr:col>60</xdr:col>
      <xdr:colOff>647700</xdr:colOff>
      <xdr:row>18</xdr:row>
      <xdr:rowOff>114300</xdr:rowOff>
    </xdr:to>
    <xdr:grpSp>
      <xdr:nvGrpSpPr>
        <xdr:cNvPr id="574" name="Group 1839"/>
        <xdr:cNvGrpSpPr>
          <a:grpSpLocks noChangeAspect="1"/>
        </xdr:cNvGrpSpPr>
      </xdr:nvGrpSpPr>
      <xdr:grpSpPr>
        <a:xfrm>
          <a:off x="44462700" y="4467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75" name="Line 184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84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577" name="Group 1851"/>
        <xdr:cNvGrpSpPr>
          <a:grpSpLocks noChangeAspect="1"/>
        </xdr:cNvGrpSpPr>
      </xdr:nvGrpSpPr>
      <xdr:grpSpPr>
        <a:xfrm>
          <a:off x="496538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8" name="Line 18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8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20</xdr:row>
      <xdr:rowOff>0</xdr:rowOff>
    </xdr:from>
    <xdr:to>
      <xdr:col>62</xdr:col>
      <xdr:colOff>666750</xdr:colOff>
      <xdr:row>21</xdr:row>
      <xdr:rowOff>114300</xdr:rowOff>
    </xdr:to>
    <xdr:grpSp>
      <xdr:nvGrpSpPr>
        <xdr:cNvPr id="580" name="Group 1854"/>
        <xdr:cNvGrpSpPr>
          <a:grpSpLocks/>
        </xdr:cNvGrpSpPr>
      </xdr:nvGrpSpPr>
      <xdr:grpSpPr>
        <a:xfrm>
          <a:off x="45920025" y="51625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81" name="Line 185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85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583" name="Group 1857"/>
        <xdr:cNvGrpSpPr>
          <a:grpSpLocks noChangeAspect="1"/>
        </xdr:cNvGrpSpPr>
      </xdr:nvGrpSpPr>
      <xdr:grpSpPr>
        <a:xfrm>
          <a:off x="541115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4" name="Line 18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8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15</xdr:row>
      <xdr:rowOff>114300</xdr:rowOff>
    </xdr:from>
    <xdr:to>
      <xdr:col>62</xdr:col>
      <xdr:colOff>495300</xdr:colOff>
      <xdr:row>21</xdr:row>
      <xdr:rowOff>114300</xdr:rowOff>
    </xdr:to>
    <xdr:sp>
      <xdr:nvSpPr>
        <xdr:cNvPr id="586" name="Line 1861"/>
        <xdr:cNvSpPr>
          <a:spLocks/>
        </xdr:cNvSpPr>
      </xdr:nvSpPr>
      <xdr:spPr>
        <a:xfrm flipH="1" flipV="1">
          <a:off x="43129200" y="413385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65</xdr:col>
      <xdr:colOff>266700</xdr:colOff>
      <xdr:row>24</xdr:row>
      <xdr:rowOff>114300</xdr:rowOff>
    </xdr:to>
    <xdr:sp>
      <xdr:nvSpPr>
        <xdr:cNvPr id="587" name="Line 1862"/>
        <xdr:cNvSpPr>
          <a:spLocks/>
        </xdr:cNvSpPr>
      </xdr:nvSpPr>
      <xdr:spPr>
        <a:xfrm flipH="1" flipV="1">
          <a:off x="46101000" y="55054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588" name="Group 1863"/>
        <xdr:cNvGrpSpPr>
          <a:grpSpLocks noChangeAspect="1"/>
        </xdr:cNvGrpSpPr>
      </xdr:nvGrpSpPr>
      <xdr:grpSpPr>
        <a:xfrm>
          <a:off x="511397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9" name="Line 1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24</xdr:row>
      <xdr:rowOff>114300</xdr:rowOff>
    </xdr:from>
    <xdr:to>
      <xdr:col>72</xdr:col>
      <xdr:colOff>495300</xdr:colOff>
      <xdr:row>27</xdr:row>
      <xdr:rowOff>114300</xdr:rowOff>
    </xdr:to>
    <xdr:sp>
      <xdr:nvSpPr>
        <xdr:cNvPr id="591" name="Line 1866"/>
        <xdr:cNvSpPr>
          <a:spLocks/>
        </xdr:cNvSpPr>
      </xdr:nvSpPr>
      <xdr:spPr>
        <a:xfrm flipH="1" flipV="1">
          <a:off x="4981575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27</xdr:row>
      <xdr:rowOff>114300</xdr:rowOff>
    </xdr:from>
    <xdr:to>
      <xdr:col>69</xdr:col>
      <xdr:colOff>266700</xdr:colOff>
      <xdr:row>30</xdr:row>
      <xdr:rowOff>114300</xdr:rowOff>
    </xdr:to>
    <xdr:sp>
      <xdr:nvSpPr>
        <xdr:cNvPr id="592" name="Line 1867"/>
        <xdr:cNvSpPr>
          <a:spLocks/>
        </xdr:cNvSpPr>
      </xdr:nvSpPr>
      <xdr:spPr>
        <a:xfrm flipH="1">
          <a:off x="47586900" y="687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66</xdr:col>
      <xdr:colOff>276225</xdr:colOff>
      <xdr:row>21</xdr:row>
      <xdr:rowOff>114300</xdr:rowOff>
    </xdr:to>
    <xdr:sp>
      <xdr:nvSpPr>
        <xdr:cNvPr id="593" name="Line 1868"/>
        <xdr:cNvSpPr>
          <a:spLocks/>
        </xdr:cNvSpPr>
      </xdr:nvSpPr>
      <xdr:spPr>
        <a:xfrm>
          <a:off x="46101000" y="55054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923925</xdr:colOff>
      <xdr:row>21</xdr:row>
      <xdr:rowOff>0</xdr:rowOff>
    </xdr:from>
    <xdr:ext cx="561975" cy="228600"/>
    <xdr:sp>
      <xdr:nvSpPr>
        <xdr:cNvPr id="594" name="text 7125"/>
        <xdr:cNvSpPr txBox="1">
          <a:spLocks noChangeArrowheads="1"/>
        </xdr:cNvSpPr>
      </xdr:nvSpPr>
      <xdr:spPr>
        <a:xfrm>
          <a:off x="48015525" y="53911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107b*</a:t>
          </a:r>
        </a:p>
      </xdr:txBody>
    </xdr:sp>
    <xdr:clientData/>
  </xdr:oneCellAnchor>
  <xdr:twoCellAnchor>
    <xdr:from>
      <xdr:col>65</xdr:col>
      <xdr:colOff>104775</xdr:colOff>
      <xdr:row>24</xdr:row>
      <xdr:rowOff>114300</xdr:rowOff>
    </xdr:from>
    <xdr:to>
      <xdr:col>65</xdr:col>
      <xdr:colOff>419100</xdr:colOff>
      <xdr:row>26</xdr:row>
      <xdr:rowOff>28575</xdr:rowOff>
    </xdr:to>
    <xdr:grpSp>
      <xdr:nvGrpSpPr>
        <xdr:cNvPr id="595" name="Group 1871"/>
        <xdr:cNvGrpSpPr>
          <a:grpSpLocks noChangeAspect="1"/>
        </xdr:cNvGrpSpPr>
      </xdr:nvGrpSpPr>
      <xdr:grpSpPr>
        <a:xfrm>
          <a:off x="48167925" y="6191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6" name="Line 187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87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23</xdr:row>
      <xdr:rowOff>66675</xdr:rowOff>
    </xdr:from>
    <xdr:to>
      <xdr:col>65</xdr:col>
      <xdr:colOff>409575</xdr:colOff>
      <xdr:row>23</xdr:row>
      <xdr:rowOff>180975</xdr:rowOff>
    </xdr:to>
    <xdr:grpSp>
      <xdr:nvGrpSpPr>
        <xdr:cNvPr id="598" name="Group 1874"/>
        <xdr:cNvGrpSpPr>
          <a:grpSpLocks noChangeAspect="1"/>
        </xdr:cNvGrpSpPr>
      </xdr:nvGrpSpPr>
      <xdr:grpSpPr>
        <a:xfrm>
          <a:off x="48186975" y="5915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99" name="Oval 18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18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8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31</xdr:row>
      <xdr:rowOff>57150</xdr:rowOff>
    </xdr:from>
    <xdr:to>
      <xdr:col>63</xdr:col>
      <xdr:colOff>314325</xdr:colOff>
      <xdr:row>31</xdr:row>
      <xdr:rowOff>171450</xdr:rowOff>
    </xdr:to>
    <xdr:grpSp>
      <xdr:nvGrpSpPr>
        <xdr:cNvPr id="602" name="Group 1878"/>
        <xdr:cNvGrpSpPr>
          <a:grpSpLocks noChangeAspect="1"/>
        </xdr:cNvGrpSpPr>
      </xdr:nvGrpSpPr>
      <xdr:grpSpPr>
        <a:xfrm>
          <a:off x="4660582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03" name="Oval 18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18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8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342900</xdr:colOff>
      <xdr:row>29</xdr:row>
      <xdr:rowOff>66675</xdr:rowOff>
    </xdr:from>
    <xdr:to>
      <xdr:col>68</xdr:col>
      <xdr:colOff>628650</xdr:colOff>
      <xdr:row>29</xdr:row>
      <xdr:rowOff>180975</xdr:rowOff>
    </xdr:to>
    <xdr:grpSp>
      <xdr:nvGrpSpPr>
        <xdr:cNvPr id="606" name="Group 1882"/>
        <xdr:cNvGrpSpPr>
          <a:grpSpLocks noChangeAspect="1"/>
        </xdr:cNvGrpSpPr>
      </xdr:nvGrpSpPr>
      <xdr:grpSpPr>
        <a:xfrm>
          <a:off x="50406300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07" name="Oval 18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8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8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123825</xdr:colOff>
      <xdr:row>23</xdr:row>
      <xdr:rowOff>66675</xdr:rowOff>
    </xdr:from>
    <xdr:to>
      <xdr:col>71</xdr:col>
      <xdr:colOff>409575</xdr:colOff>
      <xdr:row>23</xdr:row>
      <xdr:rowOff>180975</xdr:rowOff>
    </xdr:to>
    <xdr:grpSp>
      <xdr:nvGrpSpPr>
        <xdr:cNvPr id="610" name="Group 1886"/>
        <xdr:cNvGrpSpPr>
          <a:grpSpLocks noChangeAspect="1"/>
        </xdr:cNvGrpSpPr>
      </xdr:nvGrpSpPr>
      <xdr:grpSpPr>
        <a:xfrm>
          <a:off x="52644675" y="5915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11" name="Oval 18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18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18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123825</xdr:colOff>
      <xdr:row>28</xdr:row>
      <xdr:rowOff>57150</xdr:rowOff>
    </xdr:from>
    <xdr:to>
      <xdr:col>73</xdr:col>
      <xdr:colOff>409575</xdr:colOff>
      <xdr:row>28</xdr:row>
      <xdr:rowOff>171450</xdr:rowOff>
    </xdr:to>
    <xdr:grpSp>
      <xdr:nvGrpSpPr>
        <xdr:cNvPr id="614" name="Group 1890"/>
        <xdr:cNvGrpSpPr>
          <a:grpSpLocks noChangeAspect="1"/>
        </xdr:cNvGrpSpPr>
      </xdr:nvGrpSpPr>
      <xdr:grpSpPr>
        <a:xfrm>
          <a:off x="541305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15" name="Oval 18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8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18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28575</xdr:colOff>
      <xdr:row>31</xdr:row>
      <xdr:rowOff>57150</xdr:rowOff>
    </xdr:from>
    <xdr:to>
      <xdr:col>74</xdr:col>
      <xdr:colOff>314325</xdr:colOff>
      <xdr:row>31</xdr:row>
      <xdr:rowOff>171450</xdr:rowOff>
    </xdr:to>
    <xdr:grpSp>
      <xdr:nvGrpSpPr>
        <xdr:cNvPr id="618" name="Group 1894"/>
        <xdr:cNvGrpSpPr>
          <a:grpSpLocks noChangeAspect="1"/>
        </xdr:cNvGrpSpPr>
      </xdr:nvGrpSpPr>
      <xdr:grpSpPr>
        <a:xfrm>
          <a:off x="545496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19" name="Oval 18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8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8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16</xdr:row>
      <xdr:rowOff>9525</xdr:rowOff>
    </xdr:from>
    <xdr:to>
      <xdr:col>62</xdr:col>
      <xdr:colOff>600075</xdr:colOff>
      <xdr:row>18</xdr:row>
      <xdr:rowOff>0</xdr:rowOff>
    </xdr:to>
    <xdr:grpSp>
      <xdr:nvGrpSpPr>
        <xdr:cNvPr id="622" name="Group 1898"/>
        <xdr:cNvGrpSpPr>
          <a:grpSpLocks noChangeAspect="1"/>
        </xdr:cNvGrpSpPr>
      </xdr:nvGrpSpPr>
      <xdr:grpSpPr>
        <a:xfrm>
          <a:off x="45986700" y="4257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23" name="Line 18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19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19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AutoShape 19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400050</xdr:colOff>
      <xdr:row>17</xdr:row>
      <xdr:rowOff>9525</xdr:rowOff>
    </xdr:from>
    <xdr:to>
      <xdr:col>28</xdr:col>
      <xdr:colOff>619125</xdr:colOff>
      <xdr:row>19</xdr:row>
      <xdr:rowOff>0</xdr:rowOff>
    </xdr:to>
    <xdr:grpSp>
      <xdr:nvGrpSpPr>
        <xdr:cNvPr id="627" name="Group 1903"/>
        <xdr:cNvGrpSpPr>
          <a:grpSpLocks noChangeAspect="1"/>
        </xdr:cNvGrpSpPr>
      </xdr:nvGrpSpPr>
      <xdr:grpSpPr>
        <a:xfrm>
          <a:off x="20745450" y="4486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28" name="Line 19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Line 19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Line 19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AutoShape 19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632" name="Group 1908"/>
        <xdr:cNvGrpSpPr>
          <a:grpSpLocks noChangeAspect="1"/>
        </xdr:cNvGrpSpPr>
      </xdr:nvGrpSpPr>
      <xdr:grpSpPr>
        <a:xfrm>
          <a:off x="548640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3" name="Line 1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1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30</xdr:row>
      <xdr:rowOff>114300</xdr:rowOff>
    </xdr:from>
    <xdr:to>
      <xdr:col>76</xdr:col>
      <xdr:colOff>647700</xdr:colOff>
      <xdr:row>32</xdr:row>
      <xdr:rowOff>28575</xdr:rowOff>
    </xdr:to>
    <xdr:grpSp>
      <xdr:nvGrpSpPr>
        <xdr:cNvPr id="635" name="Group 1911"/>
        <xdr:cNvGrpSpPr>
          <a:grpSpLocks noChangeAspect="1"/>
        </xdr:cNvGrpSpPr>
      </xdr:nvGrpSpPr>
      <xdr:grpSpPr>
        <a:xfrm>
          <a:off x="563499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6" name="Line 19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19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27</xdr:row>
      <xdr:rowOff>114300</xdr:rowOff>
    </xdr:from>
    <xdr:to>
      <xdr:col>76</xdr:col>
      <xdr:colOff>495300</xdr:colOff>
      <xdr:row>30</xdr:row>
      <xdr:rowOff>114300</xdr:rowOff>
    </xdr:to>
    <xdr:sp>
      <xdr:nvSpPr>
        <xdr:cNvPr id="638" name="Line 1914"/>
        <xdr:cNvSpPr>
          <a:spLocks/>
        </xdr:cNvSpPr>
      </xdr:nvSpPr>
      <xdr:spPr>
        <a:xfrm flipH="1" flipV="1">
          <a:off x="54273450" y="6877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639" name="Group 1915"/>
        <xdr:cNvGrpSpPr>
          <a:grpSpLocks noChangeAspect="1"/>
        </xdr:cNvGrpSpPr>
      </xdr:nvGrpSpPr>
      <xdr:grpSpPr>
        <a:xfrm>
          <a:off x="570833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0" name="Line 1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642" name="Group 1918"/>
        <xdr:cNvGrpSpPr>
          <a:grpSpLocks noChangeAspect="1"/>
        </xdr:cNvGrpSpPr>
      </xdr:nvGrpSpPr>
      <xdr:grpSpPr>
        <a:xfrm>
          <a:off x="578358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3" name="Line 1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1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20</xdr:row>
      <xdr:rowOff>0</xdr:rowOff>
    </xdr:from>
    <xdr:to>
      <xdr:col>81</xdr:col>
      <xdr:colOff>438150</xdr:colOff>
      <xdr:row>21</xdr:row>
      <xdr:rowOff>114300</xdr:rowOff>
    </xdr:to>
    <xdr:grpSp>
      <xdr:nvGrpSpPr>
        <xdr:cNvPr id="645" name="Group 1921"/>
        <xdr:cNvGrpSpPr>
          <a:grpSpLocks/>
        </xdr:cNvGrpSpPr>
      </xdr:nvGrpSpPr>
      <xdr:grpSpPr>
        <a:xfrm>
          <a:off x="60036075" y="51625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46" name="Line 192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192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648" name="Line 1924"/>
        <xdr:cNvSpPr>
          <a:spLocks/>
        </xdr:cNvSpPr>
      </xdr:nvSpPr>
      <xdr:spPr>
        <a:xfrm flipH="1">
          <a:off x="55016400" y="64198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25</xdr:row>
      <xdr:rowOff>0</xdr:rowOff>
    </xdr:from>
    <xdr:to>
      <xdr:col>78</xdr:col>
      <xdr:colOff>504825</xdr:colOff>
      <xdr:row>25</xdr:row>
      <xdr:rowOff>114300</xdr:rowOff>
    </xdr:to>
    <xdr:sp>
      <xdr:nvSpPr>
        <xdr:cNvPr id="649" name="Line 1925"/>
        <xdr:cNvSpPr>
          <a:spLocks/>
        </xdr:cNvSpPr>
      </xdr:nvSpPr>
      <xdr:spPr>
        <a:xfrm flipV="1">
          <a:off x="57245250" y="63055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24</xdr:row>
      <xdr:rowOff>114300</xdr:rowOff>
    </xdr:from>
    <xdr:to>
      <xdr:col>80</xdr:col>
      <xdr:colOff>504825</xdr:colOff>
      <xdr:row>24</xdr:row>
      <xdr:rowOff>152400</xdr:rowOff>
    </xdr:to>
    <xdr:sp>
      <xdr:nvSpPr>
        <xdr:cNvPr id="650" name="Line 1926"/>
        <xdr:cNvSpPr>
          <a:spLocks/>
        </xdr:cNvSpPr>
      </xdr:nvSpPr>
      <xdr:spPr>
        <a:xfrm flipH="1">
          <a:off x="58740675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504825</xdr:colOff>
      <xdr:row>24</xdr:row>
      <xdr:rowOff>152400</xdr:rowOff>
    </xdr:from>
    <xdr:to>
      <xdr:col>79</xdr:col>
      <xdr:colOff>276225</xdr:colOff>
      <xdr:row>25</xdr:row>
      <xdr:rowOff>0</xdr:rowOff>
    </xdr:to>
    <xdr:sp>
      <xdr:nvSpPr>
        <xdr:cNvPr id="651" name="Line 1927"/>
        <xdr:cNvSpPr>
          <a:spLocks/>
        </xdr:cNvSpPr>
      </xdr:nvSpPr>
      <xdr:spPr>
        <a:xfrm flipH="1">
          <a:off x="57997725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21</xdr:row>
      <xdr:rowOff>114300</xdr:rowOff>
    </xdr:from>
    <xdr:to>
      <xdr:col>81</xdr:col>
      <xdr:colOff>238125</xdr:colOff>
      <xdr:row>25</xdr:row>
      <xdr:rowOff>114300</xdr:rowOff>
    </xdr:to>
    <xdr:sp>
      <xdr:nvSpPr>
        <xdr:cNvPr id="652" name="Line 1928"/>
        <xdr:cNvSpPr>
          <a:spLocks/>
        </xdr:cNvSpPr>
      </xdr:nvSpPr>
      <xdr:spPr>
        <a:xfrm flipH="1">
          <a:off x="57245250" y="5505450"/>
          <a:ext cx="29432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361950</xdr:colOff>
      <xdr:row>22</xdr:row>
      <xdr:rowOff>57150</xdr:rowOff>
    </xdr:from>
    <xdr:to>
      <xdr:col>78</xdr:col>
      <xdr:colOff>647700</xdr:colOff>
      <xdr:row>22</xdr:row>
      <xdr:rowOff>171450</xdr:rowOff>
    </xdr:to>
    <xdr:grpSp>
      <xdr:nvGrpSpPr>
        <xdr:cNvPr id="653" name="Group 1929"/>
        <xdr:cNvGrpSpPr>
          <a:grpSpLocks noChangeAspect="1"/>
        </xdr:cNvGrpSpPr>
      </xdr:nvGrpSpPr>
      <xdr:grpSpPr>
        <a:xfrm>
          <a:off x="57854850" y="5676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4" name="Oval 1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1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1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533400</xdr:colOff>
      <xdr:row>22</xdr:row>
      <xdr:rowOff>104775</xdr:rowOff>
    </xdr:from>
    <xdr:to>
      <xdr:col>75</xdr:col>
      <xdr:colOff>76200</xdr:colOff>
      <xdr:row>23</xdr:row>
      <xdr:rowOff>104775</xdr:rowOff>
    </xdr:to>
    <xdr:sp>
      <xdr:nvSpPr>
        <xdr:cNvPr id="657" name="text 7166"/>
        <xdr:cNvSpPr txBox="1">
          <a:spLocks noChangeArrowheads="1"/>
        </xdr:cNvSpPr>
      </xdr:nvSpPr>
      <xdr:spPr>
        <a:xfrm>
          <a:off x="55054500" y="5724525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twoCellAnchor>
  <xdr:twoCellAnchor>
    <xdr:from>
      <xdr:col>94</xdr:col>
      <xdr:colOff>323850</xdr:colOff>
      <xdr:row>16</xdr:row>
      <xdr:rowOff>209550</xdr:rowOff>
    </xdr:from>
    <xdr:to>
      <xdr:col>94</xdr:col>
      <xdr:colOff>628650</xdr:colOff>
      <xdr:row>18</xdr:row>
      <xdr:rowOff>114300</xdr:rowOff>
    </xdr:to>
    <xdr:grpSp>
      <xdr:nvGrpSpPr>
        <xdr:cNvPr id="658" name="Group 1933"/>
        <xdr:cNvGrpSpPr>
          <a:grpSpLocks noChangeAspect="1"/>
        </xdr:cNvGrpSpPr>
      </xdr:nvGrpSpPr>
      <xdr:grpSpPr>
        <a:xfrm>
          <a:off x="6970395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9" name="Line 19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9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34</xdr:row>
      <xdr:rowOff>209550</xdr:rowOff>
    </xdr:from>
    <xdr:to>
      <xdr:col>79</xdr:col>
      <xdr:colOff>409575</xdr:colOff>
      <xdr:row>36</xdr:row>
      <xdr:rowOff>114300</xdr:rowOff>
    </xdr:to>
    <xdr:grpSp>
      <xdr:nvGrpSpPr>
        <xdr:cNvPr id="661" name="Group 1936"/>
        <xdr:cNvGrpSpPr>
          <a:grpSpLocks noChangeAspect="1"/>
        </xdr:cNvGrpSpPr>
      </xdr:nvGrpSpPr>
      <xdr:grpSpPr>
        <a:xfrm>
          <a:off x="58559700" y="857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2" name="Line 19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9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17</xdr:row>
      <xdr:rowOff>209550</xdr:rowOff>
    </xdr:from>
    <xdr:to>
      <xdr:col>82</xdr:col>
      <xdr:colOff>628650</xdr:colOff>
      <xdr:row>19</xdr:row>
      <xdr:rowOff>114300</xdr:rowOff>
    </xdr:to>
    <xdr:grpSp>
      <xdr:nvGrpSpPr>
        <xdr:cNvPr id="664" name="Group 1939"/>
        <xdr:cNvGrpSpPr>
          <a:grpSpLocks noChangeAspect="1"/>
        </xdr:cNvGrpSpPr>
      </xdr:nvGrpSpPr>
      <xdr:grpSpPr>
        <a:xfrm>
          <a:off x="60788550" y="468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5" name="Line 19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19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32</xdr:row>
      <xdr:rowOff>57150</xdr:rowOff>
    </xdr:from>
    <xdr:to>
      <xdr:col>87</xdr:col>
      <xdr:colOff>447675</xdr:colOff>
      <xdr:row>32</xdr:row>
      <xdr:rowOff>171450</xdr:rowOff>
    </xdr:to>
    <xdr:grpSp>
      <xdr:nvGrpSpPr>
        <xdr:cNvPr id="667" name="Group 1942"/>
        <xdr:cNvGrpSpPr>
          <a:grpSpLocks/>
        </xdr:cNvGrpSpPr>
      </xdr:nvGrpSpPr>
      <xdr:grpSpPr>
        <a:xfrm>
          <a:off x="63912750" y="7962900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668" name="Line 194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944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1945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1946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1947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1948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194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95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1951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33</xdr:row>
      <xdr:rowOff>123825</xdr:rowOff>
    </xdr:from>
    <xdr:to>
      <xdr:col>87</xdr:col>
      <xdr:colOff>266700</xdr:colOff>
      <xdr:row>36</xdr:row>
      <xdr:rowOff>114300</xdr:rowOff>
    </xdr:to>
    <xdr:sp>
      <xdr:nvSpPr>
        <xdr:cNvPr id="677" name="Line 1952"/>
        <xdr:cNvSpPr>
          <a:spLocks/>
        </xdr:cNvSpPr>
      </xdr:nvSpPr>
      <xdr:spPr>
        <a:xfrm flipH="1">
          <a:off x="58712100" y="8258175"/>
          <a:ext cx="5962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533400</xdr:colOff>
      <xdr:row>17</xdr:row>
      <xdr:rowOff>76200</xdr:rowOff>
    </xdr:from>
    <xdr:to>
      <xdr:col>95</xdr:col>
      <xdr:colOff>209550</xdr:colOff>
      <xdr:row>18</xdr:row>
      <xdr:rowOff>95250</xdr:rowOff>
    </xdr:to>
    <xdr:sp>
      <xdr:nvSpPr>
        <xdr:cNvPr id="678" name="Line 1953"/>
        <xdr:cNvSpPr>
          <a:spLocks/>
        </xdr:cNvSpPr>
      </xdr:nvSpPr>
      <xdr:spPr>
        <a:xfrm flipV="1">
          <a:off x="69913500" y="45529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16</xdr:row>
      <xdr:rowOff>142875</xdr:rowOff>
    </xdr:from>
    <xdr:to>
      <xdr:col>96</xdr:col>
      <xdr:colOff>628650</xdr:colOff>
      <xdr:row>17</xdr:row>
      <xdr:rowOff>76200</xdr:rowOff>
    </xdr:to>
    <xdr:sp>
      <xdr:nvSpPr>
        <xdr:cNvPr id="679" name="Line 1954"/>
        <xdr:cNvSpPr>
          <a:spLocks/>
        </xdr:cNvSpPr>
      </xdr:nvSpPr>
      <xdr:spPr>
        <a:xfrm flipV="1">
          <a:off x="70561200" y="4391025"/>
          <a:ext cx="9334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628650</xdr:colOff>
      <xdr:row>16</xdr:row>
      <xdr:rowOff>114300</xdr:rowOff>
    </xdr:from>
    <xdr:to>
      <xdr:col>97</xdr:col>
      <xdr:colOff>409575</xdr:colOff>
      <xdr:row>16</xdr:row>
      <xdr:rowOff>142875</xdr:rowOff>
    </xdr:to>
    <xdr:sp>
      <xdr:nvSpPr>
        <xdr:cNvPr id="680" name="Line 1955"/>
        <xdr:cNvSpPr>
          <a:spLocks/>
        </xdr:cNvSpPr>
      </xdr:nvSpPr>
      <xdr:spPr>
        <a:xfrm flipV="1">
          <a:off x="71494650" y="4362450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19</xdr:row>
      <xdr:rowOff>114300</xdr:rowOff>
    </xdr:from>
    <xdr:to>
      <xdr:col>82</xdr:col>
      <xdr:colOff>476250</xdr:colOff>
      <xdr:row>21</xdr:row>
      <xdr:rowOff>104775</xdr:rowOff>
    </xdr:to>
    <xdr:sp>
      <xdr:nvSpPr>
        <xdr:cNvPr id="681" name="Line 1956"/>
        <xdr:cNvSpPr>
          <a:spLocks/>
        </xdr:cNvSpPr>
      </xdr:nvSpPr>
      <xdr:spPr>
        <a:xfrm flipH="1">
          <a:off x="60217050" y="50482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19</xdr:row>
      <xdr:rowOff>0</xdr:rowOff>
    </xdr:from>
    <xdr:to>
      <xdr:col>83</xdr:col>
      <xdr:colOff>266700</xdr:colOff>
      <xdr:row>19</xdr:row>
      <xdr:rowOff>114300</xdr:rowOff>
    </xdr:to>
    <xdr:sp>
      <xdr:nvSpPr>
        <xdr:cNvPr id="682" name="Line 1957"/>
        <xdr:cNvSpPr>
          <a:spLocks/>
        </xdr:cNvSpPr>
      </xdr:nvSpPr>
      <xdr:spPr>
        <a:xfrm flipV="1">
          <a:off x="60940950" y="49339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18</xdr:row>
      <xdr:rowOff>114300</xdr:rowOff>
    </xdr:from>
    <xdr:to>
      <xdr:col>85</xdr:col>
      <xdr:colOff>266700</xdr:colOff>
      <xdr:row>18</xdr:row>
      <xdr:rowOff>152400</xdr:rowOff>
    </xdr:to>
    <xdr:sp>
      <xdr:nvSpPr>
        <xdr:cNvPr id="683" name="Line 1958"/>
        <xdr:cNvSpPr>
          <a:spLocks/>
        </xdr:cNvSpPr>
      </xdr:nvSpPr>
      <xdr:spPr>
        <a:xfrm flipH="1">
          <a:off x="62445900" y="481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18</xdr:row>
      <xdr:rowOff>152400</xdr:rowOff>
    </xdr:from>
    <xdr:to>
      <xdr:col>84</xdr:col>
      <xdr:colOff>495300</xdr:colOff>
      <xdr:row>19</xdr:row>
      <xdr:rowOff>0</xdr:rowOff>
    </xdr:to>
    <xdr:sp>
      <xdr:nvSpPr>
        <xdr:cNvPr id="684" name="Line 1959"/>
        <xdr:cNvSpPr>
          <a:spLocks/>
        </xdr:cNvSpPr>
      </xdr:nvSpPr>
      <xdr:spPr>
        <a:xfrm flipH="1">
          <a:off x="61702950" y="485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16</xdr:row>
      <xdr:rowOff>66675</xdr:rowOff>
    </xdr:from>
    <xdr:to>
      <xdr:col>86</xdr:col>
      <xdr:colOff>28575</xdr:colOff>
      <xdr:row>19</xdr:row>
      <xdr:rowOff>104775</xdr:rowOff>
    </xdr:to>
    <xdr:sp>
      <xdr:nvSpPr>
        <xdr:cNvPr id="685" name="Line 1960"/>
        <xdr:cNvSpPr>
          <a:spLocks/>
        </xdr:cNvSpPr>
      </xdr:nvSpPr>
      <xdr:spPr>
        <a:xfrm flipV="1">
          <a:off x="60960000" y="4314825"/>
          <a:ext cx="250507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17</xdr:row>
      <xdr:rowOff>66675</xdr:rowOff>
    </xdr:from>
    <xdr:to>
      <xdr:col>84</xdr:col>
      <xdr:colOff>923925</xdr:colOff>
      <xdr:row>18</xdr:row>
      <xdr:rowOff>66675</xdr:rowOff>
    </xdr:to>
    <xdr:grpSp>
      <xdr:nvGrpSpPr>
        <xdr:cNvPr id="686" name="Group 1961"/>
        <xdr:cNvGrpSpPr>
          <a:grpSpLocks/>
        </xdr:cNvGrpSpPr>
      </xdr:nvGrpSpPr>
      <xdr:grpSpPr>
        <a:xfrm>
          <a:off x="62826900" y="4543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87" name="Rectangle 19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9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19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885825</xdr:colOff>
      <xdr:row>30</xdr:row>
      <xdr:rowOff>114300</xdr:rowOff>
    </xdr:from>
    <xdr:to>
      <xdr:col>135</xdr:col>
      <xdr:colOff>219075</xdr:colOff>
      <xdr:row>32</xdr:row>
      <xdr:rowOff>28575</xdr:rowOff>
    </xdr:to>
    <xdr:grpSp>
      <xdr:nvGrpSpPr>
        <xdr:cNvPr id="690" name="Group 1966"/>
        <xdr:cNvGrpSpPr>
          <a:grpSpLocks noChangeAspect="1"/>
        </xdr:cNvGrpSpPr>
      </xdr:nvGrpSpPr>
      <xdr:grpSpPr>
        <a:xfrm>
          <a:off x="999839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1" name="Line 1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314325</xdr:colOff>
      <xdr:row>30</xdr:row>
      <xdr:rowOff>114300</xdr:rowOff>
    </xdr:from>
    <xdr:to>
      <xdr:col>136</xdr:col>
      <xdr:colOff>104775</xdr:colOff>
      <xdr:row>32</xdr:row>
      <xdr:rowOff>28575</xdr:rowOff>
    </xdr:to>
    <xdr:grpSp>
      <xdr:nvGrpSpPr>
        <xdr:cNvPr id="693" name="Group 1969"/>
        <xdr:cNvGrpSpPr>
          <a:grpSpLocks noChangeAspect="1"/>
        </xdr:cNvGrpSpPr>
      </xdr:nvGrpSpPr>
      <xdr:grpSpPr>
        <a:xfrm>
          <a:off x="10038397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4" name="Line 19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9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139</xdr:col>
      <xdr:colOff>171450</xdr:colOff>
      <xdr:row>28</xdr:row>
      <xdr:rowOff>114300</xdr:rowOff>
    </xdr:from>
    <xdr:ext cx="342900" cy="228600"/>
    <xdr:sp>
      <xdr:nvSpPr>
        <xdr:cNvPr id="696" name="Text Box 1975"/>
        <xdr:cNvSpPr txBox="1">
          <a:spLocks noChangeArrowheads="1"/>
        </xdr:cNvSpPr>
      </xdr:nvSpPr>
      <xdr:spPr>
        <a:xfrm>
          <a:off x="103212900" y="7105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128</xdr:col>
      <xdr:colOff>342900</xdr:colOff>
      <xdr:row>30</xdr:row>
      <xdr:rowOff>114300</xdr:rowOff>
    </xdr:from>
    <xdr:to>
      <xdr:col>128</xdr:col>
      <xdr:colOff>647700</xdr:colOff>
      <xdr:row>32</xdr:row>
      <xdr:rowOff>28575</xdr:rowOff>
    </xdr:to>
    <xdr:grpSp>
      <xdr:nvGrpSpPr>
        <xdr:cNvPr id="697" name="Group 1976"/>
        <xdr:cNvGrpSpPr>
          <a:grpSpLocks noChangeAspect="1"/>
        </xdr:cNvGrpSpPr>
      </xdr:nvGrpSpPr>
      <xdr:grpSpPr>
        <a:xfrm>
          <a:off x="949833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8" name="Line 19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9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828675</xdr:colOff>
      <xdr:row>23</xdr:row>
      <xdr:rowOff>0</xdr:rowOff>
    </xdr:from>
    <xdr:to>
      <xdr:col>128</xdr:col>
      <xdr:colOff>962025</xdr:colOff>
      <xdr:row>34</xdr:row>
      <xdr:rowOff>0</xdr:rowOff>
    </xdr:to>
    <xdr:sp>
      <xdr:nvSpPr>
        <xdr:cNvPr id="700" name="Rectangle 1980" descr="Vodorovné cihly"/>
        <xdr:cNvSpPr>
          <a:spLocks/>
        </xdr:cNvSpPr>
      </xdr:nvSpPr>
      <xdr:spPr>
        <a:xfrm>
          <a:off x="95469075" y="5848350"/>
          <a:ext cx="133350" cy="2514600"/>
        </a:xfrm>
        <a:prstGeom prst="rect">
          <a:avLst/>
        </a:prstGeom>
        <a:pattFill prst="horzBrick">
          <a:fgClr>
            <a:srgbClr val="CC9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104775</xdr:colOff>
      <xdr:row>33</xdr:row>
      <xdr:rowOff>114300</xdr:rowOff>
    </xdr:from>
    <xdr:to>
      <xdr:col>125</xdr:col>
      <xdr:colOff>419100</xdr:colOff>
      <xdr:row>35</xdr:row>
      <xdr:rowOff>28575</xdr:rowOff>
    </xdr:to>
    <xdr:grpSp>
      <xdr:nvGrpSpPr>
        <xdr:cNvPr id="701" name="Group 1981"/>
        <xdr:cNvGrpSpPr>
          <a:grpSpLocks noChangeAspect="1"/>
        </xdr:cNvGrpSpPr>
      </xdr:nvGrpSpPr>
      <xdr:grpSpPr>
        <a:xfrm>
          <a:off x="927449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2" name="Line 19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19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23</xdr:row>
      <xdr:rowOff>209550</xdr:rowOff>
    </xdr:from>
    <xdr:to>
      <xdr:col>124</xdr:col>
      <xdr:colOff>647700</xdr:colOff>
      <xdr:row>25</xdr:row>
      <xdr:rowOff>104775</xdr:rowOff>
    </xdr:to>
    <xdr:grpSp>
      <xdr:nvGrpSpPr>
        <xdr:cNvPr id="704" name="Group 1984"/>
        <xdr:cNvGrpSpPr>
          <a:grpSpLocks noChangeAspect="1"/>
        </xdr:cNvGrpSpPr>
      </xdr:nvGrpSpPr>
      <xdr:grpSpPr>
        <a:xfrm>
          <a:off x="92011500" y="605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5" name="Line 19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9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323850</xdr:colOff>
      <xdr:row>38</xdr:row>
      <xdr:rowOff>114300</xdr:rowOff>
    </xdr:from>
    <xdr:to>
      <xdr:col>122</xdr:col>
      <xdr:colOff>628650</xdr:colOff>
      <xdr:row>40</xdr:row>
      <xdr:rowOff>28575</xdr:rowOff>
    </xdr:to>
    <xdr:grpSp>
      <xdr:nvGrpSpPr>
        <xdr:cNvPr id="707" name="Group 1988"/>
        <xdr:cNvGrpSpPr>
          <a:grpSpLocks noChangeAspect="1"/>
        </xdr:cNvGrpSpPr>
      </xdr:nvGrpSpPr>
      <xdr:grpSpPr>
        <a:xfrm>
          <a:off x="90506550" y="939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8" name="Line 19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9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40</xdr:row>
      <xdr:rowOff>114300</xdr:rowOff>
    </xdr:from>
    <xdr:to>
      <xdr:col>121</xdr:col>
      <xdr:colOff>409575</xdr:colOff>
      <xdr:row>42</xdr:row>
      <xdr:rowOff>28575</xdr:rowOff>
    </xdr:to>
    <xdr:grpSp>
      <xdr:nvGrpSpPr>
        <xdr:cNvPr id="710" name="Group 1991"/>
        <xdr:cNvGrpSpPr>
          <a:grpSpLocks/>
        </xdr:cNvGrpSpPr>
      </xdr:nvGrpSpPr>
      <xdr:grpSpPr>
        <a:xfrm>
          <a:off x="89763600" y="9848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1" name="Line 1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19</xdr:row>
      <xdr:rowOff>219075</xdr:rowOff>
    </xdr:from>
    <xdr:to>
      <xdr:col>119</xdr:col>
      <xdr:colOff>419100</xdr:colOff>
      <xdr:row>21</xdr:row>
      <xdr:rowOff>114300</xdr:rowOff>
    </xdr:to>
    <xdr:grpSp>
      <xdr:nvGrpSpPr>
        <xdr:cNvPr id="713" name="Group 1994"/>
        <xdr:cNvGrpSpPr>
          <a:grpSpLocks noChangeAspect="1"/>
        </xdr:cNvGrpSpPr>
      </xdr:nvGrpSpPr>
      <xdr:grpSpPr>
        <a:xfrm>
          <a:off x="88287225" y="515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4" name="Line 19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9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476250</xdr:colOff>
      <xdr:row>25</xdr:row>
      <xdr:rowOff>104775</xdr:rowOff>
    </xdr:from>
    <xdr:to>
      <xdr:col>128</xdr:col>
      <xdr:colOff>495300</xdr:colOff>
      <xdr:row>27</xdr:row>
      <xdr:rowOff>114300</xdr:rowOff>
    </xdr:to>
    <xdr:sp>
      <xdr:nvSpPr>
        <xdr:cNvPr id="716" name="Line 1997"/>
        <xdr:cNvSpPr>
          <a:spLocks/>
        </xdr:cNvSpPr>
      </xdr:nvSpPr>
      <xdr:spPr>
        <a:xfrm>
          <a:off x="92144850" y="6410325"/>
          <a:ext cx="2990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314325</xdr:colOff>
      <xdr:row>26</xdr:row>
      <xdr:rowOff>0</xdr:rowOff>
    </xdr:from>
    <xdr:ext cx="333375" cy="228600"/>
    <xdr:sp>
      <xdr:nvSpPr>
        <xdr:cNvPr id="717" name="Text Box 1998"/>
        <xdr:cNvSpPr txBox="1">
          <a:spLocks noChangeArrowheads="1"/>
        </xdr:cNvSpPr>
      </xdr:nvSpPr>
      <xdr:spPr>
        <a:xfrm>
          <a:off x="93468825" y="65341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119</xdr:col>
      <xdr:colOff>266700</xdr:colOff>
      <xdr:row>21</xdr:row>
      <xdr:rowOff>114300</xdr:rowOff>
    </xdr:from>
    <xdr:to>
      <xdr:col>124</xdr:col>
      <xdr:colOff>495300</xdr:colOff>
      <xdr:row>25</xdr:row>
      <xdr:rowOff>104775</xdr:rowOff>
    </xdr:to>
    <xdr:sp>
      <xdr:nvSpPr>
        <xdr:cNvPr id="718" name="Line 1999"/>
        <xdr:cNvSpPr>
          <a:spLocks/>
        </xdr:cNvSpPr>
      </xdr:nvSpPr>
      <xdr:spPr>
        <a:xfrm>
          <a:off x="88449150" y="5505450"/>
          <a:ext cx="37147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190500</xdr:colOff>
      <xdr:row>24</xdr:row>
      <xdr:rowOff>161925</xdr:rowOff>
    </xdr:from>
    <xdr:to>
      <xdr:col>124</xdr:col>
      <xdr:colOff>495300</xdr:colOff>
      <xdr:row>25</xdr:row>
      <xdr:rowOff>104775</xdr:rowOff>
    </xdr:to>
    <xdr:sp>
      <xdr:nvSpPr>
        <xdr:cNvPr id="719" name="Line 2001"/>
        <xdr:cNvSpPr>
          <a:spLocks/>
        </xdr:cNvSpPr>
      </xdr:nvSpPr>
      <xdr:spPr>
        <a:xfrm flipH="1" flipV="1">
          <a:off x="90373200" y="6238875"/>
          <a:ext cx="1790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838200</xdr:colOff>
      <xdr:row>24</xdr:row>
      <xdr:rowOff>114300</xdr:rowOff>
    </xdr:from>
    <xdr:to>
      <xdr:col>122</xdr:col>
      <xdr:colOff>190500</xdr:colOff>
      <xdr:row>24</xdr:row>
      <xdr:rowOff>161925</xdr:rowOff>
    </xdr:to>
    <xdr:sp>
      <xdr:nvSpPr>
        <xdr:cNvPr id="720" name="Line 2002"/>
        <xdr:cNvSpPr>
          <a:spLocks/>
        </xdr:cNvSpPr>
      </xdr:nvSpPr>
      <xdr:spPr>
        <a:xfrm flipH="1" flipV="1">
          <a:off x="89535000" y="6191250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21</xdr:row>
      <xdr:rowOff>114300</xdr:rowOff>
    </xdr:from>
    <xdr:to>
      <xdr:col>127</xdr:col>
      <xdr:colOff>247650</xdr:colOff>
      <xdr:row>21</xdr:row>
      <xdr:rowOff>114300</xdr:rowOff>
    </xdr:to>
    <xdr:sp>
      <xdr:nvSpPr>
        <xdr:cNvPr id="721" name="Line 2006"/>
        <xdr:cNvSpPr>
          <a:spLocks/>
        </xdr:cNvSpPr>
      </xdr:nvSpPr>
      <xdr:spPr>
        <a:xfrm>
          <a:off x="88420575" y="5505450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21</xdr:row>
      <xdr:rowOff>0</xdr:rowOff>
    </xdr:from>
    <xdr:ext cx="561975" cy="228600"/>
    <xdr:sp>
      <xdr:nvSpPr>
        <xdr:cNvPr id="722" name="text 7125"/>
        <xdr:cNvSpPr txBox="1">
          <a:spLocks noChangeArrowheads="1"/>
        </xdr:cNvSpPr>
      </xdr:nvSpPr>
      <xdr:spPr>
        <a:xfrm>
          <a:off x="92640150" y="53911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 editAs="absolute">
    <xdr:from>
      <xdr:col>122</xdr:col>
      <xdr:colOff>609600</xdr:colOff>
      <xdr:row>20</xdr:row>
      <xdr:rowOff>47625</xdr:rowOff>
    </xdr:from>
    <xdr:to>
      <xdr:col>122</xdr:col>
      <xdr:colOff>962025</xdr:colOff>
      <xdr:row>20</xdr:row>
      <xdr:rowOff>171450</xdr:rowOff>
    </xdr:to>
    <xdr:sp>
      <xdr:nvSpPr>
        <xdr:cNvPr id="723" name="kreslení 16"/>
        <xdr:cNvSpPr>
          <a:spLocks/>
        </xdr:cNvSpPr>
      </xdr:nvSpPr>
      <xdr:spPr>
        <a:xfrm>
          <a:off x="90792300" y="521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119</xdr:col>
      <xdr:colOff>47625</xdr:colOff>
      <xdr:row>22</xdr:row>
      <xdr:rowOff>85725</xdr:rowOff>
    </xdr:from>
    <xdr:to>
      <xdr:col>120</xdr:col>
      <xdr:colOff>361950</xdr:colOff>
      <xdr:row>22</xdr:row>
      <xdr:rowOff>200025</xdr:rowOff>
    </xdr:to>
    <xdr:grpSp>
      <xdr:nvGrpSpPr>
        <xdr:cNvPr id="724" name="Group 2010"/>
        <xdr:cNvGrpSpPr>
          <a:grpSpLocks noChangeAspect="1"/>
        </xdr:cNvGrpSpPr>
      </xdr:nvGrpSpPr>
      <xdr:grpSpPr>
        <a:xfrm>
          <a:off x="88230075" y="570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5" name="Line 20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20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20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0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0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0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20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371475</xdr:colOff>
      <xdr:row>31</xdr:row>
      <xdr:rowOff>57150</xdr:rowOff>
    </xdr:from>
    <xdr:to>
      <xdr:col>123</xdr:col>
      <xdr:colOff>285750</xdr:colOff>
      <xdr:row>31</xdr:row>
      <xdr:rowOff>171450</xdr:rowOff>
    </xdr:to>
    <xdr:grpSp>
      <xdr:nvGrpSpPr>
        <xdr:cNvPr id="732" name="Group 2028"/>
        <xdr:cNvGrpSpPr>
          <a:grpSpLocks/>
        </xdr:cNvGrpSpPr>
      </xdr:nvGrpSpPr>
      <xdr:grpSpPr>
        <a:xfrm>
          <a:off x="90554175" y="7734300"/>
          <a:ext cx="885825" cy="114300"/>
          <a:chOff x="3775" y="831"/>
          <a:chExt cx="81" cy="12"/>
        </a:xfrm>
        <a:solidFill>
          <a:srgbClr val="FFFFFF"/>
        </a:solidFill>
      </xdr:grpSpPr>
      <xdr:sp>
        <xdr:nvSpPr>
          <xdr:cNvPr id="733" name="Line 2029"/>
          <xdr:cNvSpPr>
            <a:spLocks noChangeAspect="1"/>
          </xdr:cNvSpPr>
        </xdr:nvSpPr>
        <xdr:spPr>
          <a:xfrm>
            <a:off x="3778" y="8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2030"/>
          <xdr:cNvSpPr>
            <a:spLocks noChangeAspect="1"/>
          </xdr:cNvSpPr>
        </xdr:nvSpPr>
        <xdr:spPr>
          <a:xfrm>
            <a:off x="3808" y="8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2031"/>
          <xdr:cNvSpPr>
            <a:spLocks noChangeAspect="1"/>
          </xdr:cNvSpPr>
        </xdr:nvSpPr>
        <xdr:spPr>
          <a:xfrm>
            <a:off x="3844" y="8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032"/>
          <xdr:cNvSpPr>
            <a:spLocks noChangeAspect="1"/>
          </xdr:cNvSpPr>
        </xdr:nvSpPr>
        <xdr:spPr>
          <a:xfrm>
            <a:off x="3832" y="8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033"/>
          <xdr:cNvSpPr>
            <a:spLocks noChangeAspect="1"/>
          </xdr:cNvSpPr>
        </xdr:nvSpPr>
        <xdr:spPr>
          <a:xfrm>
            <a:off x="3820" y="8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034"/>
          <xdr:cNvSpPr>
            <a:spLocks noChangeAspect="1"/>
          </xdr:cNvSpPr>
        </xdr:nvSpPr>
        <xdr:spPr>
          <a:xfrm>
            <a:off x="3796" y="8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2035"/>
          <xdr:cNvSpPr>
            <a:spLocks noChangeAspect="1"/>
          </xdr:cNvSpPr>
        </xdr:nvSpPr>
        <xdr:spPr>
          <a:xfrm>
            <a:off x="3775" y="8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2036"/>
          <xdr:cNvSpPr>
            <a:spLocks noChangeAspect="1"/>
          </xdr:cNvSpPr>
        </xdr:nvSpPr>
        <xdr:spPr>
          <a:xfrm>
            <a:off x="3791" y="8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47625</xdr:colOff>
      <xdr:row>25</xdr:row>
      <xdr:rowOff>66675</xdr:rowOff>
    </xdr:from>
    <xdr:to>
      <xdr:col>120</xdr:col>
      <xdr:colOff>419100</xdr:colOff>
      <xdr:row>25</xdr:row>
      <xdr:rowOff>180975</xdr:rowOff>
    </xdr:to>
    <xdr:grpSp>
      <xdr:nvGrpSpPr>
        <xdr:cNvPr id="741" name="Group 2059"/>
        <xdr:cNvGrpSpPr>
          <a:grpSpLocks/>
        </xdr:cNvGrpSpPr>
      </xdr:nvGrpSpPr>
      <xdr:grpSpPr>
        <a:xfrm>
          <a:off x="88230075" y="6372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742" name="Line 206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206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206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206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206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06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206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206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371475</xdr:colOff>
      <xdr:row>28</xdr:row>
      <xdr:rowOff>57150</xdr:rowOff>
    </xdr:from>
    <xdr:to>
      <xdr:col>123</xdr:col>
      <xdr:colOff>285750</xdr:colOff>
      <xdr:row>28</xdr:row>
      <xdr:rowOff>171450</xdr:rowOff>
    </xdr:to>
    <xdr:grpSp>
      <xdr:nvGrpSpPr>
        <xdr:cNvPr id="750" name="Group 2068"/>
        <xdr:cNvGrpSpPr>
          <a:grpSpLocks/>
        </xdr:cNvGrpSpPr>
      </xdr:nvGrpSpPr>
      <xdr:grpSpPr>
        <a:xfrm>
          <a:off x="90554175" y="70485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751" name="Line 206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207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207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07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07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07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07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20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0</xdr:colOff>
      <xdr:row>35</xdr:row>
      <xdr:rowOff>114300</xdr:rowOff>
    </xdr:from>
    <xdr:to>
      <xdr:col>115</xdr:col>
      <xdr:colOff>0</xdr:colOff>
      <xdr:row>35</xdr:row>
      <xdr:rowOff>114300</xdr:rowOff>
    </xdr:to>
    <xdr:sp>
      <xdr:nvSpPr>
        <xdr:cNvPr id="759" name="Line 2086"/>
        <xdr:cNvSpPr>
          <a:spLocks/>
        </xdr:cNvSpPr>
      </xdr:nvSpPr>
      <xdr:spPr>
        <a:xfrm>
          <a:off x="80752950" y="87058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0</xdr:colOff>
      <xdr:row>33</xdr:row>
      <xdr:rowOff>104775</xdr:rowOff>
    </xdr:from>
    <xdr:to>
      <xdr:col>125</xdr:col>
      <xdr:colOff>266700</xdr:colOff>
      <xdr:row>34</xdr:row>
      <xdr:rowOff>190500</xdr:rowOff>
    </xdr:to>
    <xdr:sp>
      <xdr:nvSpPr>
        <xdr:cNvPr id="760" name="Line 2097"/>
        <xdr:cNvSpPr>
          <a:spLocks/>
        </xdr:cNvSpPr>
      </xdr:nvSpPr>
      <xdr:spPr>
        <a:xfrm flipV="1">
          <a:off x="90182700" y="8239125"/>
          <a:ext cx="2724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30</xdr:row>
      <xdr:rowOff>114300</xdr:rowOff>
    </xdr:from>
    <xdr:to>
      <xdr:col>128</xdr:col>
      <xdr:colOff>495300</xdr:colOff>
      <xdr:row>33</xdr:row>
      <xdr:rowOff>104775</xdr:rowOff>
    </xdr:to>
    <xdr:sp>
      <xdr:nvSpPr>
        <xdr:cNvPr id="761" name="Line 2098"/>
        <xdr:cNvSpPr>
          <a:spLocks/>
        </xdr:cNvSpPr>
      </xdr:nvSpPr>
      <xdr:spPr>
        <a:xfrm flipV="1">
          <a:off x="92906850" y="7562850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676275</xdr:colOff>
      <xdr:row>31</xdr:row>
      <xdr:rowOff>114300</xdr:rowOff>
    </xdr:from>
    <xdr:ext cx="342900" cy="228600"/>
    <xdr:sp>
      <xdr:nvSpPr>
        <xdr:cNvPr id="762" name="Text Box 2099"/>
        <xdr:cNvSpPr txBox="1">
          <a:spLocks noChangeArrowheads="1"/>
        </xdr:cNvSpPr>
      </xdr:nvSpPr>
      <xdr:spPr>
        <a:xfrm>
          <a:off x="93830775" y="77914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121</xdr:col>
      <xdr:colOff>85725</xdr:colOff>
      <xdr:row>24</xdr:row>
      <xdr:rowOff>28575</xdr:rowOff>
    </xdr:from>
    <xdr:ext cx="342900" cy="228600"/>
    <xdr:sp>
      <xdr:nvSpPr>
        <xdr:cNvPr id="763" name="Text Box 2100"/>
        <xdr:cNvSpPr txBox="1">
          <a:spLocks noChangeArrowheads="1"/>
        </xdr:cNvSpPr>
      </xdr:nvSpPr>
      <xdr:spPr>
        <a:xfrm>
          <a:off x="89754075" y="61055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122</xdr:col>
      <xdr:colOff>476250</xdr:colOff>
      <xdr:row>33</xdr:row>
      <xdr:rowOff>104775</xdr:rowOff>
    </xdr:from>
    <xdr:to>
      <xdr:col>125</xdr:col>
      <xdr:colOff>266700</xdr:colOff>
      <xdr:row>38</xdr:row>
      <xdr:rowOff>114300</xdr:rowOff>
    </xdr:to>
    <xdr:sp>
      <xdr:nvSpPr>
        <xdr:cNvPr id="764" name="Line 2102"/>
        <xdr:cNvSpPr>
          <a:spLocks/>
        </xdr:cNvSpPr>
      </xdr:nvSpPr>
      <xdr:spPr>
        <a:xfrm flipV="1">
          <a:off x="90658950" y="8239125"/>
          <a:ext cx="224790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95250</xdr:colOff>
      <xdr:row>43</xdr:row>
      <xdr:rowOff>114300</xdr:rowOff>
    </xdr:from>
    <xdr:to>
      <xdr:col>115</xdr:col>
      <xdr:colOff>409575</xdr:colOff>
      <xdr:row>45</xdr:row>
      <xdr:rowOff>28575</xdr:rowOff>
    </xdr:to>
    <xdr:grpSp>
      <xdr:nvGrpSpPr>
        <xdr:cNvPr id="765" name="Group 2104"/>
        <xdr:cNvGrpSpPr>
          <a:grpSpLocks/>
        </xdr:cNvGrpSpPr>
      </xdr:nvGrpSpPr>
      <xdr:grpSpPr>
        <a:xfrm>
          <a:off x="85305900" y="1053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6" name="Line 21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21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40</xdr:row>
      <xdr:rowOff>114300</xdr:rowOff>
    </xdr:from>
    <xdr:to>
      <xdr:col>121</xdr:col>
      <xdr:colOff>238125</xdr:colOff>
      <xdr:row>43</xdr:row>
      <xdr:rowOff>114300</xdr:rowOff>
    </xdr:to>
    <xdr:sp>
      <xdr:nvSpPr>
        <xdr:cNvPr id="768" name="Line 2107"/>
        <xdr:cNvSpPr>
          <a:spLocks/>
        </xdr:cNvSpPr>
      </xdr:nvSpPr>
      <xdr:spPr>
        <a:xfrm flipV="1">
          <a:off x="85477350" y="9848850"/>
          <a:ext cx="4429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57150</xdr:colOff>
      <xdr:row>41</xdr:row>
      <xdr:rowOff>28575</xdr:rowOff>
    </xdr:from>
    <xdr:to>
      <xdr:col>118</xdr:col>
      <xdr:colOff>495300</xdr:colOff>
      <xdr:row>41</xdr:row>
      <xdr:rowOff>142875</xdr:rowOff>
    </xdr:to>
    <xdr:grpSp>
      <xdr:nvGrpSpPr>
        <xdr:cNvPr id="769" name="Group 2108"/>
        <xdr:cNvGrpSpPr>
          <a:grpSpLocks noChangeAspect="1"/>
        </xdr:cNvGrpSpPr>
      </xdr:nvGrpSpPr>
      <xdr:grpSpPr>
        <a:xfrm>
          <a:off x="87268050" y="9991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70" name="Line 21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21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21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21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314325</xdr:colOff>
      <xdr:row>43</xdr:row>
      <xdr:rowOff>114300</xdr:rowOff>
    </xdr:from>
    <xdr:to>
      <xdr:col>115</xdr:col>
      <xdr:colOff>247650</xdr:colOff>
      <xdr:row>45</xdr:row>
      <xdr:rowOff>219075</xdr:rowOff>
    </xdr:to>
    <xdr:sp>
      <xdr:nvSpPr>
        <xdr:cNvPr id="774" name="Line 2115"/>
        <xdr:cNvSpPr>
          <a:spLocks/>
        </xdr:cNvSpPr>
      </xdr:nvSpPr>
      <xdr:spPr>
        <a:xfrm flipH="1">
          <a:off x="82553175" y="10534650"/>
          <a:ext cx="29051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542925</xdr:colOff>
      <xdr:row>45</xdr:row>
      <xdr:rowOff>219075</xdr:rowOff>
    </xdr:from>
    <xdr:to>
      <xdr:col>111</xdr:col>
      <xdr:colOff>314325</xdr:colOff>
      <xdr:row>46</xdr:row>
      <xdr:rowOff>66675</xdr:rowOff>
    </xdr:to>
    <xdr:sp>
      <xdr:nvSpPr>
        <xdr:cNvPr id="775" name="Line 2116"/>
        <xdr:cNvSpPr>
          <a:spLocks/>
        </xdr:cNvSpPr>
      </xdr:nvSpPr>
      <xdr:spPr>
        <a:xfrm flipH="1">
          <a:off x="81810225" y="11096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46</xdr:row>
      <xdr:rowOff>66675</xdr:rowOff>
    </xdr:from>
    <xdr:to>
      <xdr:col>110</xdr:col>
      <xdr:colOff>533400</xdr:colOff>
      <xdr:row>46</xdr:row>
      <xdr:rowOff>114300</xdr:rowOff>
    </xdr:to>
    <xdr:sp>
      <xdr:nvSpPr>
        <xdr:cNvPr id="776" name="Line 2117"/>
        <xdr:cNvSpPr>
          <a:spLocks/>
        </xdr:cNvSpPr>
      </xdr:nvSpPr>
      <xdr:spPr>
        <a:xfrm flipH="1">
          <a:off x="80876775" y="11172825"/>
          <a:ext cx="9239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514350</xdr:colOff>
      <xdr:row>14</xdr:row>
      <xdr:rowOff>47625</xdr:rowOff>
    </xdr:from>
    <xdr:to>
      <xdr:col>86</xdr:col>
      <xdr:colOff>952500</xdr:colOff>
      <xdr:row>14</xdr:row>
      <xdr:rowOff>161925</xdr:rowOff>
    </xdr:to>
    <xdr:grpSp>
      <xdr:nvGrpSpPr>
        <xdr:cNvPr id="777" name="Group 2120"/>
        <xdr:cNvGrpSpPr>
          <a:grpSpLocks noChangeAspect="1"/>
        </xdr:cNvGrpSpPr>
      </xdr:nvGrpSpPr>
      <xdr:grpSpPr>
        <a:xfrm>
          <a:off x="63950850" y="3838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8" name="Line 21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1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21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21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37</xdr:row>
      <xdr:rowOff>57150</xdr:rowOff>
    </xdr:from>
    <xdr:to>
      <xdr:col>80</xdr:col>
      <xdr:colOff>57150</xdr:colOff>
      <xdr:row>37</xdr:row>
      <xdr:rowOff>171450</xdr:rowOff>
    </xdr:to>
    <xdr:grpSp>
      <xdr:nvGrpSpPr>
        <xdr:cNvPr id="782" name="Group 2125"/>
        <xdr:cNvGrpSpPr>
          <a:grpSpLocks noChangeAspect="1"/>
        </xdr:cNvGrpSpPr>
      </xdr:nvGrpSpPr>
      <xdr:grpSpPr>
        <a:xfrm>
          <a:off x="58597800" y="910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83" name="Line 21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21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1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21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209550</xdr:colOff>
      <xdr:row>20</xdr:row>
      <xdr:rowOff>57150</xdr:rowOff>
    </xdr:from>
    <xdr:to>
      <xdr:col>86</xdr:col>
      <xdr:colOff>390525</xdr:colOff>
      <xdr:row>20</xdr:row>
      <xdr:rowOff>171450</xdr:rowOff>
    </xdr:to>
    <xdr:grpSp>
      <xdr:nvGrpSpPr>
        <xdr:cNvPr id="787" name="Group 2130"/>
        <xdr:cNvGrpSpPr>
          <a:grpSpLocks noChangeAspect="1"/>
        </xdr:cNvGrpSpPr>
      </xdr:nvGrpSpPr>
      <xdr:grpSpPr>
        <a:xfrm>
          <a:off x="63131700" y="5219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88" name="Line 21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21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1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21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1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21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276225</xdr:colOff>
      <xdr:row>23</xdr:row>
      <xdr:rowOff>66675</xdr:rowOff>
    </xdr:from>
    <xdr:to>
      <xdr:col>82</xdr:col>
      <xdr:colOff>647700</xdr:colOff>
      <xdr:row>23</xdr:row>
      <xdr:rowOff>180975</xdr:rowOff>
    </xdr:to>
    <xdr:grpSp>
      <xdr:nvGrpSpPr>
        <xdr:cNvPr id="794" name="Group 2137"/>
        <xdr:cNvGrpSpPr>
          <a:grpSpLocks/>
        </xdr:cNvGrpSpPr>
      </xdr:nvGrpSpPr>
      <xdr:grpSpPr>
        <a:xfrm>
          <a:off x="60226575" y="5915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795" name="Line 213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13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14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14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214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214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214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214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19050</xdr:colOff>
      <xdr:row>29</xdr:row>
      <xdr:rowOff>66675</xdr:rowOff>
    </xdr:from>
    <xdr:to>
      <xdr:col>86</xdr:col>
      <xdr:colOff>390525</xdr:colOff>
      <xdr:row>29</xdr:row>
      <xdr:rowOff>180975</xdr:rowOff>
    </xdr:to>
    <xdr:grpSp>
      <xdr:nvGrpSpPr>
        <xdr:cNvPr id="803" name="Group 2146"/>
        <xdr:cNvGrpSpPr>
          <a:grpSpLocks/>
        </xdr:cNvGrpSpPr>
      </xdr:nvGrpSpPr>
      <xdr:grpSpPr>
        <a:xfrm>
          <a:off x="62941200" y="72866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804" name="Line 214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14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14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15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215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15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215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215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590550</xdr:colOff>
      <xdr:row>26</xdr:row>
      <xdr:rowOff>66675</xdr:rowOff>
    </xdr:from>
    <xdr:to>
      <xdr:col>81</xdr:col>
      <xdr:colOff>447675</xdr:colOff>
      <xdr:row>26</xdr:row>
      <xdr:rowOff>180975</xdr:rowOff>
    </xdr:to>
    <xdr:grpSp>
      <xdr:nvGrpSpPr>
        <xdr:cNvPr id="812" name="Group 2155"/>
        <xdr:cNvGrpSpPr>
          <a:grpSpLocks noChangeAspect="1"/>
        </xdr:cNvGrpSpPr>
      </xdr:nvGrpSpPr>
      <xdr:grpSpPr>
        <a:xfrm>
          <a:off x="59569350" y="66008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813" name="Line 2156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157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2158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159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2160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2161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2162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36</xdr:row>
      <xdr:rowOff>114300</xdr:rowOff>
    </xdr:from>
    <xdr:to>
      <xdr:col>84</xdr:col>
      <xdr:colOff>447675</xdr:colOff>
      <xdr:row>36</xdr:row>
      <xdr:rowOff>114300</xdr:rowOff>
    </xdr:to>
    <xdr:sp>
      <xdr:nvSpPr>
        <xdr:cNvPr id="820" name="Line 2167"/>
        <xdr:cNvSpPr>
          <a:spLocks/>
        </xdr:cNvSpPr>
      </xdr:nvSpPr>
      <xdr:spPr>
        <a:xfrm>
          <a:off x="58731150" y="89344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95250</xdr:colOff>
      <xdr:row>36</xdr:row>
      <xdr:rowOff>0</xdr:rowOff>
    </xdr:from>
    <xdr:ext cx="514350" cy="228600"/>
    <xdr:sp>
      <xdr:nvSpPr>
        <xdr:cNvPr id="821" name="text 7125"/>
        <xdr:cNvSpPr txBox="1">
          <a:spLocks noChangeArrowheads="1"/>
        </xdr:cNvSpPr>
      </xdr:nvSpPr>
      <xdr:spPr>
        <a:xfrm>
          <a:off x="61531500" y="8820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61</a:t>
          </a:r>
        </a:p>
      </xdr:txBody>
    </xdr:sp>
    <xdr:clientData/>
  </xdr:oneCellAnchor>
  <xdr:twoCellAnchor>
    <xdr:from>
      <xdr:col>84</xdr:col>
      <xdr:colOff>323850</xdr:colOff>
      <xdr:row>12</xdr:row>
      <xdr:rowOff>123825</xdr:rowOff>
    </xdr:from>
    <xdr:to>
      <xdr:col>85</xdr:col>
      <xdr:colOff>323850</xdr:colOff>
      <xdr:row>14</xdr:row>
      <xdr:rowOff>123825</xdr:rowOff>
    </xdr:to>
    <xdr:sp>
      <xdr:nvSpPr>
        <xdr:cNvPr id="822" name="text 774"/>
        <xdr:cNvSpPr txBox="1">
          <a:spLocks noChangeArrowheads="1"/>
        </xdr:cNvSpPr>
      </xdr:nvSpPr>
      <xdr:spPr>
        <a:xfrm>
          <a:off x="62274450" y="34575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318,630</a:t>
          </a:r>
        </a:p>
      </xdr:txBody>
    </xdr:sp>
    <xdr:clientData/>
  </xdr:twoCellAnchor>
  <xdr:oneCellAnchor>
    <xdr:from>
      <xdr:col>86</xdr:col>
      <xdr:colOff>571500</xdr:colOff>
      <xdr:row>17</xdr:row>
      <xdr:rowOff>0</xdr:rowOff>
    </xdr:from>
    <xdr:ext cx="1333500" cy="228600"/>
    <xdr:sp>
      <xdr:nvSpPr>
        <xdr:cNvPr id="823" name="text 774"/>
        <xdr:cNvSpPr txBox="1">
          <a:spLocks noChangeArrowheads="1"/>
        </xdr:cNvSpPr>
      </xdr:nvSpPr>
      <xdr:spPr>
        <a:xfrm>
          <a:off x="64008000" y="4476750"/>
          <a:ext cx="133350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není v TTP ani SŘ</a:t>
          </a:r>
        </a:p>
      </xdr:txBody>
    </xdr:sp>
    <xdr:clientData/>
  </xdr:oneCellAnchor>
  <xdr:twoCellAnchor>
    <xdr:from>
      <xdr:col>111</xdr:col>
      <xdr:colOff>0</xdr:colOff>
      <xdr:row>44</xdr:row>
      <xdr:rowOff>19050</xdr:rowOff>
    </xdr:from>
    <xdr:to>
      <xdr:col>111</xdr:col>
      <xdr:colOff>0</xdr:colOff>
      <xdr:row>46</xdr:row>
      <xdr:rowOff>219075</xdr:rowOff>
    </xdr:to>
    <xdr:sp>
      <xdr:nvSpPr>
        <xdr:cNvPr id="824" name="Line 2173"/>
        <xdr:cNvSpPr>
          <a:spLocks/>
        </xdr:cNvSpPr>
      </xdr:nvSpPr>
      <xdr:spPr>
        <a:xfrm flipH="1">
          <a:off x="82238850" y="10668000"/>
          <a:ext cx="0" cy="6572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809625</xdr:colOff>
      <xdr:row>14</xdr:row>
      <xdr:rowOff>142875</xdr:rowOff>
    </xdr:from>
    <xdr:to>
      <xdr:col>86</xdr:col>
      <xdr:colOff>542925</xdr:colOff>
      <xdr:row>17</xdr:row>
      <xdr:rowOff>123825</xdr:rowOff>
    </xdr:to>
    <xdr:sp>
      <xdr:nvSpPr>
        <xdr:cNvPr id="825" name="Line 2174"/>
        <xdr:cNvSpPr>
          <a:spLocks/>
        </xdr:cNvSpPr>
      </xdr:nvSpPr>
      <xdr:spPr>
        <a:xfrm>
          <a:off x="62760225" y="3933825"/>
          <a:ext cx="1219200" cy="6667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42</xdr:row>
      <xdr:rowOff>0</xdr:rowOff>
    </xdr:from>
    <xdr:to>
      <xdr:col>111</xdr:col>
      <xdr:colOff>485775</xdr:colOff>
      <xdr:row>44</xdr:row>
      <xdr:rowOff>0</xdr:rowOff>
    </xdr:to>
    <xdr:sp>
      <xdr:nvSpPr>
        <xdr:cNvPr id="826" name="text 774"/>
        <xdr:cNvSpPr txBox="1">
          <a:spLocks noChangeArrowheads="1"/>
        </xdr:cNvSpPr>
      </xdr:nvSpPr>
      <xdr:spPr>
        <a:xfrm>
          <a:off x="81743550" y="10191750"/>
          <a:ext cx="98107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319,040</a:t>
          </a:r>
        </a:p>
      </xdr:txBody>
    </xdr:sp>
    <xdr:clientData/>
  </xdr:twoCellAnchor>
  <xdr:oneCellAnchor>
    <xdr:from>
      <xdr:col>110</xdr:col>
      <xdr:colOff>314325</xdr:colOff>
      <xdr:row>47</xdr:row>
      <xdr:rowOff>0</xdr:rowOff>
    </xdr:from>
    <xdr:ext cx="1314450" cy="228600"/>
    <xdr:sp>
      <xdr:nvSpPr>
        <xdr:cNvPr id="827" name="text 774"/>
        <xdr:cNvSpPr txBox="1">
          <a:spLocks noChangeArrowheads="1"/>
        </xdr:cNvSpPr>
      </xdr:nvSpPr>
      <xdr:spPr>
        <a:xfrm>
          <a:off x="81581625" y="11334750"/>
          <a:ext cx="13144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není v TTP ani SŘ</a:t>
          </a:r>
        </a:p>
      </xdr:txBody>
    </xdr:sp>
    <xdr:clientData/>
  </xdr:oneCellAnchor>
  <xdr:twoCellAnchor>
    <xdr:from>
      <xdr:col>112</xdr:col>
      <xdr:colOff>0</xdr:colOff>
      <xdr:row>17</xdr:row>
      <xdr:rowOff>0</xdr:rowOff>
    </xdr:from>
    <xdr:to>
      <xdr:col>113</xdr:col>
      <xdr:colOff>0</xdr:colOff>
      <xdr:row>18</xdr:row>
      <xdr:rowOff>0</xdr:rowOff>
    </xdr:to>
    <xdr:sp>
      <xdr:nvSpPr>
        <xdr:cNvPr id="828" name="Rectangle 2201" descr="Světlý svislý"/>
        <xdr:cNvSpPr>
          <a:spLocks/>
        </xdr:cNvSpPr>
      </xdr:nvSpPr>
      <xdr:spPr>
        <a:xfrm>
          <a:off x="82753200" y="4476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457200</xdr:colOff>
      <xdr:row>25</xdr:row>
      <xdr:rowOff>76200</xdr:rowOff>
    </xdr:from>
    <xdr:to>
      <xdr:col>119</xdr:col>
      <xdr:colOff>0</xdr:colOff>
      <xdr:row>26</xdr:row>
      <xdr:rowOff>152400</xdr:rowOff>
    </xdr:to>
    <xdr:grpSp>
      <xdr:nvGrpSpPr>
        <xdr:cNvPr id="829" name="Group 2202"/>
        <xdr:cNvGrpSpPr>
          <a:grpSpLocks/>
        </xdr:cNvGrpSpPr>
      </xdr:nvGrpSpPr>
      <xdr:grpSpPr>
        <a:xfrm>
          <a:off x="75780900" y="6381750"/>
          <a:ext cx="12401550" cy="304800"/>
          <a:chOff x="89" y="287"/>
          <a:chExt cx="863" cy="32"/>
        </a:xfrm>
        <a:solidFill>
          <a:srgbClr val="FFFFFF"/>
        </a:solidFill>
      </xdr:grpSpPr>
      <xdr:sp>
        <xdr:nvSpPr>
          <xdr:cNvPr id="830" name="Rectangle 220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220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22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22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22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2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22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22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22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619125</xdr:colOff>
      <xdr:row>34</xdr:row>
      <xdr:rowOff>104775</xdr:rowOff>
    </xdr:from>
    <xdr:to>
      <xdr:col>109</xdr:col>
      <xdr:colOff>0</xdr:colOff>
      <xdr:row>35</xdr:row>
      <xdr:rowOff>114300</xdr:rowOff>
    </xdr:to>
    <xdr:sp>
      <xdr:nvSpPr>
        <xdr:cNvPr id="839" name="Line 2212"/>
        <xdr:cNvSpPr>
          <a:spLocks/>
        </xdr:cNvSpPr>
      </xdr:nvSpPr>
      <xdr:spPr>
        <a:xfrm>
          <a:off x="75942825" y="8467725"/>
          <a:ext cx="4810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34</xdr:row>
      <xdr:rowOff>190500</xdr:rowOff>
    </xdr:from>
    <xdr:to>
      <xdr:col>121</xdr:col>
      <xdr:colOff>504825</xdr:colOff>
      <xdr:row>35</xdr:row>
      <xdr:rowOff>114300</xdr:rowOff>
    </xdr:to>
    <xdr:sp>
      <xdr:nvSpPr>
        <xdr:cNvPr id="840" name="Line 2213"/>
        <xdr:cNvSpPr>
          <a:spLocks/>
        </xdr:cNvSpPr>
      </xdr:nvSpPr>
      <xdr:spPr>
        <a:xfrm flipV="1">
          <a:off x="85210650" y="8553450"/>
          <a:ext cx="4962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</xdr:colOff>
      <xdr:row>35</xdr:row>
      <xdr:rowOff>66675</xdr:rowOff>
    </xdr:from>
    <xdr:to>
      <xdr:col>120</xdr:col>
      <xdr:colOff>923925</xdr:colOff>
      <xdr:row>35</xdr:row>
      <xdr:rowOff>180975</xdr:rowOff>
    </xdr:to>
    <xdr:grpSp>
      <xdr:nvGrpSpPr>
        <xdr:cNvPr id="841" name="Group 2214"/>
        <xdr:cNvGrpSpPr>
          <a:grpSpLocks/>
        </xdr:cNvGrpSpPr>
      </xdr:nvGrpSpPr>
      <xdr:grpSpPr>
        <a:xfrm>
          <a:off x="88744425" y="8658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842" name="Line 221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221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221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221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21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222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222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222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22</xdr:row>
      <xdr:rowOff>76200</xdr:rowOff>
    </xdr:from>
    <xdr:to>
      <xdr:col>119</xdr:col>
      <xdr:colOff>0</xdr:colOff>
      <xdr:row>23</xdr:row>
      <xdr:rowOff>152400</xdr:rowOff>
    </xdr:to>
    <xdr:grpSp>
      <xdr:nvGrpSpPr>
        <xdr:cNvPr id="850" name="Group 2223"/>
        <xdr:cNvGrpSpPr>
          <a:grpSpLocks/>
        </xdr:cNvGrpSpPr>
      </xdr:nvGrpSpPr>
      <xdr:grpSpPr>
        <a:xfrm>
          <a:off x="77781150" y="5695950"/>
          <a:ext cx="10401300" cy="304800"/>
          <a:chOff x="89" y="287"/>
          <a:chExt cx="863" cy="32"/>
        </a:xfrm>
        <a:solidFill>
          <a:srgbClr val="FFFFFF"/>
        </a:solidFill>
      </xdr:grpSpPr>
      <xdr:sp>
        <xdr:nvSpPr>
          <xdr:cNvPr id="851" name="Rectangle 222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222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22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22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22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22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22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22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22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19</xdr:row>
      <xdr:rowOff>76200</xdr:rowOff>
    </xdr:from>
    <xdr:to>
      <xdr:col>110</xdr:col>
      <xdr:colOff>762000</xdr:colOff>
      <xdr:row>20</xdr:row>
      <xdr:rowOff>152400</xdr:rowOff>
    </xdr:to>
    <xdr:grpSp>
      <xdr:nvGrpSpPr>
        <xdr:cNvPr id="860" name="Group 2233"/>
        <xdr:cNvGrpSpPr>
          <a:grpSpLocks/>
        </xdr:cNvGrpSpPr>
      </xdr:nvGrpSpPr>
      <xdr:grpSpPr>
        <a:xfrm>
          <a:off x="77781150" y="5010150"/>
          <a:ext cx="4248150" cy="304800"/>
          <a:chOff x="89" y="144"/>
          <a:chExt cx="408" cy="32"/>
        </a:xfrm>
        <a:solidFill>
          <a:srgbClr val="FFFFFF"/>
        </a:solidFill>
      </xdr:grpSpPr>
      <xdr:sp>
        <xdr:nvSpPr>
          <xdr:cNvPr id="861" name="Rectangle 223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2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22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22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22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22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2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762000</xdr:colOff>
      <xdr:row>19</xdr:row>
      <xdr:rowOff>76200</xdr:rowOff>
    </xdr:from>
    <xdr:to>
      <xdr:col>119</xdr:col>
      <xdr:colOff>0</xdr:colOff>
      <xdr:row>20</xdr:row>
      <xdr:rowOff>152400</xdr:rowOff>
    </xdr:to>
    <xdr:grpSp>
      <xdr:nvGrpSpPr>
        <xdr:cNvPr id="868" name="Group 2241"/>
        <xdr:cNvGrpSpPr>
          <a:grpSpLocks/>
        </xdr:cNvGrpSpPr>
      </xdr:nvGrpSpPr>
      <xdr:grpSpPr>
        <a:xfrm>
          <a:off x="82029300" y="5010150"/>
          <a:ext cx="6153150" cy="304800"/>
          <a:chOff x="89" y="144"/>
          <a:chExt cx="408" cy="32"/>
        </a:xfrm>
        <a:solidFill>
          <a:srgbClr val="FFFFFF"/>
        </a:solidFill>
      </xdr:grpSpPr>
      <xdr:sp>
        <xdr:nvSpPr>
          <xdr:cNvPr id="869" name="Rectangle 224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224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24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224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224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224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24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247650</xdr:colOff>
      <xdr:row>38</xdr:row>
      <xdr:rowOff>114300</xdr:rowOff>
    </xdr:from>
    <xdr:to>
      <xdr:col>122</xdr:col>
      <xdr:colOff>476250</xdr:colOff>
      <xdr:row>40</xdr:row>
      <xdr:rowOff>114300</xdr:rowOff>
    </xdr:to>
    <xdr:sp>
      <xdr:nvSpPr>
        <xdr:cNvPr id="876" name="Line 2249"/>
        <xdr:cNvSpPr>
          <a:spLocks/>
        </xdr:cNvSpPr>
      </xdr:nvSpPr>
      <xdr:spPr>
        <a:xfrm flipV="1">
          <a:off x="89916000" y="93916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485775</xdr:colOff>
      <xdr:row>26</xdr:row>
      <xdr:rowOff>0</xdr:rowOff>
    </xdr:from>
    <xdr:ext cx="333375" cy="228600"/>
    <xdr:sp>
      <xdr:nvSpPr>
        <xdr:cNvPr id="877" name="Text Box 2250"/>
        <xdr:cNvSpPr txBox="1">
          <a:spLocks noChangeArrowheads="1"/>
        </xdr:cNvSpPr>
      </xdr:nvSpPr>
      <xdr:spPr>
        <a:xfrm>
          <a:off x="55978425" y="65341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79</xdr:col>
      <xdr:colOff>9525</xdr:colOff>
      <xdr:row>24</xdr:row>
      <xdr:rowOff>57150</xdr:rowOff>
    </xdr:from>
    <xdr:ext cx="342900" cy="228600"/>
    <xdr:sp>
      <xdr:nvSpPr>
        <xdr:cNvPr id="878" name="Text Box 2251"/>
        <xdr:cNvSpPr txBox="1">
          <a:spLocks noChangeArrowheads="1"/>
        </xdr:cNvSpPr>
      </xdr:nvSpPr>
      <xdr:spPr>
        <a:xfrm>
          <a:off x="58473975" y="613410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78</xdr:col>
      <xdr:colOff>495300</xdr:colOff>
      <xdr:row>30</xdr:row>
      <xdr:rowOff>114300</xdr:rowOff>
    </xdr:from>
    <xdr:to>
      <xdr:col>82</xdr:col>
      <xdr:colOff>381000</xdr:colOff>
      <xdr:row>32</xdr:row>
      <xdr:rowOff>123825</xdr:rowOff>
    </xdr:to>
    <xdr:sp>
      <xdr:nvSpPr>
        <xdr:cNvPr id="879" name="Line 2253"/>
        <xdr:cNvSpPr>
          <a:spLocks/>
        </xdr:cNvSpPr>
      </xdr:nvSpPr>
      <xdr:spPr>
        <a:xfrm>
          <a:off x="57988200" y="7562850"/>
          <a:ext cx="2857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419100</xdr:colOff>
      <xdr:row>33</xdr:row>
      <xdr:rowOff>85725</xdr:rowOff>
    </xdr:from>
    <xdr:to>
      <xdr:col>85</xdr:col>
      <xdr:colOff>0</xdr:colOff>
      <xdr:row>33</xdr:row>
      <xdr:rowOff>114300</xdr:rowOff>
    </xdr:to>
    <xdr:sp>
      <xdr:nvSpPr>
        <xdr:cNvPr id="880" name="Line 2254"/>
        <xdr:cNvSpPr>
          <a:spLocks/>
        </xdr:cNvSpPr>
      </xdr:nvSpPr>
      <xdr:spPr>
        <a:xfrm>
          <a:off x="62369700" y="8220075"/>
          <a:ext cx="552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190500</xdr:colOff>
      <xdr:row>33</xdr:row>
      <xdr:rowOff>9525</xdr:rowOff>
    </xdr:from>
    <xdr:to>
      <xdr:col>84</xdr:col>
      <xdr:colOff>419100</xdr:colOff>
      <xdr:row>33</xdr:row>
      <xdr:rowOff>85725</xdr:rowOff>
    </xdr:to>
    <xdr:sp>
      <xdr:nvSpPr>
        <xdr:cNvPr id="881" name="Line 2255"/>
        <xdr:cNvSpPr>
          <a:spLocks/>
        </xdr:cNvSpPr>
      </xdr:nvSpPr>
      <xdr:spPr>
        <a:xfrm>
          <a:off x="616267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32</xdr:row>
      <xdr:rowOff>114300</xdr:rowOff>
    </xdr:from>
    <xdr:to>
      <xdr:col>83</xdr:col>
      <xdr:colOff>190500</xdr:colOff>
      <xdr:row>33</xdr:row>
      <xdr:rowOff>9525</xdr:rowOff>
    </xdr:to>
    <xdr:sp>
      <xdr:nvSpPr>
        <xdr:cNvPr id="882" name="Line 2256"/>
        <xdr:cNvSpPr>
          <a:spLocks/>
        </xdr:cNvSpPr>
      </xdr:nvSpPr>
      <xdr:spPr>
        <a:xfrm>
          <a:off x="60826650" y="80200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228600</xdr:colOff>
      <xdr:row>42</xdr:row>
      <xdr:rowOff>95250</xdr:rowOff>
    </xdr:from>
    <xdr:to>
      <xdr:col>118</xdr:col>
      <xdr:colOff>514350</xdr:colOff>
      <xdr:row>42</xdr:row>
      <xdr:rowOff>209550</xdr:rowOff>
    </xdr:to>
    <xdr:grpSp>
      <xdr:nvGrpSpPr>
        <xdr:cNvPr id="883" name="Group 2257"/>
        <xdr:cNvGrpSpPr>
          <a:grpSpLocks noChangeAspect="1"/>
        </xdr:cNvGrpSpPr>
      </xdr:nvGrpSpPr>
      <xdr:grpSpPr>
        <a:xfrm>
          <a:off x="87439500" y="102870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84" name="Oval 2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2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2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39</xdr:row>
      <xdr:rowOff>19050</xdr:rowOff>
    </xdr:from>
    <xdr:to>
      <xdr:col>119</xdr:col>
      <xdr:colOff>485775</xdr:colOff>
      <xdr:row>39</xdr:row>
      <xdr:rowOff>133350</xdr:rowOff>
    </xdr:to>
    <xdr:grpSp>
      <xdr:nvGrpSpPr>
        <xdr:cNvPr id="887" name="Group 2261"/>
        <xdr:cNvGrpSpPr>
          <a:grpSpLocks noChangeAspect="1"/>
        </xdr:cNvGrpSpPr>
      </xdr:nvGrpSpPr>
      <xdr:grpSpPr>
        <a:xfrm>
          <a:off x="88230075" y="9525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88" name="Line 22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22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22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22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676275</xdr:colOff>
      <xdr:row>29</xdr:row>
      <xdr:rowOff>85725</xdr:rowOff>
    </xdr:from>
    <xdr:to>
      <xdr:col>129</xdr:col>
      <xdr:colOff>0</xdr:colOff>
      <xdr:row>29</xdr:row>
      <xdr:rowOff>200025</xdr:rowOff>
    </xdr:to>
    <xdr:grpSp>
      <xdr:nvGrpSpPr>
        <xdr:cNvPr id="892" name="Group 642"/>
        <xdr:cNvGrpSpPr>
          <a:grpSpLocks noChangeAspect="1"/>
        </xdr:cNvGrpSpPr>
      </xdr:nvGrpSpPr>
      <xdr:grpSpPr>
        <a:xfrm>
          <a:off x="9531667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3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676275</xdr:colOff>
      <xdr:row>26</xdr:row>
      <xdr:rowOff>85725</xdr:rowOff>
    </xdr:from>
    <xdr:to>
      <xdr:col>129</xdr:col>
      <xdr:colOff>0</xdr:colOff>
      <xdr:row>26</xdr:row>
      <xdr:rowOff>200025</xdr:rowOff>
    </xdr:to>
    <xdr:grpSp>
      <xdr:nvGrpSpPr>
        <xdr:cNvPr id="896" name="Group 2266"/>
        <xdr:cNvGrpSpPr>
          <a:grpSpLocks noChangeAspect="1"/>
        </xdr:cNvGrpSpPr>
      </xdr:nvGrpSpPr>
      <xdr:grpSpPr>
        <a:xfrm>
          <a:off x="9531667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7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27</xdr:row>
      <xdr:rowOff>114300</xdr:rowOff>
    </xdr:from>
    <xdr:to>
      <xdr:col>129</xdr:col>
      <xdr:colOff>419100</xdr:colOff>
      <xdr:row>29</xdr:row>
      <xdr:rowOff>28575</xdr:rowOff>
    </xdr:to>
    <xdr:grpSp>
      <xdr:nvGrpSpPr>
        <xdr:cNvPr id="900" name="Group 2270"/>
        <xdr:cNvGrpSpPr>
          <a:grpSpLocks noChangeAspect="1"/>
        </xdr:cNvGrpSpPr>
      </xdr:nvGrpSpPr>
      <xdr:grpSpPr>
        <a:xfrm>
          <a:off x="957167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1" name="Line 22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22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152400</xdr:colOff>
      <xdr:row>29</xdr:row>
      <xdr:rowOff>66675</xdr:rowOff>
    </xdr:from>
    <xdr:to>
      <xdr:col>141</xdr:col>
      <xdr:colOff>447675</xdr:colOff>
      <xdr:row>29</xdr:row>
      <xdr:rowOff>180975</xdr:rowOff>
    </xdr:to>
    <xdr:grpSp>
      <xdr:nvGrpSpPr>
        <xdr:cNvPr id="903" name="Group 2273"/>
        <xdr:cNvGrpSpPr>
          <a:grpSpLocks noChangeAspect="1"/>
        </xdr:cNvGrpSpPr>
      </xdr:nvGrpSpPr>
      <xdr:grpSpPr>
        <a:xfrm>
          <a:off x="1046797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04" name="Oval 22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2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22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104775</xdr:colOff>
      <xdr:row>27</xdr:row>
      <xdr:rowOff>114300</xdr:rowOff>
    </xdr:from>
    <xdr:to>
      <xdr:col>143</xdr:col>
      <xdr:colOff>419100</xdr:colOff>
      <xdr:row>29</xdr:row>
      <xdr:rowOff>28575</xdr:rowOff>
    </xdr:to>
    <xdr:grpSp>
      <xdr:nvGrpSpPr>
        <xdr:cNvPr id="907" name="Group 2277"/>
        <xdr:cNvGrpSpPr>
          <a:grpSpLocks noChangeAspect="1"/>
        </xdr:cNvGrpSpPr>
      </xdr:nvGrpSpPr>
      <xdr:grpSpPr>
        <a:xfrm>
          <a:off x="1061180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8" name="Line 22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22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104775</xdr:colOff>
      <xdr:row>26</xdr:row>
      <xdr:rowOff>66675</xdr:rowOff>
    </xdr:from>
    <xdr:to>
      <xdr:col>143</xdr:col>
      <xdr:colOff>400050</xdr:colOff>
      <xdr:row>26</xdr:row>
      <xdr:rowOff>180975</xdr:rowOff>
    </xdr:to>
    <xdr:grpSp>
      <xdr:nvGrpSpPr>
        <xdr:cNvPr id="910" name="Group 2280"/>
        <xdr:cNvGrpSpPr>
          <a:grpSpLocks noChangeAspect="1"/>
        </xdr:cNvGrpSpPr>
      </xdr:nvGrpSpPr>
      <xdr:grpSpPr>
        <a:xfrm>
          <a:off x="1061180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11" name="Oval 22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22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22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466725</xdr:colOff>
      <xdr:row>39</xdr:row>
      <xdr:rowOff>19050</xdr:rowOff>
    </xdr:from>
    <xdr:to>
      <xdr:col>120</xdr:col>
      <xdr:colOff>304800</xdr:colOff>
      <xdr:row>39</xdr:row>
      <xdr:rowOff>142875</xdr:rowOff>
    </xdr:to>
    <xdr:sp>
      <xdr:nvSpPr>
        <xdr:cNvPr id="914" name="kreslení 417"/>
        <xdr:cNvSpPr>
          <a:spLocks/>
        </xdr:cNvSpPr>
      </xdr:nvSpPr>
      <xdr:spPr>
        <a:xfrm>
          <a:off x="88649175" y="9525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119</xdr:col>
      <xdr:colOff>85725</xdr:colOff>
      <xdr:row>41</xdr:row>
      <xdr:rowOff>190500</xdr:rowOff>
    </xdr:from>
    <xdr:to>
      <xdr:col>119</xdr:col>
      <xdr:colOff>438150</xdr:colOff>
      <xdr:row>42</xdr:row>
      <xdr:rowOff>85725</xdr:rowOff>
    </xdr:to>
    <xdr:sp>
      <xdr:nvSpPr>
        <xdr:cNvPr id="915" name="kreslení 417"/>
        <xdr:cNvSpPr>
          <a:spLocks/>
        </xdr:cNvSpPr>
      </xdr:nvSpPr>
      <xdr:spPr>
        <a:xfrm>
          <a:off x="8826817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828675</xdr:colOff>
      <xdr:row>40</xdr:row>
      <xdr:rowOff>180975</xdr:rowOff>
    </xdr:from>
    <xdr:to>
      <xdr:col>119</xdr:col>
      <xdr:colOff>209550</xdr:colOff>
      <xdr:row>41</xdr:row>
      <xdr:rowOff>76200</xdr:rowOff>
    </xdr:to>
    <xdr:sp>
      <xdr:nvSpPr>
        <xdr:cNvPr id="916" name="kreslení 417"/>
        <xdr:cNvSpPr>
          <a:spLocks/>
        </xdr:cNvSpPr>
      </xdr:nvSpPr>
      <xdr:spPr>
        <a:xfrm>
          <a:off x="8803957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47625</xdr:colOff>
      <xdr:row>43</xdr:row>
      <xdr:rowOff>190500</xdr:rowOff>
    </xdr:from>
    <xdr:to>
      <xdr:col>113</xdr:col>
      <xdr:colOff>400050</xdr:colOff>
      <xdr:row>44</xdr:row>
      <xdr:rowOff>85725</xdr:rowOff>
    </xdr:to>
    <xdr:sp>
      <xdr:nvSpPr>
        <xdr:cNvPr id="917" name="kreslení 16"/>
        <xdr:cNvSpPr>
          <a:spLocks/>
        </xdr:cNvSpPr>
      </xdr:nvSpPr>
      <xdr:spPr>
        <a:xfrm>
          <a:off x="83772375" y="10610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0</xdr:colOff>
      <xdr:row>45</xdr:row>
      <xdr:rowOff>57150</xdr:rowOff>
    </xdr:from>
    <xdr:to>
      <xdr:col>110</xdr:col>
      <xdr:colOff>352425</xdr:colOff>
      <xdr:row>45</xdr:row>
      <xdr:rowOff>180975</xdr:rowOff>
    </xdr:to>
    <xdr:sp>
      <xdr:nvSpPr>
        <xdr:cNvPr id="918" name="kreslení 12"/>
        <xdr:cNvSpPr>
          <a:spLocks/>
        </xdr:cNvSpPr>
      </xdr:nvSpPr>
      <xdr:spPr>
        <a:xfrm>
          <a:off x="81267300" y="10934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276225</xdr:colOff>
      <xdr:row>43</xdr:row>
      <xdr:rowOff>9525</xdr:rowOff>
    </xdr:from>
    <xdr:to>
      <xdr:col>112</xdr:col>
      <xdr:colOff>714375</xdr:colOff>
      <xdr:row>44</xdr:row>
      <xdr:rowOff>0</xdr:rowOff>
    </xdr:to>
    <xdr:grpSp>
      <xdr:nvGrpSpPr>
        <xdr:cNvPr id="919" name="Group 2293"/>
        <xdr:cNvGrpSpPr>
          <a:grpSpLocks/>
        </xdr:cNvGrpSpPr>
      </xdr:nvGrpSpPr>
      <xdr:grpSpPr>
        <a:xfrm>
          <a:off x="83029425" y="10429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20" name="Oval 22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Line 22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22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2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14</xdr:row>
      <xdr:rowOff>180975</xdr:rowOff>
    </xdr:from>
    <xdr:to>
      <xdr:col>86</xdr:col>
      <xdr:colOff>714375</xdr:colOff>
      <xdr:row>15</xdr:row>
      <xdr:rowOff>76200</xdr:rowOff>
    </xdr:to>
    <xdr:sp>
      <xdr:nvSpPr>
        <xdr:cNvPr id="924" name="kreslení 16"/>
        <xdr:cNvSpPr>
          <a:spLocks/>
        </xdr:cNvSpPr>
      </xdr:nvSpPr>
      <xdr:spPr>
        <a:xfrm>
          <a:off x="63798450" y="3971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95250</xdr:colOff>
      <xdr:row>17</xdr:row>
      <xdr:rowOff>152400</xdr:rowOff>
    </xdr:from>
    <xdr:to>
      <xdr:col>85</xdr:col>
      <xdr:colOff>447675</xdr:colOff>
      <xdr:row>18</xdr:row>
      <xdr:rowOff>47625</xdr:rowOff>
    </xdr:to>
    <xdr:sp>
      <xdr:nvSpPr>
        <xdr:cNvPr id="925" name="kreslení 16"/>
        <xdr:cNvSpPr>
          <a:spLocks/>
        </xdr:cNvSpPr>
      </xdr:nvSpPr>
      <xdr:spPr>
        <a:xfrm>
          <a:off x="63017400" y="4629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161925</xdr:colOff>
      <xdr:row>40</xdr:row>
      <xdr:rowOff>9525</xdr:rowOff>
    </xdr:from>
    <xdr:to>
      <xdr:col>79</xdr:col>
      <xdr:colOff>381000</xdr:colOff>
      <xdr:row>42</xdr:row>
      <xdr:rowOff>0</xdr:rowOff>
    </xdr:to>
    <xdr:grpSp>
      <xdr:nvGrpSpPr>
        <xdr:cNvPr id="926" name="Group 2300"/>
        <xdr:cNvGrpSpPr>
          <a:grpSpLocks noChangeAspect="1"/>
        </xdr:cNvGrpSpPr>
      </xdr:nvGrpSpPr>
      <xdr:grpSpPr>
        <a:xfrm>
          <a:off x="58626375" y="9744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27" name="Line 23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Line 23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Line 23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AutoShape 23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361950</xdr:colOff>
      <xdr:row>36</xdr:row>
      <xdr:rowOff>9525</xdr:rowOff>
    </xdr:from>
    <xdr:to>
      <xdr:col>124</xdr:col>
      <xdr:colOff>581025</xdr:colOff>
      <xdr:row>38</xdr:row>
      <xdr:rowOff>0</xdr:rowOff>
    </xdr:to>
    <xdr:grpSp>
      <xdr:nvGrpSpPr>
        <xdr:cNvPr id="931" name="Group 2305"/>
        <xdr:cNvGrpSpPr>
          <a:grpSpLocks noChangeAspect="1"/>
        </xdr:cNvGrpSpPr>
      </xdr:nvGrpSpPr>
      <xdr:grpSpPr>
        <a:xfrm>
          <a:off x="92030550" y="8829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32" name="Line 23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Line 23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Line 23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AutoShape 23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121</xdr:col>
      <xdr:colOff>342900</xdr:colOff>
      <xdr:row>34</xdr:row>
      <xdr:rowOff>76200</xdr:rowOff>
    </xdr:from>
    <xdr:ext cx="333375" cy="228600"/>
    <xdr:sp>
      <xdr:nvSpPr>
        <xdr:cNvPr id="936" name="Text Box 2101"/>
        <xdr:cNvSpPr txBox="1">
          <a:spLocks noChangeArrowheads="1"/>
        </xdr:cNvSpPr>
      </xdr:nvSpPr>
      <xdr:spPr>
        <a:xfrm>
          <a:off x="90011250" y="84391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82</xdr:col>
      <xdr:colOff>209550</xdr:colOff>
      <xdr:row>32</xdr:row>
      <xdr:rowOff>9525</xdr:rowOff>
    </xdr:from>
    <xdr:ext cx="333375" cy="228600"/>
    <xdr:sp>
      <xdr:nvSpPr>
        <xdr:cNvPr id="937" name="Text Box 2252"/>
        <xdr:cNvSpPr txBox="1">
          <a:spLocks noChangeArrowheads="1"/>
        </xdr:cNvSpPr>
      </xdr:nvSpPr>
      <xdr:spPr>
        <a:xfrm>
          <a:off x="60674250" y="791527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101</xdr:col>
      <xdr:colOff>0</xdr:colOff>
      <xdr:row>47</xdr:row>
      <xdr:rowOff>0</xdr:rowOff>
    </xdr:from>
    <xdr:to>
      <xdr:col>109</xdr:col>
      <xdr:colOff>0</xdr:colOff>
      <xdr:row>49</xdr:row>
      <xdr:rowOff>0</xdr:rowOff>
    </xdr:to>
    <xdr:sp>
      <xdr:nvSpPr>
        <xdr:cNvPr id="938" name="text 6"/>
        <xdr:cNvSpPr txBox="1">
          <a:spLocks noChangeArrowheads="1"/>
        </xdr:cNvSpPr>
      </xdr:nvSpPr>
      <xdr:spPr>
        <a:xfrm>
          <a:off x="74809350" y="113347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Vk - obvod osobního nádraží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66</xdr:col>
      <xdr:colOff>0</xdr:colOff>
      <xdr:row>3</xdr:row>
      <xdr:rowOff>0</xdr:rowOff>
    </xdr:to>
    <xdr:sp>
      <xdr:nvSpPr>
        <xdr:cNvPr id="939" name="text 3"/>
        <xdr:cNvSpPr>
          <a:spLocks/>
        </xdr:cNvSpPr>
      </xdr:nvSpPr>
      <xdr:spPr>
        <a:xfrm>
          <a:off x="45091350" y="0"/>
          <a:ext cx="3486150" cy="8953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nákladní nádraží</a:t>
          </a:r>
        </a:p>
      </xdr:txBody>
    </xdr:sp>
    <xdr:clientData/>
  </xdr:twoCellAnchor>
  <xdr:twoCellAnchor>
    <xdr:from>
      <xdr:col>66</xdr:col>
      <xdr:colOff>9525</xdr:colOff>
      <xdr:row>1</xdr:row>
      <xdr:rowOff>228600</xdr:rowOff>
    </xdr:from>
    <xdr:to>
      <xdr:col>70</xdr:col>
      <xdr:colOff>962025</xdr:colOff>
      <xdr:row>1</xdr:row>
      <xdr:rowOff>228600</xdr:rowOff>
    </xdr:to>
    <xdr:sp>
      <xdr:nvSpPr>
        <xdr:cNvPr id="940" name="Line 2313"/>
        <xdr:cNvSpPr>
          <a:spLocks/>
        </xdr:cNvSpPr>
      </xdr:nvSpPr>
      <xdr:spPr>
        <a:xfrm flipH="1">
          <a:off x="48587025" y="40005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88</xdr:col>
      <xdr:colOff>0</xdr:colOff>
      <xdr:row>3</xdr:row>
      <xdr:rowOff>0</xdr:rowOff>
    </xdr:to>
    <xdr:sp>
      <xdr:nvSpPr>
        <xdr:cNvPr id="941" name="text 3"/>
        <xdr:cNvSpPr>
          <a:spLocks/>
        </xdr:cNvSpPr>
      </xdr:nvSpPr>
      <xdr:spPr>
        <a:xfrm>
          <a:off x="61436250" y="0"/>
          <a:ext cx="3486150" cy="8953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osobní
</a:t>
          </a:r>
          <a:r>
            <a:rPr lang="en-US" cap="none" sz="2600" b="0" i="0" u="none" baseline="0">
              <a:solidFill>
                <a:srgbClr val="000000"/>
              </a:solidFill>
            </a:rPr>
            <a:t> nádraží</a:t>
          </a:r>
        </a:p>
      </xdr:txBody>
    </xdr:sp>
    <xdr:clientData/>
  </xdr:twoCellAnchor>
  <xdr:twoCellAnchor>
    <xdr:from>
      <xdr:col>78</xdr:col>
      <xdr:colOff>9525</xdr:colOff>
      <xdr:row>1</xdr:row>
      <xdr:rowOff>228600</xdr:rowOff>
    </xdr:from>
    <xdr:to>
      <xdr:col>82</xdr:col>
      <xdr:colOff>962025</xdr:colOff>
      <xdr:row>1</xdr:row>
      <xdr:rowOff>228600</xdr:rowOff>
    </xdr:to>
    <xdr:sp>
      <xdr:nvSpPr>
        <xdr:cNvPr id="942" name="Line 2315"/>
        <xdr:cNvSpPr>
          <a:spLocks/>
        </xdr:cNvSpPr>
      </xdr:nvSpPr>
      <xdr:spPr>
        <a:xfrm flipH="1">
          <a:off x="57502425" y="40005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12</xdr:row>
      <xdr:rowOff>0</xdr:rowOff>
    </xdr:from>
    <xdr:to>
      <xdr:col>115</xdr:col>
      <xdr:colOff>447675</xdr:colOff>
      <xdr:row>12</xdr:row>
      <xdr:rowOff>0</xdr:rowOff>
    </xdr:to>
    <xdr:sp>
      <xdr:nvSpPr>
        <xdr:cNvPr id="943" name="Line 2317"/>
        <xdr:cNvSpPr>
          <a:spLocks/>
        </xdr:cNvSpPr>
      </xdr:nvSpPr>
      <xdr:spPr>
        <a:xfrm>
          <a:off x="83724750" y="33337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457200</xdr:colOff>
      <xdr:row>12</xdr:row>
      <xdr:rowOff>0</xdr:rowOff>
    </xdr:from>
    <xdr:to>
      <xdr:col>115</xdr:col>
      <xdr:colOff>457200</xdr:colOff>
      <xdr:row>13</xdr:row>
      <xdr:rowOff>19050</xdr:rowOff>
    </xdr:to>
    <xdr:sp>
      <xdr:nvSpPr>
        <xdr:cNvPr id="944" name="Line 2318"/>
        <xdr:cNvSpPr>
          <a:spLocks/>
        </xdr:cNvSpPr>
      </xdr:nvSpPr>
      <xdr:spPr>
        <a:xfrm>
          <a:off x="85667850" y="3333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28575</xdr:colOff>
      <xdr:row>39</xdr:row>
      <xdr:rowOff>0</xdr:rowOff>
    </xdr:from>
    <xdr:ext cx="3457575" cy="228600"/>
    <xdr:sp>
      <xdr:nvSpPr>
        <xdr:cNvPr id="945" name="text 348"/>
        <xdr:cNvSpPr txBox="1">
          <a:spLocks noChangeArrowheads="1"/>
        </xdr:cNvSpPr>
      </xdr:nvSpPr>
      <xdr:spPr>
        <a:xfrm>
          <a:off x="57007125" y="95059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318,541 v.č.10 = 0,000 vlečky V4441</a:t>
          </a:r>
        </a:p>
      </xdr:txBody>
    </xdr:sp>
    <xdr:clientData/>
  </xdr:oneCellAnchor>
  <xdr:oneCellAnchor>
    <xdr:from>
      <xdr:col>113</xdr:col>
      <xdr:colOff>0</xdr:colOff>
      <xdr:row>46</xdr:row>
      <xdr:rowOff>0</xdr:rowOff>
    </xdr:from>
    <xdr:ext cx="3457575" cy="228600"/>
    <xdr:sp>
      <xdr:nvSpPr>
        <xdr:cNvPr id="946" name="text 348"/>
        <xdr:cNvSpPr txBox="1">
          <a:spLocks noChangeArrowheads="1"/>
        </xdr:cNvSpPr>
      </xdr:nvSpPr>
      <xdr:spPr>
        <a:xfrm>
          <a:off x="83724750" y="111061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319,109 v.č.31 = 0,000 vlečky V4442</a:t>
          </a:r>
        </a:p>
      </xdr:txBody>
    </xdr:sp>
    <xdr:clientData/>
  </xdr:oneCellAnchor>
  <xdr:twoCellAnchor>
    <xdr:from>
      <xdr:col>99</xdr:col>
      <xdr:colOff>0</xdr:colOff>
      <xdr:row>21</xdr:row>
      <xdr:rowOff>114300</xdr:rowOff>
    </xdr:from>
    <xdr:to>
      <xdr:col>119</xdr:col>
      <xdr:colOff>0</xdr:colOff>
      <xdr:row>21</xdr:row>
      <xdr:rowOff>114300</xdr:rowOff>
    </xdr:to>
    <xdr:sp>
      <xdr:nvSpPr>
        <xdr:cNvPr id="947" name="Line 1479"/>
        <xdr:cNvSpPr>
          <a:spLocks/>
        </xdr:cNvSpPr>
      </xdr:nvSpPr>
      <xdr:spPr>
        <a:xfrm>
          <a:off x="73323450" y="5505450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19</xdr:row>
      <xdr:rowOff>114300</xdr:rowOff>
    </xdr:from>
    <xdr:to>
      <xdr:col>108</xdr:col>
      <xdr:colOff>514350</xdr:colOff>
      <xdr:row>20</xdr:row>
      <xdr:rowOff>114300</xdr:rowOff>
    </xdr:to>
    <xdr:sp>
      <xdr:nvSpPr>
        <xdr:cNvPr id="948" name="text 7125"/>
        <xdr:cNvSpPr txBox="1">
          <a:spLocks noChangeArrowheads="1"/>
        </xdr:cNvSpPr>
      </xdr:nvSpPr>
      <xdr:spPr>
        <a:xfrm>
          <a:off x="797814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  <xdr:twoCellAnchor>
    <xdr:from>
      <xdr:col>115</xdr:col>
      <xdr:colOff>0</xdr:colOff>
      <xdr:row>19</xdr:row>
      <xdr:rowOff>114300</xdr:rowOff>
    </xdr:from>
    <xdr:to>
      <xdr:col>116</xdr:col>
      <xdr:colOff>0</xdr:colOff>
      <xdr:row>20</xdr:row>
      <xdr:rowOff>114300</xdr:rowOff>
    </xdr:to>
    <xdr:sp>
      <xdr:nvSpPr>
        <xdr:cNvPr id="949" name="text 7125"/>
        <xdr:cNvSpPr txBox="1">
          <a:spLocks noChangeArrowheads="1"/>
        </xdr:cNvSpPr>
      </xdr:nvSpPr>
      <xdr:spPr>
        <a:xfrm>
          <a:off x="852106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134</a:t>
          </a:r>
        </a:p>
      </xdr:txBody>
    </xdr:sp>
    <xdr:clientData/>
  </xdr:twoCellAnchor>
  <xdr:twoCellAnchor>
    <xdr:from>
      <xdr:col>112</xdr:col>
      <xdr:colOff>457200</xdr:colOff>
      <xdr:row>19</xdr:row>
      <xdr:rowOff>114300</xdr:rowOff>
    </xdr:from>
    <xdr:to>
      <xdr:col>113</xdr:col>
      <xdr:colOff>0</xdr:colOff>
      <xdr:row>20</xdr:row>
      <xdr:rowOff>114300</xdr:rowOff>
    </xdr:to>
    <xdr:sp>
      <xdr:nvSpPr>
        <xdr:cNvPr id="950" name="text 7125"/>
        <xdr:cNvSpPr txBox="1">
          <a:spLocks noChangeArrowheads="1"/>
        </xdr:cNvSpPr>
      </xdr:nvSpPr>
      <xdr:spPr>
        <a:xfrm>
          <a:off x="832104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113</xdr:col>
      <xdr:colOff>0</xdr:colOff>
      <xdr:row>31</xdr:row>
      <xdr:rowOff>209550</xdr:rowOff>
    </xdr:from>
    <xdr:to>
      <xdr:col>114</xdr:col>
      <xdr:colOff>0</xdr:colOff>
      <xdr:row>32</xdr:row>
      <xdr:rowOff>209550</xdr:rowOff>
    </xdr:to>
    <xdr:sp>
      <xdr:nvSpPr>
        <xdr:cNvPr id="951" name="text 7125"/>
        <xdr:cNvSpPr txBox="1">
          <a:spLocks noChangeArrowheads="1"/>
        </xdr:cNvSpPr>
      </xdr:nvSpPr>
      <xdr:spPr>
        <a:xfrm>
          <a:off x="83724750" y="7886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289</a:t>
          </a:r>
        </a:p>
      </xdr:txBody>
    </xdr:sp>
    <xdr:clientData/>
  </xdr:twoCellAnchor>
  <xdr:twoCellAnchor>
    <xdr:from>
      <xdr:col>112</xdr:col>
      <xdr:colOff>457200</xdr:colOff>
      <xdr:row>22</xdr:row>
      <xdr:rowOff>114300</xdr:rowOff>
    </xdr:from>
    <xdr:to>
      <xdr:col>113</xdr:col>
      <xdr:colOff>0</xdr:colOff>
      <xdr:row>23</xdr:row>
      <xdr:rowOff>114300</xdr:rowOff>
    </xdr:to>
    <xdr:sp>
      <xdr:nvSpPr>
        <xdr:cNvPr id="952" name="text 7125"/>
        <xdr:cNvSpPr txBox="1">
          <a:spLocks noChangeArrowheads="1"/>
        </xdr:cNvSpPr>
      </xdr:nvSpPr>
      <xdr:spPr>
        <a:xfrm>
          <a:off x="83210400" y="573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221</a:t>
          </a:r>
        </a:p>
      </xdr:txBody>
    </xdr:sp>
    <xdr:clientData/>
  </xdr:twoCellAnchor>
  <xdr:twoCellAnchor>
    <xdr:from>
      <xdr:col>112</xdr:col>
      <xdr:colOff>457200</xdr:colOff>
      <xdr:row>25</xdr:row>
      <xdr:rowOff>114300</xdr:rowOff>
    </xdr:from>
    <xdr:to>
      <xdr:col>113</xdr:col>
      <xdr:colOff>0</xdr:colOff>
      <xdr:row>26</xdr:row>
      <xdr:rowOff>114300</xdr:rowOff>
    </xdr:to>
    <xdr:sp>
      <xdr:nvSpPr>
        <xdr:cNvPr id="953" name="text 7125"/>
        <xdr:cNvSpPr txBox="1">
          <a:spLocks noChangeArrowheads="1"/>
        </xdr:cNvSpPr>
      </xdr:nvSpPr>
      <xdr:spPr>
        <a:xfrm>
          <a:off x="83210400" y="6419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264</a:t>
          </a:r>
        </a:p>
      </xdr:txBody>
    </xdr:sp>
    <xdr:clientData/>
  </xdr:twoCellAnchor>
  <xdr:twoCellAnchor>
    <xdr:from>
      <xdr:col>87</xdr:col>
      <xdr:colOff>104775</xdr:colOff>
      <xdr:row>33</xdr:row>
      <xdr:rowOff>114300</xdr:rowOff>
    </xdr:from>
    <xdr:to>
      <xdr:col>87</xdr:col>
      <xdr:colOff>419100</xdr:colOff>
      <xdr:row>35</xdr:row>
      <xdr:rowOff>28575</xdr:rowOff>
    </xdr:to>
    <xdr:grpSp>
      <xdr:nvGrpSpPr>
        <xdr:cNvPr id="954" name="Group 1863"/>
        <xdr:cNvGrpSpPr>
          <a:grpSpLocks noChangeAspect="1"/>
        </xdr:cNvGrpSpPr>
      </xdr:nvGrpSpPr>
      <xdr:grpSpPr>
        <a:xfrm>
          <a:off x="645128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5" name="Line 1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1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676275</xdr:colOff>
      <xdr:row>18</xdr:row>
      <xdr:rowOff>152400</xdr:rowOff>
    </xdr:from>
    <xdr:to>
      <xdr:col>111</xdr:col>
      <xdr:colOff>0</xdr:colOff>
      <xdr:row>19</xdr:row>
      <xdr:rowOff>66675</xdr:rowOff>
    </xdr:to>
    <xdr:grpSp>
      <xdr:nvGrpSpPr>
        <xdr:cNvPr id="957" name="Skupina 2"/>
        <xdr:cNvGrpSpPr>
          <a:grpSpLocks/>
        </xdr:cNvGrpSpPr>
      </xdr:nvGrpSpPr>
      <xdr:grpSpPr>
        <a:xfrm>
          <a:off x="81943575" y="4857750"/>
          <a:ext cx="295275" cy="142875"/>
          <a:chOff x="69838482" y="4475134"/>
          <a:chExt cx="257175" cy="146090"/>
        </a:xfrm>
        <a:solidFill>
          <a:srgbClr val="FFFFFF"/>
        </a:solidFill>
      </xdr:grpSpPr>
      <xdr:sp>
        <xdr:nvSpPr>
          <xdr:cNvPr id="958" name="Line 2401"/>
          <xdr:cNvSpPr>
            <a:spLocks/>
          </xdr:cNvSpPr>
        </xdr:nvSpPr>
        <xdr:spPr>
          <a:xfrm>
            <a:off x="69857513" y="4554534"/>
            <a:ext cx="1143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2402"/>
          <xdr:cNvSpPr>
            <a:spLocks/>
          </xdr:cNvSpPr>
        </xdr:nvSpPr>
        <xdr:spPr>
          <a:xfrm>
            <a:off x="69838482" y="4506909"/>
            <a:ext cx="38126" cy="9525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text 1492"/>
          <xdr:cNvSpPr txBox="1">
            <a:spLocks noChangeArrowheads="1"/>
          </xdr:cNvSpPr>
        </xdr:nvSpPr>
        <xdr:spPr>
          <a:xfrm>
            <a:off x="69990858" y="4475134"/>
            <a:ext cx="104799" cy="1460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2" customWidth="1"/>
    <col min="2" max="2" width="13.75390625" style="105" customWidth="1"/>
    <col min="3" max="8" width="14.75390625" style="70" customWidth="1"/>
    <col min="9" max="9" width="13.75390625" style="70" customWidth="1"/>
    <col min="10" max="10" width="14.75390625" style="70" customWidth="1"/>
    <col min="11" max="11" width="13.75390625" style="70" customWidth="1"/>
    <col min="12" max="17" width="14.75390625" style="70" customWidth="1"/>
    <col min="18" max="18" width="13.75390625" style="70" customWidth="1"/>
    <col min="19" max="19" width="4.75390625" style="72" customWidth="1"/>
    <col min="20" max="20" width="2.75390625" style="72" customWidth="1"/>
    <col min="21" max="16384" width="9.125" style="70" customWidth="1"/>
  </cols>
  <sheetData>
    <row r="1" spans="1:20" s="308" customFormat="1" ht="9.75" customHeight="1">
      <c r="A1" s="70"/>
      <c r="B1" s="69"/>
      <c r="C1" s="307"/>
      <c r="D1" s="307"/>
      <c r="E1" s="307"/>
      <c r="F1" s="307"/>
      <c r="G1" s="307"/>
      <c r="H1" s="307"/>
      <c r="I1" s="307"/>
      <c r="J1" s="307"/>
      <c r="K1" s="307"/>
      <c r="L1" s="307"/>
      <c r="S1" s="68"/>
      <c r="T1" s="68"/>
    </row>
    <row r="2" spans="2:18" ht="36" customHeight="1">
      <c r="B2" s="70"/>
      <c r="D2" s="71"/>
      <c r="E2" s="71"/>
      <c r="F2" s="71"/>
      <c r="G2" s="71"/>
      <c r="H2" s="71"/>
      <c r="I2" s="71"/>
      <c r="J2" s="71"/>
      <c r="K2" s="71"/>
      <c r="L2" s="71"/>
      <c r="R2" s="309"/>
    </row>
    <row r="3" spans="2:12" s="72" customFormat="1" ht="12.75" customHeight="1">
      <c r="B3" s="73"/>
      <c r="C3" s="73"/>
      <c r="D3" s="73"/>
      <c r="J3" s="74"/>
      <c r="K3" s="73"/>
      <c r="L3" s="73"/>
    </row>
    <row r="4" spans="1:22" s="78" customFormat="1" ht="22.5" customHeight="1">
      <c r="A4" s="75"/>
      <c r="B4" s="79" t="s">
        <v>0</v>
      </c>
      <c r="C4" s="356" t="s">
        <v>313</v>
      </c>
      <c r="D4" s="77"/>
      <c r="E4" s="75"/>
      <c r="F4" s="75"/>
      <c r="G4" s="75"/>
      <c r="H4" s="75"/>
      <c r="I4" s="77"/>
      <c r="J4" s="11" t="s">
        <v>136</v>
      </c>
      <c r="K4" s="77"/>
      <c r="L4" s="310"/>
      <c r="M4" s="77"/>
      <c r="N4" s="77"/>
      <c r="O4" s="77"/>
      <c r="P4" s="77"/>
      <c r="Q4" s="311" t="s">
        <v>1</v>
      </c>
      <c r="R4" s="76">
        <v>535138</v>
      </c>
      <c r="S4" s="77"/>
      <c r="T4" s="77"/>
      <c r="U4" s="88"/>
      <c r="V4" s="88"/>
    </row>
    <row r="5" spans="1:22" s="78" customFormat="1" ht="22.5" customHeight="1">
      <c r="A5" s="75"/>
      <c r="B5" s="79" t="s">
        <v>0</v>
      </c>
      <c r="C5" s="356" t="s">
        <v>314</v>
      </c>
      <c r="D5" s="77"/>
      <c r="E5" s="75"/>
      <c r="F5" s="75"/>
      <c r="G5" s="75"/>
      <c r="H5" s="75"/>
      <c r="I5" s="77"/>
      <c r="J5" s="11" t="s">
        <v>138</v>
      </c>
      <c r="K5" s="77"/>
      <c r="L5" s="310"/>
      <c r="M5" s="77"/>
      <c r="N5" s="77"/>
      <c r="O5" s="77"/>
      <c r="P5" s="310"/>
      <c r="Q5" s="310"/>
      <c r="R5" s="310"/>
      <c r="S5" s="310"/>
      <c r="T5" s="77"/>
      <c r="U5" s="88"/>
      <c r="V5" s="88"/>
    </row>
    <row r="6" spans="2:22" s="312" customFormat="1" ht="10.5" customHeight="1" thickBot="1">
      <c r="B6" s="425"/>
      <c r="C6" s="313"/>
      <c r="D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</row>
    <row r="7" spans="1:22" s="314" customFormat="1" ht="25.5" customHeight="1">
      <c r="A7" s="80"/>
      <c r="B7" s="81"/>
      <c r="C7" s="82"/>
      <c r="D7" s="81"/>
      <c r="E7" s="83"/>
      <c r="F7" s="83"/>
      <c r="G7" s="83"/>
      <c r="H7" s="83"/>
      <c r="I7" s="83"/>
      <c r="J7" s="81"/>
      <c r="K7" s="81"/>
      <c r="L7" s="81"/>
      <c r="M7" s="81"/>
      <c r="N7" s="81"/>
      <c r="O7" s="81"/>
      <c r="P7" s="81"/>
      <c r="Q7" s="81"/>
      <c r="R7" s="81"/>
      <c r="S7" s="84"/>
      <c r="T7" s="74"/>
      <c r="U7" s="74"/>
      <c r="V7" s="74"/>
    </row>
    <row r="8" spans="1:21" ht="10.5" customHeight="1">
      <c r="A8" s="85"/>
      <c r="B8" s="315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7"/>
      <c r="S8" s="86"/>
      <c r="T8" s="73"/>
      <c r="U8" s="71"/>
    </row>
    <row r="9" spans="1:21" ht="24" customHeight="1">
      <c r="A9" s="85"/>
      <c r="B9" s="318"/>
      <c r="C9" s="319" t="s">
        <v>2</v>
      </c>
      <c r="D9" s="320"/>
      <c r="E9" s="320"/>
      <c r="F9" s="320"/>
      <c r="G9" s="320"/>
      <c r="H9" s="426"/>
      <c r="I9" s="426"/>
      <c r="J9" s="447"/>
      <c r="K9" s="426"/>
      <c r="L9" s="426"/>
      <c r="M9" s="320"/>
      <c r="O9" s="320"/>
      <c r="P9" s="569"/>
      <c r="Q9" s="569"/>
      <c r="R9" s="323"/>
      <c r="S9" s="86"/>
      <c r="T9" s="73"/>
      <c r="U9" s="71"/>
    </row>
    <row r="10" spans="1:21" ht="21" customHeight="1">
      <c r="A10" s="85"/>
      <c r="B10" s="318"/>
      <c r="C10" s="322" t="s">
        <v>3</v>
      </c>
      <c r="D10" s="320"/>
      <c r="E10" s="320"/>
      <c r="F10" s="320"/>
      <c r="G10" s="320"/>
      <c r="H10" s="320"/>
      <c r="I10" s="444"/>
      <c r="J10" s="87" t="s">
        <v>139</v>
      </c>
      <c r="K10" s="444"/>
      <c r="L10" s="320"/>
      <c r="M10" s="320"/>
      <c r="N10" s="320"/>
      <c r="O10" s="320"/>
      <c r="P10" s="569" t="s">
        <v>140</v>
      </c>
      <c r="Q10" s="569"/>
      <c r="R10" s="321"/>
      <c r="S10" s="86"/>
      <c r="T10" s="73"/>
      <c r="U10" s="71"/>
    </row>
    <row r="11" spans="1:21" ht="21" customHeight="1">
      <c r="A11" s="85"/>
      <c r="B11" s="318"/>
      <c r="C11" s="322" t="s">
        <v>4</v>
      </c>
      <c r="D11" s="320"/>
      <c r="E11" s="320"/>
      <c r="F11" s="320"/>
      <c r="G11" s="320"/>
      <c r="H11" s="320"/>
      <c r="I11" s="445"/>
      <c r="J11" s="446" t="s">
        <v>329</v>
      </c>
      <c r="K11" s="445"/>
      <c r="L11" s="320"/>
      <c r="M11" s="320"/>
      <c r="N11" s="320"/>
      <c r="O11" s="320"/>
      <c r="P11" s="320"/>
      <c r="Q11" s="320"/>
      <c r="R11" s="321"/>
      <c r="S11" s="86"/>
      <c r="T11" s="73"/>
      <c r="U11" s="71"/>
    </row>
    <row r="12" spans="1:21" ht="10.5" customHeight="1">
      <c r="A12" s="85"/>
      <c r="B12" s="324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6"/>
      <c r="S12" s="86"/>
      <c r="T12" s="73"/>
      <c r="U12" s="71"/>
    </row>
    <row r="13" spans="1:21" ht="10.5" customHeight="1">
      <c r="A13" s="85"/>
      <c r="B13" s="318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1"/>
      <c r="S13" s="86"/>
      <c r="T13" s="73"/>
      <c r="U13" s="71"/>
    </row>
    <row r="14" spans="1:21" ht="21" customHeight="1">
      <c r="A14" s="85"/>
      <c r="B14" s="318"/>
      <c r="C14" s="327" t="s">
        <v>59</v>
      </c>
      <c r="D14" s="320"/>
      <c r="E14" s="328"/>
      <c r="F14" s="328" t="s">
        <v>82</v>
      </c>
      <c r="G14" s="328"/>
      <c r="H14" s="328" t="s">
        <v>81</v>
      </c>
      <c r="I14" s="328"/>
      <c r="J14" s="328" t="s">
        <v>141</v>
      </c>
      <c r="L14" s="329" t="s">
        <v>333</v>
      </c>
      <c r="M14" s="328"/>
      <c r="N14" s="329" t="s">
        <v>5</v>
      </c>
      <c r="O14" s="329"/>
      <c r="P14" s="573" t="s">
        <v>142</v>
      </c>
      <c r="Q14" s="573"/>
      <c r="R14" s="321"/>
      <c r="S14" s="86"/>
      <c r="T14" s="73"/>
      <c r="U14" s="71"/>
    </row>
    <row r="15" spans="1:21" ht="21" customHeight="1">
      <c r="A15" s="85"/>
      <c r="B15" s="318"/>
      <c r="C15" s="107" t="s">
        <v>6</v>
      </c>
      <c r="D15" s="320"/>
      <c r="E15" s="330"/>
      <c r="F15" s="330">
        <v>317.41</v>
      </c>
      <c r="G15" s="330"/>
      <c r="H15" s="330">
        <v>318.254</v>
      </c>
      <c r="I15" s="330"/>
      <c r="J15" s="330">
        <v>318.545</v>
      </c>
      <c r="L15" s="331">
        <v>319.081</v>
      </c>
      <c r="M15" s="330"/>
      <c r="N15" s="331">
        <v>319.135</v>
      </c>
      <c r="O15" s="331"/>
      <c r="P15" s="575">
        <v>319.222</v>
      </c>
      <c r="Q15" s="575"/>
      <c r="R15" s="321"/>
      <c r="S15" s="86"/>
      <c r="T15" s="73"/>
      <c r="U15" s="71"/>
    </row>
    <row r="16" spans="1:21" ht="21" customHeight="1">
      <c r="A16" s="85"/>
      <c r="B16" s="318"/>
      <c r="C16" s="107" t="s">
        <v>60</v>
      </c>
      <c r="D16" s="320"/>
      <c r="E16" s="320"/>
      <c r="F16" s="357"/>
      <c r="G16" s="320"/>
      <c r="H16" s="320"/>
      <c r="I16" s="357"/>
      <c r="N16" s="427" t="s">
        <v>137</v>
      </c>
      <c r="O16" s="427"/>
      <c r="Q16" s="357"/>
      <c r="R16" s="321"/>
      <c r="S16" s="86"/>
      <c r="T16" s="73"/>
      <c r="U16" s="71"/>
    </row>
    <row r="17" spans="1:21" ht="21" customHeight="1">
      <c r="A17" s="85"/>
      <c r="B17" s="318"/>
      <c r="C17" s="107"/>
      <c r="D17" s="320"/>
      <c r="E17" s="320"/>
      <c r="F17" s="330"/>
      <c r="G17" s="320"/>
      <c r="H17" s="320"/>
      <c r="K17" s="427"/>
      <c r="N17" s="357" t="s">
        <v>143</v>
      </c>
      <c r="O17" s="357"/>
      <c r="Q17" s="320"/>
      <c r="R17" s="321"/>
      <c r="S17" s="86"/>
      <c r="T17" s="73"/>
      <c r="U17" s="71"/>
    </row>
    <row r="18" spans="1:21" ht="10.5" customHeight="1">
      <c r="A18" s="85"/>
      <c r="B18" s="324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6"/>
      <c r="S18" s="86"/>
      <c r="T18" s="73"/>
      <c r="U18" s="71"/>
    </row>
    <row r="19" spans="1:21" ht="10.5" customHeight="1">
      <c r="A19" s="85"/>
      <c r="B19" s="318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1"/>
      <c r="S19" s="86"/>
      <c r="T19" s="73"/>
      <c r="U19" s="71"/>
    </row>
    <row r="20" spans="1:21" ht="21" customHeight="1">
      <c r="A20" s="85"/>
      <c r="B20" s="318"/>
      <c r="C20" s="320"/>
      <c r="D20" s="320"/>
      <c r="E20" s="320"/>
      <c r="F20" s="320"/>
      <c r="G20" s="335"/>
      <c r="H20" s="320"/>
      <c r="I20" s="320"/>
      <c r="J20" s="335" t="s">
        <v>144</v>
      </c>
      <c r="K20" s="320"/>
      <c r="L20" s="320"/>
      <c r="M20" s="320"/>
      <c r="N20" s="335"/>
      <c r="O20" s="320"/>
      <c r="P20" s="320"/>
      <c r="Q20" s="320"/>
      <c r="R20" s="321"/>
      <c r="S20" s="86"/>
      <c r="T20" s="73"/>
      <c r="U20" s="71"/>
    </row>
    <row r="21" spans="1:21" ht="21" customHeight="1">
      <c r="A21" s="85"/>
      <c r="B21" s="318"/>
      <c r="C21" s="107" t="s">
        <v>9</v>
      </c>
      <c r="D21" s="320"/>
      <c r="E21" s="320"/>
      <c r="F21" s="320"/>
      <c r="G21" s="320"/>
      <c r="H21" s="320"/>
      <c r="J21" s="336" t="s">
        <v>65</v>
      </c>
      <c r="L21" s="320"/>
      <c r="M21" s="358"/>
      <c r="N21" s="358"/>
      <c r="O21" s="320"/>
      <c r="P21" s="569" t="s">
        <v>61</v>
      </c>
      <c r="Q21" s="569"/>
      <c r="R21" s="321"/>
      <c r="S21" s="86"/>
      <c r="T21" s="73"/>
      <c r="U21" s="71"/>
    </row>
    <row r="22" spans="1:21" ht="21" customHeight="1">
      <c r="A22" s="85"/>
      <c r="B22" s="318"/>
      <c r="C22" s="107" t="s">
        <v>10</v>
      </c>
      <c r="D22" s="320"/>
      <c r="E22" s="320"/>
      <c r="F22" s="320"/>
      <c r="G22" s="320"/>
      <c r="H22" s="320"/>
      <c r="J22" s="337" t="s">
        <v>66</v>
      </c>
      <c r="L22" s="320"/>
      <c r="M22" s="358"/>
      <c r="N22" s="358"/>
      <c r="O22" s="320"/>
      <c r="P22" s="569" t="s">
        <v>62</v>
      </c>
      <c r="Q22" s="569"/>
      <c r="R22" s="321"/>
      <c r="S22" s="86"/>
      <c r="T22" s="73"/>
      <c r="U22" s="71"/>
    </row>
    <row r="23" spans="1:21" ht="10.5" customHeight="1">
      <c r="A23" s="85"/>
      <c r="B23" s="332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4"/>
      <c r="S23" s="86"/>
      <c r="T23" s="73"/>
      <c r="U23" s="71"/>
    </row>
    <row r="24" spans="1:21" ht="25.5" customHeight="1">
      <c r="A24" s="85"/>
      <c r="B24" s="428"/>
      <c r="C24" s="429"/>
      <c r="D24" s="429"/>
      <c r="E24" s="430"/>
      <c r="F24" s="430"/>
      <c r="G24" s="430"/>
      <c r="H24" s="430"/>
      <c r="I24" s="429"/>
      <c r="J24" s="431"/>
      <c r="K24" s="429"/>
      <c r="L24" s="429"/>
      <c r="M24" s="429"/>
      <c r="N24" s="429"/>
      <c r="O24" s="429"/>
      <c r="P24" s="429"/>
      <c r="Q24" s="429"/>
      <c r="R24" s="429"/>
      <c r="S24" s="86"/>
      <c r="T24" s="73"/>
      <c r="U24" s="71"/>
    </row>
    <row r="25" spans="1:19" ht="30" customHeight="1">
      <c r="A25" s="89"/>
      <c r="B25" s="338"/>
      <c r="C25" s="574" t="s">
        <v>328</v>
      </c>
      <c r="D25" s="574"/>
      <c r="E25" s="574"/>
      <c r="F25" s="574"/>
      <c r="G25" s="574"/>
      <c r="H25" s="574"/>
      <c r="I25" s="339"/>
      <c r="J25" s="340"/>
      <c r="K25" s="338"/>
      <c r="L25" s="574" t="s">
        <v>305</v>
      </c>
      <c r="M25" s="574"/>
      <c r="N25" s="574"/>
      <c r="O25" s="574"/>
      <c r="P25" s="574"/>
      <c r="Q25" s="574"/>
      <c r="R25" s="339"/>
      <c r="S25" s="86"/>
    </row>
    <row r="26" spans="1:20" s="90" customFormat="1" ht="21" customHeight="1" thickBot="1">
      <c r="A26" s="91"/>
      <c r="B26" s="92" t="s">
        <v>11</v>
      </c>
      <c r="C26" s="93" t="s">
        <v>12</v>
      </c>
      <c r="D26" s="93" t="s">
        <v>13</v>
      </c>
      <c r="E26" s="94" t="s">
        <v>14</v>
      </c>
      <c r="F26" s="570" t="s">
        <v>15</v>
      </c>
      <c r="G26" s="571"/>
      <c r="H26" s="571"/>
      <c r="I26" s="572"/>
      <c r="J26" s="340"/>
      <c r="K26" s="92" t="s">
        <v>11</v>
      </c>
      <c r="L26" s="93" t="s">
        <v>12</v>
      </c>
      <c r="M26" s="93" t="s">
        <v>13</v>
      </c>
      <c r="N26" s="94" t="s">
        <v>14</v>
      </c>
      <c r="O26" s="570" t="s">
        <v>15</v>
      </c>
      <c r="P26" s="571"/>
      <c r="Q26" s="571"/>
      <c r="R26" s="572"/>
      <c r="S26" s="341"/>
      <c r="T26" s="72"/>
    </row>
    <row r="27" spans="1:20" s="434" customFormat="1" ht="18" customHeight="1" thickTop="1">
      <c r="A27" s="85"/>
      <c r="B27" s="342"/>
      <c r="C27" s="343"/>
      <c r="D27" s="344"/>
      <c r="E27" s="345"/>
      <c r="F27" s="96"/>
      <c r="G27" s="346"/>
      <c r="H27" s="346"/>
      <c r="I27" s="347"/>
      <c r="J27" s="340"/>
      <c r="K27" s="342"/>
      <c r="L27" s="343"/>
      <c r="M27" s="344"/>
      <c r="N27" s="345"/>
      <c r="O27" s="96"/>
      <c r="P27" s="346"/>
      <c r="Q27" s="346"/>
      <c r="R27" s="347"/>
      <c r="S27" s="432"/>
      <c r="T27" s="433"/>
    </row>
    <row r="28" spans="1:20" s="434" customFormat="1" ht="21" customHeight="1">
      <c r="A28" s="85"/>
      <c r="B28" s="348">
        <v>101</v>
      </c>
      <c r="C28" s="435">
        <v>317.43</v>
      </c>
      <c r="D28" s="435">
        <v>318.121</v>
      </c>
      <c r="E28" s="436">
        <f>(D28-C28)*1000</f>
        <v>690.9999999999741</v>
      </c>
      <c r="F28" s="566" t="s">
        <v>149</v>
      </c>
      <c r="G28" s="567"/>
      <c r="H28" s="567"/>
      <c r="I28" s="568"/>
      <c r="J28" s="340"/>
      <c r="K28" s="348">
        <v>1</v>
      </c>
      <c r="L28" s="435">
        <v>318.903</v>
      </c>
      <c r="M28" s="435">
        <v>319.167</v>
      </c>
      <c r="N28" s="436">
        <f>(M28-L28)*1000</f>
        <v>263.99999999995316</v>
      </c>
      <c r="O28" s="551" t="s">
        <v>311</v>
      </c>
      <c r="P28" s="552"/>
      <c r="Q28" s="552"/>
      <c r="R28" s="553"/>
      <c r="S28" s="432"/>
      <c r="T28" s="433"/>
    </row>
    <row r="29" spans="1:20" s="434" customFormat="1" ht="21" customHeight="1">
      <c r="A29" s="85"/>
      <c r="B29" s="348"/>
      <c r="C29" s="437"/>
      <c r="D29" s="437"/>
      <c r="E29" s="436"/>
      <c r="F29" s="557" t="s">
        <v>145</v>
      </c>
      <c r="G29" s="558"/>
      <c r="H29" s="558"/>
      <c r="I29" s="559"/>
      <c r="J29" s="340"/>
      <c r="K29" s="342"/>
      <c r="L29" s="343"/>
      <c r="M29" s="344"/>
      <c r="N29" s="345"/>
      <c r="O29" s="551" t="s">
        <v>153</v>
      </c>
      <c r="P29" s="552"/>
      <c r="Q29" s="552"/>
      <c r="R29" s="553"/>
      <c r="S29" s="432"/>
      <c r="T29" s="433"/>
    </row>
    <row r="30" spans="1:20" s="434" customFormat="1" ht="21" customHeight="1">
      <c r="A30" s="85"/>
      <c r="B30" s="348">
        <v>102</v>
      </c>
      <c r="C30" s="435">
        <v>317.43</v>
      </c>
      <c r="D30" s="435">
        <v>318.097</v>
      </c>
      <c r="E30" s="436">
        <f>(D30-C30)*1000</f>
        <v>666.9999999999732</v>
      </c>
      <c r="F30" s="566" t="s">
        <v>149</v>
      </c>
      <c r="G30" s="567"/>
      <c r="H30" s="567"/>
      <c r="I30" s="568"/>
      <c r="J30" s="340"/>
      <c r="K30" s="342"/>
      <c r="L30" s="343"/>
      <c r="M30" s="344"/>
      <c r="N30" s="345"/>
      <c r="O30" s="563" t="s">
        <v>67</v>
      </c>
      <c r="P30" s="564"/>
      <c r="Q30" s="564"/>
      <c r="R30" s="565"/>
      <c r="S30" s="432"/>
      <c r="T30" s="433"/>
    </row>
    <row r="31" spans="1:20" s="434" customFormat="1" ht="21" customHeight="1">
      <c r="A31" s="85"/>
      <c r="B31" s="348"/>
      <c r="C31" s="435"/>
      <c r="D31" s="435"/>
      <c r="E31" s="436"/>
      <c r="F31" s="557" t="s">
        <v>148</v>
      </c>
      <c r="G31" s="558"/>
      <c r="H31" s="558"/>
      <c r="I31" s="559"/>
      <c r="J31" s="340"/>
      <c r="K31" s="348"/>
      <c r="L31" s="435"/>
      <c r="M31" s="435"/>
      <c r="N31" s="436">
        <f>(L31-M31)*1000</f>
        <v>0</v>
      </c>
      <c r="O31" s="349"/>
      <c r="P31" s="350"/>
      <c r="Q31" s="350"/>
      <c r="R31" s="351"/>
      <c r="S31" s="432"/>
      <c r="T31" s="433"/>
    </row>
    <row r="32" spans="1:20" s="434" customFormat="1" ht="21" customHeight="1">
      <c r="A32" s="85"/>
      <c r="B32" s="348">
        <v>104</v>
      </c>
      <c r="C32" s="435">
        <v>317.43</v>
      </c>
      <c r="D32" s="435">
        <v>318.1</v>
      </c>
      <c r="E32" s="436">
        <f>(D32-C32)*1000</f>
        <v>670.0000000000159</v>
      </c>
      <c r="F32" s="560" t="s">
        <v>63</v>
      </c>
      <c r="G32" s="561"/>
      <c r="H32" s="561"/>
      <c r="I32" s="562"/>
      <c r="J32" s="340"/>
      <c r="K32" s="348" t="s">
        <v>80</v>
      </c>
      <c r="L32" s="435">
        <v>318.921</v>
      </c>
      <c r="M32" s="435">
        <v>319.21</v>
      </c>
      <c r="N32" s="436">
        <f>(M32-L32)*1000</f>
        <v>288.99999999998727</v>
      </c>
      <c r="O32" s="551" t="s">
        <v>154</v>
      </c>
      <c r="P32" s="552"/>
      <c r="Q32" s="552"/>
      <c r="R32" s="553"/>
      <c r="S32" s="432"/>
      <c r="T32" s="433"/>
    </row>
    <row r="33" spans="1:20" s="434" customFormat="1" ht="21" customHeight="1">
      <c r="A33" s="85"/>
      <c r="B33" s="348">
        <v>105</v>
      </c>
      <c r="C33" s="435">
        <v>317.447</v>
      </c>
      <c r="D33" s="435">
        <v>318.234</v>
      </c>
      <c r="E33" s="436">
        <f>(D33-C33)*1000</f>
        <v>786.9999999999777</v>
      </c>
      <c r="F33" s="566" t="s">
        <v>149</v>
      </c>
      <c r="G33" s="567"/>
      <c r="H33" s="567"/>
      <c r="I33" s="568"/>
      <c r="J33" s="340"/>
      <c r="K33" s="348"/>
      <c r="L33" s="435"/>
      <c r="M33" s="435"/>
      <c r="N33" s="436"/>
      <c r="O33" s="551" t="s">
        <v>155</v>
      </c>
      <c r="P33" s="552"/>
      <c r="Q33" s="552"/>
      <c r="R33" s="553"/>
      <c r="S33" s="432"/>
      <c r="T33" s="433"/>
    </row>
    <row r="34" spans="1:20" s="434" customFormat="1" ht="21" customHeight="1">
      <c r="A34" s="85"/>
      <c r="B34" s="348"/>
      <c r="C34" s="435"/>
      <c r="D34" s="435"/>
      <c r="E34" s="436"/>
      <c r="F34" s="557" t="s">
        <v>150</v>
      </c>
      <c r="G34" s="558"/>
      <c r="H34" s="558"/>
      <c r="I34" s="559"/>
      <c r="J34" s="340"/>
      <c r="K34" s="348"/>
      <c r="L34" s="435"/>
      <c r="M34" s="435"/>
      <c r="N34" s="436"/>
      <c r="O34" s="563" t="s">
        <v>156</v>
      </c>
      <c r="P34" s="564"/>
      <c r="Q34" s="564"/>
      <c r="R34" s="565"/>
      <c r="S34" s="432"/>
      <c r="T34" s="433"/>
    </row>
    <row r="35" spans="1:20" s="434" customFormat="1" ht="21" customHeight="1">
      <c r="A35" s="85"/>
      <c r="B35" s="348">
        <v>107</v>
      </c>
      <c r="C35" s="435">
        <v>317.534</v>
      </c>
      <c r="D35" s="435">
        <v>318.144</v>
      </c>
      <c r="E35" s="436">
        <f>(D35-C35)*1000</f>
        <v>610.0000000000136</v>
      </c>
      <c r="F35" s="560" t="s">
        <v>63</v>
      </c>
      <c r="G35" s="561"/>
      <c r="H35" s="561"/>
      <c r="I35" s="562"/>
      <c r="J35" s="340"/>
      <c r="K35" s="348"/>
      <c r="L35" s="435"/>
      <c r="M35" s="435"/>
      <c r="N35" s="436"/>
      <c r="O35" s="551"/>
      <c r="P35" s="552"/>
      <c r="Q35" s="552"/>
      <c r="R35" s="553"/>
      <c r="S35" s="432"/>
      <c r="T35" s="433"/>
    </row>
    <row r="36" spans="1:20" s="434" customFormat="1" ht="21" customHeight="1">
      <c r="A36" s="85"/>
      <c r="B36" s="348">
        <v>109</v>
      </c>
      <c r="C36" s="435">
        <v>317.561</v>
      </c>
      <c r="D36" s="435">
        <v>318.127</v>
      </c>
      <c r="E36" s="436">
        <f>(D36-C36)*1000</f>
        <v>566.0000000000309</v>
      </c>
      <c r="F36" s="560" t="s">
        <v>63</v>
      </c>
      <c r="G36" s="561"/>
      <c r="H36" s="561"/>
      <c r="I36" s="562"/>
      <c r="J36" s="340"/>
      <c r="K36" s="348">
        <v>3</v>
      </c>
      <c r="L36" s="435">
        <v>318.946</v>
      </c>
      <c r="M36" s="435">
        <v>319.167</v>
      </c>
      <c r="N36" s="436">
        <f>(M36-L36)*1000</f>
        <v>220.9999999999468</v>
      </c>
      <c r="O36" s="551" t="s">
        <v>310</v>
      </c>
      <c r="P36" s="552"/>
      <c r="Q36" s="552"/>
      <c r="R36" s="553"/>
      <c r="S36" s="432"/>
      <c r="T36" s="433"/>
    </row>
    <row r="37" spans="1:20" s="434" customFormat="1" ht="21" customHeight="1">
      <c r="A37" s="85"/>
      <c r="B37" s="348">
        <v>111</v>
      </c>
      <c r="C37" s="435">
        <v>317.583</v>
      </c>
      <c r="D37" s="435">
        <v>318.114</v>
      </c>
      <c r="E37" s="436">
        <f>(D37-C37)*1000</f>
        <v>530.9999999999491</v>
      </c>
      <c r="F37" s="560" t="s">
        <v>63</v>
      </c>
      <c r="G37" s="561"/>
      <c r="H37" s="561"/>
      <c r="I37" s="562"/>
      <c r="J37" s="340"/>
      <c r="K37" s="348"/>
      <c r="L37" s="435"/>
      <c r="M37" s="435"/>
      <c r="N37" s="436">
        <f>(L37-M37)*1000</f>
        <v>0</v>
      </c>
      <c r="O37" s="551" t="s">
        <v>153</v>
      </c>
      <c r="P37" s="552"/>
      <c r="Q37" s="552"/>
      <c r="R37" s="553"/>
      <c r="S37" s="432"/>
      <c r="T37" s="433"/>
    </row>
    <row r="38" spans="1:20" s="434" customFormat="1" ht="21" customHeight="1">
      <c r="A38" s="85"/>
      <c r="B38" s="348">
        <v>113</v>
      </c>
      <c r="C38" s="435">
        <v>317.583</v>
      </c>
      <c r="D38" s="435">
        <v>318.114</v>
      </c>
      <c r="E38" s="436">
        <f>(D38-C38)*1000</f>
        <v>530.9999999999491</v>
      </c>
      <c r="F38" s="560" t="s">
        <v>63</v>
      </c>
      <c r="G38" s="561"/>
      <c r="H38" s="561"/>
      <c r="I38" s="562"/>
      <c r="J38" s="340"/>
      <c r="K38" s="348"/>
      <c r="L38" s="435"/>
      <c r="M38" s="435"/>
      <c r="N38" s="436"/>
      <c r="O38" s="563" t="s">
        <v>67</v>
      </c>
      <c r="P38" s="564"/>
      <c r="Q38" s="564"/>
      <c r="R38" s="565"/>
      <c r="S38" s="432"/>
      <c r="T38" s="433"/>
    </row>
    <row r="39" spans="1:20" s="434" customFormat="1" ht="21" customHeight="1">
      <c r="A39" s="85"/>
      <c r="B39" s="448"/>
      <c r="C39" s="449"/>
      <c r="D39" s="449"/>
      <c r="E39" s="450"/>
      <c r="F39" s="451"/>
      <c r="G39" s="452"/>
      <c r="H39" s="452"/>
      <c r="I39" s="453"/>
      <c r="J39" s="340"/>
      <c r="K39" s="348"/>
      <c r="L39" s="435"/>
      <c r="M39" s="435"/>
      <c r="N39" s="436">
        <f>(L39-M39)*1000</f>
        <v>0</v>
      </c>
      <c r="O39" s="352"/>
      <c r="P39" s="95"/>
      <c r="Q39" s="95"/>
      <c r="R39" s="110"/>
      <c r="S39" s="432"/>
      <c r="T39" s="433"/>
    </row>
    <row r="40" spans="1:20" s="434" customFormat="1" ht="21" customHeight="1">
      <c r="A40" s="85"/>
      <c r="B40" s="348"/>
      <c r="C40" s="435"/>
      <c r="D40" s="435"/>
      <c r="E40" s="436"/>
      <c r="F40" s="438"/>
      <c r="G40" s="439"/>
      <c r="H40" s="439"/>
      <c r="I40" s="440"/>
      <c r="J40" s="340"/>
      <c r="K40" s="348">
        <v>5</v>
      </c>
      <c r="L40" s="435">
        <v>318.946</v>
      </c>
      <c r="M40" s="435">
        <v>319.166</v>
      </c>
      <c r="N40" s="436">
        <f>(M40-L40)*1000</f>
        <v>219.99999999997044</v>
      </c>
      <c r="O40" s="551" t="s">
        <v>309</v>
      </c>
      <c r="P40" s="552"/>
      <c r="Q40" s="552"/>
      <c r="R40" s="553"/>
      <c r="S40" s="432"/>
      <c r="T40" s="433"/>
    </row>
    <row r="41" spans="1:20" s="434" customFormat="1" ht="21" customHeight="1">
      <c r="A41" s="85"/>
      <c r="B41" s="348">
        <v>1</v>
      </c>
      <c r="C41" s="435">
        <v>318.577</v>
      </c>
      <c r="D41" s="435">
        <v>319.219</v>
      </c>
      <c r="E41" s="436">
        <f>(D41-C41)*1000</f>
        <v>641.9999999999959</v>
      </c>
      <c r="F41" s="566" t="s">
        <v>149</v>
      </c>
      <c r="G41" s="567"/>
      <c r="H41" s="567"/>
      <c r="I41" s="568"/>
      <c r="J41" s="340"/>
      <c r="K41" s="348"/>
      <c r="L41" s="435"/>
      <c r="M41" s="435"/>
      <c r="N41" s="436"/>
      <c r="O41" s="551" t="s">
        <v>159</v>
      </c>
      <c r="P41" s="552"/>
      <c r="Q41" s="552"/>
      <c r="R41" s="553"/>
      <c r="S41" s="432"/>
      <c r="T41" s="433"/>
    </row>
    <row r="42" spans="1:20" s="434" customFormat="1" ht="21" customHeight="1">
      <c r="A42" s="85"/>
      <c r="B42" s="348"/>
      <c r="C42" s="437"/>
      <c r="D42" s="437"/>
      <c r="E42" s="436"/>
      <c r="F42" s="557" t="s">
        <v>147</v>
      </c>
      <c r="G42" s="558"/>
      <c r="H42" s="558"/>
      <c r="I42" s="559"/>
      <c r="J42" s="340"/>
      <c r="K42" s="348"/>
      <c r="L42" s="435"/>
      <c r="M42" s="435"/>
      <c r="N42" s="436">
        <f>(L42-M42)*1000</f>
        <v>0</v>
      </c>
      <c r="O42" s="563" t="s">
        <v>157</v>
      </c>
      <c r="P42" s="564"/>
      <c r="Q42" s="564"/>
      <c r="R42" s="565"/>
      <c r="S42" s="432"/>
      <c r="T42" s="433"/>
    </row>
    <row r="43" spans="1:20" s="434" customFormat="1" ht="21" customHeight="1">
      <c r="A43" s="85"/>
      <c r="B43" s="348">
        <v>2</v>
      </c>
      <c r="C43" s="435">
        <v>318.63</v>
      </c>
      <c r="D43" s="435">
        <v>319.219</v>
      </c>
      <c r="E43" s="436">
        <f>(D43-C43)*1000</f>
        <v>588.9999999999986</v>
      </c>
      <c r="F43" s="566" t="s">
        <v>149</v>
      </c>
      <c r="G43" s="567"/>
      <c r="H43" s="567"/>
      <c r="I43" s="568"/>
      <c r="J43" s="340"/>
      <c r="K43" s="348"/>
      <c r="L43" s="435"/>
      <c r="M43" s="435"/>
      <c r="N43" s="436"/>
      <c r="O43" s="349"/>
      <c r="P43" s="350"/>
      <c r="Q43" s="350"/>
      <c r="R43" s="351"/>
      <c r="S43" s="432"/>
      <c r="T43" s="433"/>
    </row>
    <row r="44" spans="1:20" s="434" customFormat="1" ht="21" customHeight="1">
      <c r="A44" s="85"/>
      <c r="B44" s="348"/>
      <c r="C44" s="435"/>
      <c r="D44" s="435"/>
      <c r="E44" s="436"/>
      <c r="F44" s="557" t="s">
        <v>146</v>
      </c>
      <c r="G44" s="558"/>
      <c r="H44" s="558"/>
      <c r="I44" s="559"/>
      <c r="J44" s="340"/>
      <c r="K44" s="448"/>
      <c r="L44" s="508"/>
      <c r="M44" s="508"/>
      <c r="N44" s="450"/>
      <c r="O44" s="554" t="s">
        <v>158</v>
      </c>
      <c r="P44" s="555"/>
      <c r="Q44" s="555"/>
      <c r="R44" s="556"/>
      <c r="S44" s="432"/>
      <c r="T44" s="433"/>
    </row>
    <row r="45" spans="1:20" s="434" customFormat="1" ht="21" customHeight="1">
      <c r="A45" s="85"/>
      <c r="B45" s="348">
        <v>3</v>
      </c>
      <c r="C45" s="435">
        <v>318.592</v>
      </c>
      <c r="D45" s="435">
        <v>319.173</v>
      </c>
      <c r="E45" s="436">
        <f>(D45-C45)*1000</f>
        <v>581.0000000000173</v>
      </c>
      <c r="F45" s="560" t="s">
        <v>63</v>
      </c>
      <c r="G45" s="561"/>
      <c r="H45" s="561"/>
      <c r="I45" s="562"/>
      <c r="J45" s="340"/>
      <c r="K45" s="348"/>
      <c r="L45" s="437"/>
      <c r="M45" s="437"/>
      <c r="N45" s="436"/>
      <c r="R45" s="507"/>
      <c r="S45" s="432"/>
      <c r="T45" s="433"/>
    </row>
    <row r="46" spans="1:20" s="434" customFormat="1" ht="21" customHeight="1">
      <c r="A46" s="85"/>
      <c r="B46" s="348">
        <v>4</v>
      </c>
      <c r="C46" s="435">
        <v>318.651</v>
      </c>
      <c r="D46" s="435">
        <v>319.183</v>
      </c>
      <c r="E46" s="436">
        <f>(D46-C46)*1000</f>
        <v>531.9999999999823</v>
      </c>
      <c r="F46" s="560" t="s">
        <v>63</v>
      </c>
      <c r="G46" s="561"/>
      <c r="H46" s="561"/>
      <c r="I46" s="562"/>
      <c r="J46" s="340"/>
      <c r="K46" s="348" t="s">
        <v>160</v>
      </c>
      <c r="L46" s="437">
        <v>318.946</v>
      </c>
      <c r="M46" s="437">
        <v>319.032</v>
      </c>
      <c r="N46" s="436">
        <f>(M46-L46)*1000</f>
        <v>85.99999999995589</v>
      </c>
      <c r="O46" s="551" t="s">
        <v>312</v>
      </c>
      <c r="P46" s="552"/>
      <c r="Q46" s="552"/>
      <c r="R46" s="553"/>
      <c r="S46" s="432"/>
      <c r="T46" s="433"/>
    </row>
    <row r="47" spans="1:20" s="434" customFormat="1" ht="21" customHeight="1">
      <c r="A47" s="85"/>
      <c r="B47" s="348">
        <v>5</v>
      </c>
      <c r="C47" s="435">
        <v>318.632</v>
      </c>
      <c r="D47" s="435">
        <v>319.173</v>
      </c>
      <c r="E47" s="436">
        <f>(D47-C47)*1000</f>
        <v>540.9999999999968</v>
      </c>
      <c r="F47" s="566" t="s">
        <v>149</v>
      </c>
      <c r="G47" s="567"/>
      <c r="H47" s="567"/>
      <c r="I47" s="568"/>
      <c r="J47" s="340"/>
      <c r="K47" s="441"/>
      <c r="L47" s="437"/>
      <c r="M47" s="437"/>
      <c r="N47" s="436"/>
      <c r="O47" s="563" t="s">
        <v>67</v>
      </c>
      <c r="P47" s="564"/>
      <c r="Q47" s="564"/>
      <c r="R47" s="565"/>
      <c r="S47" s="432"/>
      <c r="T47" s="433"/>
    </row>
    <row r="48" spans="1:20" s="434" customFormat="1" ht="21" customHeight="1">
      <c r="A48" s="85"/>
      <c r="B48" s="348"/>
      <c r="C48" s="435"/>
      <c r="D48" s="435"/>
      <c r="E48" s="436"/>
      <c r="F48" s="557" t="s">
        <v>266</v>
      </c>
      <c r="G48" s="558"/>
      <c r="H48" s="558"/>
      <c r="I48" s="559"/>
      <c r="J48" s="340"/>
      <c r="K48" s="441" t="s">
        <v>161</v>
      </c>
      <c r="L48" s="437">
        <v>319.032</v>
      </c>
      <c r="M48" s="437">
        <v>319.166</v>
      </c>
      <c r="N48" s="436">
        <f>(M48-L48)*1000</f>
        <v>134.00000000001455</v>
      </c>
      <c r="O48" s="551" t="s">
        <v>64</v>
      </c>
      <c r="P48" s="552"/>
      <c r="Q48" s="552"/>
      <c r="R48" s="553"/>
      <c r="S48" s="432"/>
      <c r="T48" s="433"/>
    </row>
    <row r="49" spans="1:20" s="434" customFormat="1" ht="21" customHeight="1">
      <c r="A49" s="85"/>
      <c r="B49" s="109" t="s">
        <v>152</v>
      </c>
      <c r="C49" s="437">
        <v>318.39</v>
      </c>
      <c r="D49" s="437">
        <v>318.524</v>
      </c>
      <c r="E49" s="436">
        <f>(D49-C49)*1000</f>
        <v>134.00000000001455</v>
      </c>
      <c r="F49" s="560" t="s">
        <v>151</v>
      </c>
      <c r="G49" s="561"/>
      <c r="H49" s="561"/>
      <c r="I49" s="562"/>
      <c r="J49" s="340"/>
      <c r="K49" s="441"/>
      <c r="L49" s="442"/>
      <c r="M49" s="442"/>
      <c r="N49" s="436">
        <f>(L49-M49)*1000</f>
        <v>0</v>
      </c>
      <c r="O49" s="563" t="s">
        <v>157</v>
      </c>
      <c r="P49" s="564"/>
      <c r="Q49" s="564"/>
      <c r="R49" s="565"/>
      <c r="S49" s="432"/>
      <c r="T49" s="433"/>
    </row>
    <row r="50" spans="1:20" s="443" customFormat="1" ht="18" customHeight="1">
      <c r="A50" s="85"/>
      <c r="B50" s="97"/>
      <c r="C50" s="98"/>
      <c r="D50" s="99"/>
      <c r="E50" s="102"/>
      <c r="F50" s="101"/>
      <c r="G50" s="100"/>
      <c r="H50" s="100"/>
      <c r="I50" s="353"/>
      <c r="J50" s="340"/>
      <c r="K50" s="97"/>
      <c r="L50" s="98"/>
      <c r="M50" s="99"/>
      <c r="N50" s="102"/>
      <c r="O50" s="101"/>
      <c r="P50" s="100"/>
      <c r="Q50" s="100"/>
      <c r="R50" s="353"/>
      <c r="S50" s="432"/>
      <c r="T50" s="433"/>
    </row>
    <row r="51" spans="1:19" ht="25.5" customHeight="1" thickBot="1">
      <c r="A51" s="354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</row>
  </sheetData>
  <sheetProtection password="E5AD" sheet="1"/>
  <mergeCells count="48">
    <mergeCell ref="O38:R38"/>
    <mergeCell ref="O35:R35"/>
    <mergeCell ref="F47:I47"/>
    <mergeCell ref="F45:I45"/>
    <mergeCell ref="F43:I43"/>
    <mergeCell ref="F46:I46"/>
    <mergeCell ref="F44:I44"/>
    <mergeCell ref="F36:I36"/>
    <mergeCell ref="F38:I38"/>
    <mergeCell ref="F41:I41"/>
    <mergeCell ref="O28:R28"/>
    <mergeCell ref="O32:R32"/>
    <mergeCell ref="P15:Q15"/>
    <mergeCell ref="O37:R37"/>
    <mergeCell ref="O29:R29"/>
    <mergeCell ref="O34:R34"/>
    <mergeCell ref="L25:Q25"/>
    <mergeCell ref="O30:R30"/>
    <mergeCell ref="F37:I37"/>
    <mergeCell ref="F30:I30"/>
    <mergeCell ref="P9:Q9"/>
    <mergeCell ref="F26:I26"/>
    <mergeCell ref="O26:R26"/>
    <mergeCell ref="P10:Q10"/>
    <mergeCell ref="P14:Q14"/>
    <mergeCell ref="P21:Q21"/>
    <mergeCell ref="P22:Q22"/>
    <mergeCell ref="C25:H25"/>
    <mergeCell ref="F48:I48"/>
    <mergeCell ref="O49:R49"/>
    <mergeCell ref="O46:R46"/>
    <mergeCell ref="F28:I28"/>
    <mergeCell ref="F31:I31"/>
    <mergeCell ref="F35:I35"/>
    <mergeCell ref="F34:I34"/>
    <mergeCell ref="F29:I29"/>
    <mergeCell ref="F32:I32"/>
    <mergeCell ref="F33:I33"/>
    <mergeCell ref="O48:R48"/>
    <mergeCell ref="O44:R44"/>
    <mergeCell ref="F42:I42"/>
    <mergeCell ref="F49:I49"/>
    <mergeCell ref="O33:R33"/>
    <mergeCell ref="O36:R36"/>
    <mergeCell ref="O47:R47"/>
    <mergeCell ref="O40:R40"/>
    <mergeCell ref="O41:R41"/>
    <mergeCell ref="O42:R42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T1" s="26"/>
      <c r="U1" s="26"/>
      <c r="V1" s="26"/>
      <c r="W1" s="26"/>
      <c r="X1" s="26"/>
      <c r="Y1" s="26"/>
      <c r="Z1" s="26"/>
      <c r="AA1" s="26"/>
      <c r="AB1" s="26"/>
      <c r="AC1" s="26"/>
      <c r="AD1" s="8"/>
      <c r="AE1" s="54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258"/>
      <c r="AW1" s="258"/>
      <c r="BG1" s="165"/>
      <c r="BH1" s="8"/>
      <c r="BI1" s="54"/>
      <c r="BJ1" s="165"/>
      <c r="BV1" s="165"/>
      <c r="BW1" s="165"/>
      <c r="BX1" s="165"/>
      <c r="BY1" s="165"/>
      <c r="BZ1" s="165"/>
      <c r="CD1" s="165"/>
      <c r="CE1" s="165"/>
      <c r="CF1" s="165"/>
      <c r="CG1" s="165"/>
      <c r="CH1" s="165"/>
      <c r="CI1" s="165"/>
      <c r="CJ1" s="165"/>
      <c r="CK1" s="165"/>
      <c r="CL1" s="8"/>
      <c r="CM1" s="54"/>
      <c r="CP1" s="18"/>
      <c r="CQ1" s="18"/>
      <c r="CR1" s="18"/>
      <c r="CS1" s="18"/>
      <c r="CT1" s="18"/>
      <c r="CU1" s="18"/>
      <c r="CV1" s="18"/>
      <c r="CW1" s="18"/>
      <c r="CX1" s="18"/>
      <c r="CY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8"/>
      <c r="DQ1" s="54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27"/>
      <c r="ES1" s="165"/>
      <c r="ET1" s="18"/>
      <c r="EU1" s="18"/>
    </row>
    <row r="2" spans="2:149" ht="36" customHeight="1" thickBot="1" thickTop="1">
      <c r="B2" s="114"/>
      <c r="C2" s="115"/>
      <c r="D2" s="590" t="s">
        <v>16</v>
      </c>
      <c r="E2" s="590"/>
      <c r="F2" s="590"/>
      <c r="G2" s="590"/>
      <c r="H2" s="590"/>
      <c r="I2" s="590"/>
      <c r="J2" s="115"/>
      <c r="K2" s="116"/>
      <c r="N2" s="480" t="s">
        <v>16</v>
      </c>
      <c r="O2" s="481"/>
      <c r="P2" s="481"/>
      <c r="Q2" s="482"/>
      <c r="R2" s="467"/>
      <c r="S2" s="467"/>
      <c r="T2" s="454" t="s">
        <v>197</v>
      </c>
      <c r="U2" s="455"/>
      <c r="V2" s="455"/>
      <c r="W2" s="455"/>
      <c r="X2" s="455"/>
      <c r="Y2" s="455"/>
      <c r="Z2" s="455"/>
      <c r="AA2" s="455"/>
      <c r="AB2" s="455"/>
      <c r="AC2" s="455"/>
      <c r="AD2" s="456"/>
      <c r="AF2" s="124"/>
      <c r="AG2" s="125"/>
      <c r="AH2" s="205"/>
      <c r="AI2" s="374"/>
      <c r="AJ2" s="200" t="s">
        <v>233</v>
      </c>
      <c r="AK2" s="203"/>
      <c r="AL2" s="200"/>
      <c r="AM2" s="200"/>
      <c r="AN2" s="200"/>
      <c r="AO2" s="200"/>
      <c r="AP2" s="200"/>
      <c r="AQ2" s="200"/>
      <c r="AR2" s="200"/>
      <c r="AS2" s="200"/>
      <c r="AT2" s="497"/>
      <c r="AU2" s="203"/>
      <c r="AV2" s="376"/>
      <c r="AW2" s="376"/>
      <c r="AX2" s="376"/>
      <c r="AY2" s="397"/>
      <c r="BG2" s="204"/>
      <c r="BJ2" s="44"/>
      <c r="BV2" s="204"/>
      <c r="BW2" s="204"/>
      <c r="BX2" s="204"/>
      <c r="BY2" s="204"/>
      <c r="BZ2" s="204"/>
      <c r="CD2" s="204"/>
      <c r="CE2" s="204"/>
      <c r="CF2" s="204"/>
      <c r="CG2" s="204"/>
      <c r="CH2" s="204"/>
      <c r="CI2" s="204"/>
      <c r="CJ2" s="204"/>
      <c r="CK2" s="204"/>
      <c r="CP2" s="44"/>
      <c r="CQ2" s="44"/>
      <c r="CR2" s="385"/>
      <c r="CS2" s="205"/>
      <c r="CT2" s="205"/>
      <c r="CU2" s="205"/>
      <c r="CV2" s="205"/>
      <c r="CW2" s="205"/>
      <c r="CX2" s="200" t="s">
        <v>254</v>
      </c>
      <c r="CY2" s="203"/>
      <c r="CZ2" s="200"/>
      <c r="DA2" s="200"/>
      <c r="DB2" s="200"/>
      <c r="DC2" s="200"/>
      <c r="DD2" s="200"/>
      <c r="DE2" s="200"/>
      <c r="DF2" s="200"/>
      <c r="DG2" s="200"/>
      <c r="DH2" s="497"/>
      <c r="DI2" s="203"/>
      <c r="DJ2" s="205"/>
      <c r="DK2" s="205"/>
      <c r="DL2" s="125"/>
      <c r="DM2" s="125"/>
      <c r="DN2" s="125"/>
      <c r="DO2" s="126"/>
      <c r="DT2" s="398"/>
      <c r="DU2" s="399"/>
      <c r="DV2" s="399"/>
      <c r="DW2" s="399"/>
      <c r="DX2" s="399"/>
      <c r="DY2" s="400" t="s">
        <v>203</v>
      </c>
      <c r="DZ2" s="399"/>
      <c r="EA2" s="399"/>
      <c r="EB2" s="399"/>
      <c r="EC2" s="399"/>
      <c r="ED2" s="401"/>
      <c r="EH2" s="114"/>
      <c r="EI2" s="115"/>
      <c r="EJ2" s="590" t="s">
        <v>16</v>
      </c>
      <c r="EK2" s="590"/>
      <c r="EL2" s="590"/>
      <c r="EM2" s="590"/>
      <c r="EN2" s="590"/>
      <c r="EO2" s="590"/>
      <c r="EP2" s="115"/>
      <c r="EQ2" s="116"/>
      <c r="ER2" s="202"/>
      <c r="ES2" s="44"/>
    </row>
    <row r="3" spans="2:149" ht="21" customHeight="1" thickBot="1" thickTop="1">
      <c r="B3" s="117"/>
      <c r="E3" s="8"/>
      <c r="G3" s="8"/>
      <c r="K3" s="118"/>
      <c r="N3" s="117"/>
      <c r="O3" s="474"/>
      <c r="P3" s="1"/>
      <c r="Q3" s="118"/>
      <c r="AF3" s="499" t="s">
        <v>17</v>
      </c>
      <c r="AG3" s="201"/>
      <c r="AH3" s="201"/>
      <c r="AI3" s="201"/>
      <c r="AJ3" s="207"/>
      <c r="AK3" s="500"/>
      <c r="AL3" s="498" t="s">
        <v>18</v>
      </c>
      <c r="AM3" s="201"/>
      <c r="AN3" s="201"/>
      <c r="AO3" s="384"/>
      <c r="AP3" s="498" t="s">
        <v>53</v>
      </c>
      <c r="AQ3" s="201"/>
      <c r="AR3" s="201"/>
      <c r="AS3" s="384"/>
      <c r="AT3" s="206"/>
      <c r="AU3" s="206"/>
      <c r="AV3" s="198" t="s">
        <v>19</v>
      </c>
      <c r="AW3" s="198"/>
      <c r="AX3" s="210"/>
      <c r="AY3" s="199"/>
      <c r="BG3" s="5"/>
      <c r="BJ3" s="6"/>
      <c r="BV3" s="5"/>
      <c r="BW3" s="5"/>
      <c r="BX3" s="208"/>
      <c r="BY3" s="208"/>
      <c r="BZ3" s="5"/>
      <c r="CD3" s="5"/>
      <c r="CE3" s="5"/>
      <c r="CF3" s="208"/>
      <c r="CG3" s="208"/>
      <c r="CH3" s="209"/>
      <c r="CI3" s="209"/>
      <c r="CJ3" s="5"/>
      <c r="CK3" s="5"/>
      <c r="CP3" s="5"/>
      <c r="CQ3" s="5"/>
      <c r="CR3" s="386"/>
      <c r="CS3" s="210"/>
      <c r="CT3" s="210"/>
      <c r="CU3" s="210"/>
      <c r="CV3" s="598" t="s">
        <v>19</v>
      </c>
      <c r="CW3" s="598"/>
      <c r="CX3" s="545"/>
      <c r="CY3" s="545"/>
      <c r="CZ3" s="210"/>
      <c r="DA3" s="546"/>
      <c r="DB3" s="599" t="s">
        <v>332</v>
      </c>
      <c r="DC3" s="600"/>
      <c r="DD3" s="201" t="s">
        <v>53</v>
      </c>
      <c r="DE3" s="207"/>
      <c r="DF3" s="201"/>
      <c r="DG3" s="500"/>
      <c r="DH3" s="201" t="s">
        <v>18</v>
      </c>
      <c r="DI3" s="207"/>
      <c r="DJ3" s="201"/>
      <c r="DK3" s="384"/>
      <c r="DL3" s="201" t="s">
        <v>17</v>
      </c>
      <c r="DM3" s="201"/>
      <c r="DN3" s="207"/>
      <c r="DO3" s="383"/>
      <c r="EH3" s="117"/>
      <c r="EK3" s="8"/>
      <c r="EL3" s="18"/>
      <c r="EM3" s="212"/>
      <c r="EQ3" s="118"/>
      <c r="ER3" s="44"/>
      <c r="ES3" s="44"/>
    </row>
    <row r="4" spans="2:149" ht="23.25" customHeight="1" thickTop="1">
      <c r="B4" s="591" t="s">
        <v>162</v>
      </c>
      <c r="C4" s="592"/>
      <c r="D4" s="592"/>
      <c r="E4" s="593"/>
      <c r="G4" s="8"/>
      <c r="H4" s="594" t="s">
        <v>175</v>
      </c>
      <c r="I4" s="592"/>
      <c r="J4" s="592"/>
      <c r="K4" s="595"/>
      <c r="N4" s="476" t="s">
        <v>206</v>
      </c>
      <c r="O4" s="477"/>
      <c r="P4" s="478" t="s">
        <v>207</v>
      </c>
      <c r="Q4" s="479"/>
      <c r="T4" s="402"/>
      <c r="U4" s="403"/>
      <c r="V4" s="403"/>
      <c r="W4" s="403"/>
      <c r="X4" s="403"/>
      <c r="Y4" s="457" t="s">
        <v>198</v>
      </c>
      <c r="Z4" s="403"/>
      <c r="AA4" s="403"/>
      <c r="AB4" s="404"/>
      <c r="AC4" s="403"/>
      <c r="AD4" s="405"/>
      <c r="AF4" s="213"/>
      <c r="AG4" s="64"/>
      <c r="AH4" s="215"/>
      <c r="AI4" s="395"/>
      <c r="AJ4" s="215"/>
      <c r="AK4" s="215"/>
      <c r="AL4" s="215"/>
      <c r="AM4" s="215"/>
      <c r="AN4" s="197" t="s">
        <v>205</v>
      </c>
      <c r="AO4" s="197"/>
      <c r="AP4" s="197"/>
      <c r="AQ4" s="197"/>
      <c r="AR4" s="215"/>
      <c r="AS4" s="215"/>
      <c r="AT4" s="215"/>
      <c r="AU4" s="395"/>
      <c r="AV4" s="215"/>
      <c r="AW4" s="215"/>
      <c r="AX4" s="215"/>
      <c r="AY4" s="377"/>
      <c r="BG4" s="214"/>
      <c r="BH4" s="214"/>
      <c r="BI4" s="214"/>
      <c r="BW4" s="11" t="s">
        <v>84</v>
      </c>
      <c r="BZ4" s="44"/>
      <c r="CD4" s="214"/>
      <c r="CE4" s="214"/>
      <c r="CF4" s="9"/>
      <c r="CG4" s="9"/>
      <c r="CH4" s="9"/>
      <c r="CI4" s="9"/>
      <c r="CJ4" s="214"/>
      <c r="CK4" s="214"/>
      <c r="CP4" s="5"/>
      <c r="CQ4" s="5"/>
      <c r="CR4" s="387"/>
      <c r="CS4" s="215"/>
      <c r="CT4" s="215"/>
      <c r="CU4" s="215"/>
      <c r="CV4" s="215"/>
      <c r="CW4" s="215"/>
      <c r="CX4" s="215"/>
      <c r="CY4" s="215"/>
      <c r="CZ4" s="215"/>
      <c r="DA4" s="215"/>
      <c r="DB4" s="197" t="s">
        <v>330</v>
      </c>
      <c r="DC4" s="503"/>
      <c r="DD4" s="197"/>
      <c r="DE4" s="197"/>
      <c r="DF4" s="215"/>
      <c r="DG4" s="422"/>
      <c r="DH4" s="215"/>
      <c r="DI4" s="215"/>
      <c r="DJ4" s="215"/>
      <c r="DK4" s="215"/>
      <c r="DL4" s="127"/>
      <c r="DM4" s="127"/>
      <c r="DN4" s="127"/>
      <c r="DO4" s="128"/>
      <c r="DT4" s="402"/>
      <c r="DU4" s="403"/>
      <c r="DV4" s="403"/>
      <c r="DW4" s="403"/>
      <c r="DX4" s="403"/>
      <c r="DY4" s="403"/>
      <c r="DZ4" s="403"/>
      <c r="EA4" s="403"/>
      <c r="EB4" s="404"/>
      <c r="EC4" s="403"/>
      <c r="ED4" s="405"/>
      <c r="EH4" s="591" t="s">
        <v>208</v>
      </c>
      <c r="EI4" s="592"/>
      <c r="EJ4" s="592"/>
      <c r="EK4" s="593"/>
      <c r="EL4" s="18"/>
      <c r="EM4" s="212"/>
      <c r="EN4" s="594" t="s">
        <v>209</v>
      </c>
      <c r="EO4" s="592"/>
      <c r="EP4" s="592"/>
      <c r="EQ4" s="595"/>
      <c r="ER4" s="10"/>
      <c r="ES4" s="119"/>
    </row>
    <row r="5" spans="2:149" ht="21" customHeight="1">
      <c r="B5" s="596" t="s">
        <v>20</v>
      </c>
      <c r="C5" s="577"/>
      <c r="D5" s="577"/>
      <c r="E5" s="597"/>
      <c r="G5" s="8"/>
      <c r="H5" s="576" t="s">
        <v>20</v>
      </c>
      <c r="I5" s="577"/>
      <c r="J5" s="577"/>
      <c r="K5" s="578"/>
      <c r="N5" s="470"/>
      <c r="O5" s="475"/>
      <c r="P5" s="471"/>
      <c r="Q5" s="472"/>
      <c r="T5" s="406"/>
      <c r="U5" s="458"/>
      <c r="V5" s="224"/>
      <c r="W5" s="408"/>
      <c r="X5" s="408"/>
      <c r="Y5" s="410" t="s">
        <v>8</v>
      </c>
      <c r="Z5" s="408"/>
      <c r="AA5" s="408"/>
      <c r="AB5" s="10"/>
      <c r="AC5" s="40" t="s">
        <v>75</v>
      </c>
      <c r="AD5" s="409"/>
      <c r="AF5" s="488" t="s">
        <v>228</v>
      </c>
      <c r="AG5" s="486"/>
      <c r="AH5" s="486"/>
      <c r="AI5" s="487"/>
      <c r="AJ5" s="485" t="s">
        <v>229</v>
      </c>
      <c r="AK5" s="487"/>
      <c r="AL5" s="130"/>
      <c r="AM5" s="131"/>
      <c r="AN5" s="130"/>
      <c r="AO5" s="132"/>
      <c r="AP5" s="130"/>
      <c r="AQ5" s="131"/>
      <c r="AR5" s="130"/>
      <c r="AS5" s="132"/>
      <c r="AT5" s="28"/>
      <c r="AU5" s="133"/>
      <c r="AV5" s="28"/>
      <c r="AW5" s="133"/>
      <c r="AX5" s="28"/>
      <c r="AY5" s="171"/>
      <c r="CI5" s="36"/>
      <c r="CJ5" s="36"/>
      <c r="CK5" s="36"/>
      <c r="CP5" s="57"/>
      <c r="CQ5" s="36"/>
      <c r="CR5" s="120"/>
      <c r="CS5" s="133"/>
      <c r="CT5" s="28"/>
      <c r="CU5" s="133"/>
      <c r="CV5" s="28"/>
      <c r="CW5" s="133"/>
      <c r="CX5" s="28"/>
      <c r="CY5" s="133"/>
      <c r="CZ5" s="28"/>
      <c r="DA5" s="144"/>
      <c r="DB5" s="28"/>
      <c r="DC5" s="144"/>
      <c r="DD5" s="421"/>
      <c r="DE5" s="129"/>
      <c r="DF5" s="130"/>
      <c r="DG5" s="132"/>
      <c r="DH5" s="36"/>
      <c r="DI5" s="501"/>
      <c r="DJ5" s="130"/>
      <c r="DK5" s="138"/>
      <c r="DL5" s="130"/>
      <c r="DM5" s="129"/>
      <c r="DN5" s="130"/>
      <c r="DO5" s="169"/>
      <c r="DT5" s="406"/>
      <c r="DU5" s="407" t="s">
        <v>7</v>
      </c>
      <c r="DV5" s="224"/>
      <c r="DW5" s="408"/>
      <c r="DX5" s="408"/>
      <c r="DY5" s="408"/>
      <c r="DZ5" s="408"/>
      <c r="EA5" s="408"/>
      <c r="EB5" s="10"/>
      <c r="ED5" s="409"/>
      <c r="EH5" s="596" t="s">
        <v>20</v>
      </c>
      <c r="EI5" s="577"/>
      <c r="EJ5" s="577"/>
      <c r="EK5" s="597"/>
      <c r="EL5" s="18"/>
      <c r="EM5" s="212"/>
      <c r="EN5" s="576" t="s">
        <v>20</v>
      </c>
      <c r="EO5" s="577"/>
      <c r="EP5" s="577"/>
      <c r="EQ5" s="578"/>
      <c r="ER5" s="10"/>
      <c r="ES5" s="10"/>
    </row>
    <row r="6" spans="2:149" ht="21.75" customHeight="1" thickBot="1">
      <c r="B6" s="579" t="s">
        <v>21</v>
      </c>
      <c r="C6" s="580"/>
      <c r="D6" s="581" t="s">
        <v>22</v>
      </c>
      <c r="E6" s="582"/>
      <c r="F6" s="123"/>
      <c r="G6" s="29"/>
      <c r="H6" s="583" t="s">
        <v>21</v>
      </c>
      <c r="I6" s="584"/>
      <c r="J6" s="585" t="s">
        <v>22</v>
      </c>
      <c r="K6" s="586"/>
      <c r="N6" s="230"/>
      <c r="O6" s="473"/>
      <c r="P6" s="235"/>
      <c r="Q6" s="466"/>
      <c r="T6" s="406"/>
      <c r="U6" s="407" t="s">
        <v>7</v>
      </c>
      <c r="V6" s="224"/>
      <c r="W6" s="408"/>
      <c r="X6" s="408"/>
      <c r="Y6" s="411" t="s">
        <v>200</v>
      </c>
      <c r="Z6" s="408"/>
      <c r="AA6" s="408"/>
      <c r="AB6" s="10"/>
      <c r="AD6" s="409"/>
      <c r="AF6" s="378" t="s">
        <v>23</v>
      </c>
      <c r="AG6" s="379"/>
      <c r="AH6" s="380" t="s">
        <v>24</v>
      </c>
      <c r="AI6" s="381"/>
      <c r="AJ6" s="491" t="s">
        <v>85</v>
      </c>
      <c r="AK6" s="494" t="s">
        <v>232</v>
      </c>
      <c r="AL6" s="12" t="s">
        <v>86</v>
      </c>
      <c r="AM6" s="220">
        <v>317.43</v>
      </c>
      <c r="AN6" s="12" t="s">
        <v>89</v>
      </c>
      <c r="AO6" s="229">
        <v>317.447</v>
      </c>
      <c r="AP6" s="12" t="s">
        <v>245</v>
      </c>
      <c r="AQ6" s="220">
        <v>318.121</v>
      </c>
      <c r="AR6" s="12" t="s">
        <v>97</v>
      </c>
      <c r="AS6" s="229">
        <v>318.234</v>
      </c>
      <c r="AT6" s="140" t="s">
        <v>236</v>
      </c>
      <c r="AU6" s="134">
        <v>316.807</v>
      </c>
      <c r="AV6" s="14" t="s">
        <v>237</v>
      </c>
      <c r="AW6" s="139">
        <v>317.044</v>
      </c>
      <c r="AX6" s="14" t="s">
        <v>238</v>
      </c>
      <c r="AY6" s="146">
        <v>317.333</v>
      </c>
      <c r="BV6" s="221" t="s">
        <v>307</v>
      </c>
      <c r="BW6" s="17" t="s">
        <v>29</v>
      </c>
      <c r="BX6" s="222" t="s">
        <v>30</v>
      </c>
      <c r="CI6" s="223"/>
      <c r="CJ6" s="60"/>
      <c r="CK6" s="223"/>
      <c r="CP6" s="60"/>
      <c r="CQ6" s="223"/>
      <c r="CR6" s="15" t="s">
        <v>27</v>
      </c>
      <c r="CS6" s="139">
        <v>318.254</v>
      </c>
      <c r="CT6" s="14" t="s">
        <v>37</v>
      </c>
      <c r="CU6" s="139">
        <v>318.432</v>
      </c>
      <c r="CV6" s="14" t="s">
        <v>125</v>
      </c>
      <c r="CW6" s="139">
        <v>319.153</v>
      </c>
      <c r="CX6" s="14" t="s">
        <v>130</v>
      </c>
      <c r="CY6" s="139">
        <v>319.325</v>
      </c>
      <c r="CZ6" s="224"/>
      <c r="DA6" s="155"/>
      <c r="DB6" s="224"/>
      <c r="DC6" s="155"/>
      <c r="DD6" s="12"/>
      <c r="DE6" s="220"/>
      <c r="DF6" s="13" t="s">
        <v>116</v>
      </c>
      <c r="DG6" s="229">
        <v>318.592</v>
      </c>
      <c r="DH6" s="13"/>
      <c r="DI6" s="220"/>
      <c r="DJ6" s="13" t="s">
        <v>121</v>
      </c>
      <c r="DK6" s="229">
        <v>319.173</v>
      </c>
      <c r="DL6" s="607" t="s">
        <v>23</v>
      </c>
      <c r="DM6" s="608"/>
      <c r="DN6" s="609" t="s">
        <v>24</v>
      </c>
      <c r="DO6" s="610"/>
      <c r="DQ6" s="225"/>
      <c r="DT6" s="406"/>
      <c r="DU6" s="407" t="s">
        <v>3</v>
      </c>
      <c r="DV6" s="224"/>
      <c r="DW6" s="408"/>
      <c r="DX6" s="408"/>
      <c r="DY6" s="410" t="s">
        <v>8</v>
      </c>
      <c r="DZ6" s="408"/>
      <c r="EA6" s="408"/>
      <c r="EB6" s="10"/>
      <c r="EC6" s="40" t="s">
        <v>75</v>
      </c>
      <c r="ED6" s="409"/>
      <c r="EH6" s="603" t="s">
        <v>21</v>
      </c>
      <c r="EI6" s="604"/>
      <c r="EJ6" s="585" t="s">
        <v>22</v>
      </c>
      <c r="EK6" s="605"/>
      <c r="EL6" s="226"/>
      <c r="EM6" s="227"/>
      <c r="EN6" s="606" t="s">
        <v>21</v>
      </c>
      <c r="EO6" s="580"/>
      <c r="EP6" s="601" t="s">
        <v>22</v>
      </c>
      <c r="EQ6" s="602"/>
      <c r="ER6" s="10"/>
      <c r="ES6" s="53"/>
    </row>
    <row r="7" spans="2:149" ht="21" customHeight="1" thickTop="1">
      <c r="B7" s="120"/>
      <c r="C7" s="29"/>
      <c r="D7" s="28"/>
      <c r="E7" s="29"/>
      <c r="F7" s="202"/>
      <c r="G7" s="212"/>
      <c r="H7" s="28"/>
      <c r="I7" s="29"/>
      <c r="J7" s="28"/>
      <c r="K7" s="121"/>
      <c r="N7" s="547">
        <v>69</v>
      </c>
      <c r="O7" s="231">
        <v>6.778</v>
      </c>
      <c r="P7" s="549">
        <v>32</v>
      </c>
      <c r="Q7" s="466">
        <v>3.32</v>
      </c>
      <c r="T7" s="406"/>
      <c r="U7" s="407" t="s">
        <v>3</v>
      </c>
      <c r="V7" s="224"/>
      <c r="W7" s="458"/>
      <c r="X7" s="458"/>
      <c r="Y7" s="459" t="s">
        <v>199</v>
      </c>
      <c r="Z7" s="458"/>
      <c r="AA7" s="458"/>
      <c r="AB7" s="224"/>
      <c r="AC7" s="458"/>
      <c r="AD7" s="412"/>
      <c r="AF7" s="382" t="s">
        <v>71</v>
      </c>
      <c r="AG7" s="373" t="s">
        <v>226</v>
      </c>
      <c r="AH7" s="359" t="s">
        <v>70</v>
      </c>
      <c r="AI7" s="492" t="s">
        <v>227</v>
      </c>
      <c r="AJ7" s="359" t="s">
        <v>31</v>
      </c>
      <c r="AK7" s="492">
        <v>3.32</v>
      </c>
      <c r="AL7" s="5"/>
      <c r="AM7" s="20"/>
      <c r="AN7" s="13" t="s">
        <v>90</v>
      </c>
      <c r="AO7" s="229">
        <v>317.534</v>
      </c>
      <c r="AP7" s="5"/>
      <c r="AQ7" s="20"/>
      <c r="AR7" s="13" t="s">
        <v>248</v>
      </c>
      <c r="AS7" s="229">
        <v>318.144</v>
      </c>
      <c r="AT7" s="140" t="s">
        <v>235</v>
      </c>
      <c r="AU7" s="134">
        <v>316.807</v>
      </c>
      <c r="AV7" s="14" t="s">
        <v>241</v>
      </c>
      <c r="AW7" s="139">
        <v>317.08</v>
      </c>
      <c r="AX7" s="14" t="s">
        <v>242</v>
      </c>
      <c r="AY7" s="146">
        <v>317.393</v>
      </c>
      <c r="CI7" s="223"/>
      <c r="CJ7" s="60"/>
      <c r="CK7" s="223"/>
      <c r="CP7" s="60"/>
      <c r="CQ7" s="223"/>
      <c r="CR7" s="15" t="s">
        <v>36</v>
      </c>
      <c r="CS7" s="139">
        <v>318.345</v>
      </c>
      <c r="CT7" s="14" t="s">
        <v>38</v>
      </c>
      <c r="CU7" s="139">
        <v>318.524</v>
      </c>
      <c r="CV7" s="14" t="s">
        <v>126</v>
      </c>
      <c r="CW7" s="139">
        <v>319.153</v>
      </c>
      <c r="CX7" s="14"/>
      <c r="CY7" s="139"/>
      <c r="CZ7" s="140" t="s">
        <v>133</v>
      </c>
      <c r="DA7" s="420">
        <v>319.799</v>
      </c>
      <c r="DB7" s="140"/>
      <c r="DC7" s="420"/>
      <c r="DD7" s="12" t="s">
        <v>114</v>
      </c>
      <c r="DE7" s="220">
        <v>318.577</v>
      </c>
      <c r="DF7" s="13"/>
      <c r="DG7" s="229"/>
      <c r="DH7" s="12" t="s">
        <v>119</v>
      </c>
      <c r="DI7" s="220">
        <v>319.219</v>
      </c>
      <c r="DJ7" s="13"/>
      <c r="DK7" s="229"/>
      <c r="DL7" s="359" t="s">
        <v>68</v>
      </c>
      <c r="DM7" s="360" t="s">
        <v>252</v>
      </c>
      <c r="DN7" s="361" t="s">
        <v>69</v>
      </c>
      <c r="DO7" s="362" t="s">
        <v>253</v>
      </c>
      <c r="DT7" s="406"/>
      <c r="DU7" s="407" t="s">
        <v>4</v>
      </c>
      <c r="DV7" s="224"/>
      <c r="DW7" s="408"/>
      <c r="DX7" s="408"/>
      <c r="DY7" s="411" t="s">
        <v>201</v>
      </c>
      <c r="DZ7" s="408"/>
      <c r="EA7" s="408"/>
      <c r="EB7" s="224"/>
      <c r="EC7" s="224"/>
      <c r="ED7" s="412"/>
      <c r="EH7" s="120"/>
      <c r="EI7" s="29"/>
      <c r="EJ7" s="28"/>
      <c r="EK7" s="29"/>
      <c r="EL7" s="202"/>
      <c r="EM7" s="212"/>
      <c r="EN7" s="28"/>
      <c r="EO7" s="29"/>
      <c r="EP7" s="28"/>
      <c r="EQ7" s="121"/>
      <c r="ER7" s="10"/>
      <c r="ES7" s="57"/>
    </row>
    <row r="8" spans="2:149" ht="21" customHeight="1">
      <c r="B8" s="245" t="s">
        <v>181</v>
      </c>
      <c r="C8" s="231">
        <v>307.2</v>
      </c>
      <c r="D8" s="246" t="s">
        <v>180</v>
      </c>
      <c r="E8" s="122">
        <v>307.2</v>
      </c>
      <c r="G8" s="8"/>
      <c r="H8" s="235" t="s">
        <v>163</v>
      </c>
      <c r="I8" s="231">
        <v>316.421</v>
      </c>
      <c r="J8" s="232" t="s">
        <v>164</v>
      </c>
      <c r="K8" s="236">
        <v>316.421</v>
      </c>
      <c r="N8" s="547">
        <v>51</v>
      </c>
      <c r="O8" s="231">
        <v>5.108</v>
      </c>
      <c r="P8" s="549">
        <v>50</v>
      </c>
      <c r="Q8" s="466">
        <v>5.108</v>
      </c>
      <c r="T8" s="415"/>
      <c r="U8" s="407" t="s">
        <v>4</v>
      </c>
      <c r="V8" s="224"/>
      <c r="W8" s="408"/>
      <c r="X8" s="408"/>
      <c r="Y8" s="410" t="s">
        <v>8</v>
      </c>
      <c r="Z8" s="408"/>
      <c r="AA8" s="408"/>
      <c r="AB8" s="224"/>
      <c r="AC8" s="40" t="s">
        <v>75</v>
      </c>
      <c r="AD8" s="412"/>
      <c r="AF8" s="382" t="s">
        <v>31</v>
      </c>
      <c r="AG8" s="373">
        <v>315.26</v>
      </c>
      <c r="AH8" s="359" t="s">
        <v>31</v>
      </c>
      <c r="AI8" s="492">
        <v>315.26</v>
      </c>
      <c r="AJ8" s="489" t="s">
        <v>230</v>
      </c>
      <c r="AK8" s="490">
        <v>2.222</v>
      </c>
      <c r="AL8" s="12" t="s">
        <v>87</v>
      </c>
      <c r="AM8" s="220">
        <v>317.43</v>
      </c>
      <c r="AN8" s="13" t="s">
        <v>91</v>
      </c>
      <c r="AO8" s="229">
        <v>317.561</v>
      </c>
      <c r="AP8" s="12" t="s">
        <v>246</v>
      </c>
      <c r="AQ8" s="220">
        <v>318.097</v>
      </c>
      <c r="AR8" s="13" t="s">
        <v>249</v>
      </c>
      <c r="AS8" s="229">
        <v>318.127</v>
      </c>
      <c r="AT8" s="140"/>
      <c r="AU8" s="134"/>
      <c r="AV8" s="14"/>
      <c r="AW8" s="139"/>
      <c r="AX8" s="14"/>
      <c r="AY8" s="146"/>
      <c r="BG8" s="223"/>
      <c r="BJ8" s="113"/>
      <c r="BW8" s="22" t="s">
        <v>306</v>
      </c>
      <c r="BZ8" s="60"/>
      <c r="CD8" s="60"/>
      <c r="CE8" s="223"/>
      <c r="CF8" s="60"/>
      <c r="CG8" s="223"/>
      <c r="CH8" s="60"/>
      <c r="CI8" s="223"/>
      <c r="CJ8" s="60"/>
      <c r="CK8" s="223"/>
      <c r="CP8" s="60"/>
      <c r="CQ8" s="223"/>
      <c r="CR8" s="15"/>
      <c r="CS8" s="139"/>
      <c r="CT8" s="14" t="s">
        <v>26</v>
      </c>
      <c r="CU8" s="139">
        <v>318.54</v>
      </c>
      <c r="CV8" s="14" t="s">
        <v>127</v>
      </c>
      <c r="CW8" s="139">
        <v>319.166</v>
      </c>
      <c r="CX8" s="14" t="s">
        <v>131</v>
      </c>
      <c r="CY8" s="139">
        <v>319.523</v>
      </c>
      <c r="CZ8" s="140"/>
      <c r="DA8" s="420"/>
      <c r="DB8" s="13" t="s">
        <v>331</v>
      </c>
      <c r="DC8" s="229">
        <v>319.035</v>
      </c>
      <c r="DD8" s="12"/>
      <c r="DE8" s="220"/>
      <c r="DF8" s="13" t="s">
        <v>117</v>
      </c>
      <c r="DG8" s="229">
        <v>318.651</v>
      </c>
      <c r="DH8" s="130"/>
      <c r="DI8" s="129"/>
      <c r="DJ8" s="13" t="s">
        <v>122</v>
      </c>
      <c r="DK8" s="229">
        <v>319.183</v>
      </c>
      <c r="DL8" s="359" t="s">
        <v>31</v>
      </c>
      <c r="DM8" s="360">
        <v>320.876</v>
      </c>
      <c r="DN8" s="363" t="s">
        <v>31</v>
      </c>
      <c r="DO8" s="362">
        <v>320.876</v>
      </c>
      <c r="DP8" s="240"/>
      <c r="DQ8" s="225"/>
      <c r="DT8" s="413"/>
      <c r="DU8" s="355"/>
      <c r="DV8" s="355"/>
      <c r="DW8" s="355"/>
      <c r="DX8" s="355"/>
      <c r="DY8" s="355"/>
      <c r="DZ8" s="355"/>
      <c r="EA8" s="355"/>
      <c r="EB8" s="355"/>
      <c r="EC8" s="355"/>
      <c r="ED8" s="414"/>
      <c r="EG8" s="244"/>
      <c r="EH8" s="245" t="s">
        <v>210</v>
      </c>
      <c r="EI8" s="231">
        <v>320.482</v>
      </c>
      <c r="EJ8" s="364" t="s">
        <v>211</v>
      </c>
      <c r="EK8" s="365">
        <v>320.876</v>
      </c>
      <c r="EM8" s="8"/>
      <c r="EN8" s="235" t="s">
        <v>225</v>
      </c>
      <c r="EO8" s="231">
        <v>324.607</v>
      </c>
      <c r="EP8" s="232" t="s">
        <v>224</v>
      </c>
      <c r="EQ8" s="236">
        <v>324.178</v>
      </c>
      <c r="ER8" s="10"/>
      <c r="ES8" s="247"/>
    </row>
    <row r="9" spans="2:149" ht="21" customHeight="1">
      <c r="B9" s="230" t="s">
        <v>184</v>
      </c>
      <c r="C9" s="231">
        <v>308.31</v>
      </c>
      <c r="D9" s="232" t="s">
        <v>190</v>
      </c>
      <c r="E9" s="233">
        <v>308.31</v>
      </c>
      <c r="G9" s="8"/>
      <c r="H9" s="235" t="s">
        <v>165</v>
      </c>
      <c r="I9" s="231">
        <v>315.26</v>
      </c>
      <c r="J9" s="232" t="s">
        <v>166</v>
      </c>
      <c r="K9" s="236">
        <v>315.26</v>
      </c>
      <c r="N9" s="117"/>
      <c r="O9" s="8"/>
      <c r="P9" s="1"/>
      <c r="Q9" s="118"/>
      <c r="T9" s="415"/>
      <c r="U9" s="224"/>
      <c r="V9" s="224"/>
      <c r="W9" s="408"/>
      <c r="X9" s="408"/>
      <c r="Y9" s="411" t="s">
        <v>201</v>
      </c>
      <c r="Z9" s="408"/>
      <c r="AA9" s="408"/>
      <c r="AB9" s="224"/>
      <c r="AC9" s="234"/>
      <c r="AD9" s="412"/>
      <c r="AF9" s="19"/>
      <c r="AG9" s="20"/>
      <c r="AH9" s="21"/>
      <c r="AI9" s="493"/>
      <c r="AJ9" s="489" t="s">
        <v>31</v>
      </c>
      <c r="AK9" s="490">
        <v>316.85900000000004</v>
      </c>
      <c r="AL9" s="12"/>
      <c r="AM9" s="220"/>
      <c r="AN9" s="13" t="s">
        <v>92</v>
      </c>
      <c r="AO9" s="229">
        <v>317.583</v>
      </c>
      <c r="AP9" s="12"/>
      <c r="AQ9" s="220"/>
      <c r="AR9" s="13" t="s">
        <v>250</v>
      </c>
      <c r="AS9" s="229">
        <v>318.114</v>
      </c>
      <c r="AT9" s="140" t="s">
        <v>234</v>
      </c>
      <c r="AU9" s="134">
        <v>316.958</v>
      </c>
      <c r="AV9" s="14" t="s">
        <v>240</v>
      </c>
      <c r="AW9" s="139">
        <v>317.304</v>
      </c>
      <c r="AX9" s="14" t="s">
        <v>243</v>
      </c>
      <c r="AY9" s="146">
        <v>318.269</v>
      </c>
      <c r="BB9" s="44"/>
      <c r="BC9" s="44"/>
      <c r="BD9" s="60"/>
      <c r="BE9" s="223"/>
      <c r="BF9" s="60"/>
      <c r="BG9" s="223"/>
      <c r="BJ9" s="113"/>
      <c r="BK9" s="52"/>
      <c r="BL9" s="2"/>
      <c r="BM9" s="4"/>
      <c r="BN9" s="7"/>
      <c r="BO9" s="218"/>
      <c r="BP9" s="7"/>
      <c r="BQ9" s="218"/>
      <c r="BR9" s="2"/>
      <c r="BS9" s="4"/>
      <c r="CD9" s="57"/>
      <c r="CE9" s="36"/>
      <c r="CF9" s="57"/>
      <c r="CG9" s="36"/>
      <c r="CH9" s="57"/>
      <c r="CI9" s="36"/>
      <c r="CJ9" s="57"/>
      <c r="CK9" s="36"/>
      <c r="CP9" s="60"/>
      <c r="CQ9" s="223"/>
      <c r="CR9" s="15" t="s">
        <v>25</v>
      </c>
      <c r="CS9" s="139">
        <v>318.39</v>
      </c>
      <c r="CT9" s="14" t="s">
        <v>34</v>
      </c>
      <c r="CU9" s="139">
        <v>318.653</v>
      </c>
      <c r="CV9" s="14" t="s">
        <v>128</v>
      </c>
      <c r="CW9" s="139">
        <v>319.233</v>
      </c>
      <c r="CX9" s="14"/>
      <c r="CY9" s="139"/>
      <c r="CZ9" s="140" t="s">
        <v>134</v>
      </c>
      <c r="DA9" s="420">
        <v>319.799</v>
      </c>
      <c r="DB9" s="140"/>
      <c r="DC9" s="420"/>
      <c r="DD9" s="12" t="s">
        <v>115</v>
      </c>
      <c r="DE9" s="220">
        <v>318.63</v>
      </c>
      <c r="DF9" s="13"/>
      <c r="DG9" s="229"/>
      <c r="DH9" s="12" t="s">
        <v>120</v>
      </c>
      <c r="DI9" s="220">
        <v>319.219</v>
      </c>
      <c r="DJ9" s="13"/>
      <c r="DK9" s="229"/>
      <c r="DL9" s="130"/>
      <c r="DM9" s="129"/>
      <c r="DN9" s="130"/>
      <c r="DO9" s="169"/>
      <c r="DT9" s="415"/>
      <c r="DU9" s="224"/>
      <c r="DV9" s="224"/>
      <c r="DW9" s="224"/>
      <c r="DX9" s="224"/>
      <c r="DY9" s="224"/>
      <c r="DZ9" s="224"/>
      <c r="EA9" s="224"/>
      <c r="EB9" s="224"/>
      <c r="EC9" s="224"/>
      <c r="ED9" s="412"/>
      <c r="EG9" s="244"/>
      <c r="EH9" s="230" t="s">
        <v>214</v>
      </c>
      <c r="EI9" s="231">
        <v>321.976</v>
      </c>
      <c r="EJ9" s="366" t="s">
        <v>215</v>
      </c>
      <c r="EK9" s="367">
        <v>321.976</v>
      </c>
      <c r="EM9" s="8"/>
      <c r="EN9" s="235" t="s">
        <v>222</v>
      </c>
      <c r="EO9" s="231">
        <v>323.172</v>
      </c>
      <c r="EP9" s="232" t="s">
        <v>223</v>
      </c>
      <c r="EQ9" s="236">
        <v>323.172</v>
      </c>
      <c r="ER9" s="10"/>
      <c r="ES9" s="247"/>
    </row>
    <row r="10" spans="2:149" ht="21" customHeight="1">
      <c r="B10" s="230" t="s">
        <v>185</v>
      </c>
      <c r="C10" s="231">
        <v>309.4</v>
      </c>
      <c r="D10" s="232" t="s">
        <v>191</v>
      </c>
      <c r="E10" s="233">
        <v>309.4</v>
      </c>
      <c r="G10" s="8"/>
      <c r="H10" s="235" t="s">
        <v>167</v>
      </c>
      <c r="I10" s="231">
        <v>314.23</v>
      </c>
      <c r="J10" s="232" t="s">
        <v>168</v>
      </c>
      <c r="K10" s="236">
        <v>314.23</v>
      </c>
      <c r="N10" s="548">
        <v>33</v>
      </c>
      <c r="O10" s="55">
        <v>3.32</v>
      </c>
      <c r="P10" s="550">
        <v>68</v>
      </c>
      <c r="Q10" s="468">
        <v>6.778</v>
      </c>
      <c r="T10" s="413"/>
      <c r="U10" s="355"/>
      <c r="V10" s="355"/>
      <c r="W10" s="355"/>
      <c r="X10" s="355"/>
      <c r="Y10" s="460"/>
      <c r="Z10" s="355"/>
      <c r="AA10" s="355"/>
      <c r="AB10" s="355"/>
      <c r="AC10" s="355"/>
      <c r="AD10" s="414"/>
      <c r="AF10" s="24" t="s">
        <v>32</v>
      </c>
      <c r="AG10" s="237">
        <v>316.757</v>
      </c>
      <c r="AH10" s="238" t="s">
        <v>33</v>
      </c>
      <c r="AI10" s="229">
        <v>316.757</v>
      </c>
      <c r="AJ10" s="495" t="s">
        <v>231</v>
      </c>
      <c r="AK10" s="496">
        <v>316.908</v>
      </c>
      <c r="AL10" s="13" t="s">
        <v>88</v>
      </c>
      <c r="AM10" s="220">
        <v>317.43</v>
      </c>
      <c r="AN10" s="13" t="s">
        <v>93</v>
      </c>
      <c r="AO10" s="229">
        <v>317.583</v>
      </c>
      <c r="AP10" s="13" t="s">
        <v>247</v>
      </c>
      <c r="AQ10" s="220">
        <v>318.1</v>
      </c>
      <c r="AR10" s="13" t="s">
        <v>251</v>
      </c>
      <c r="AS10" s="229">
        <v>318.114</v>
      </c>
      <c r="AT10" s="140" t="s">
        <v>231</v>
      </c>
      <c r="AU10" s="134">
        <v>2.1719999999999686</v>
      </c>
      <c r="AV10" s="14" t="s">
        <v>239</v>
      </c>
      <c r="AW10" s="139">
        <v>317.333</v>
      </c>
      <c r="AX10" s="14" t="s">
        <v>244</v>
      </c>
      <c r="AY10" s="146">
        <v>318.305</v>
      </c>
      <c r="BB10" s="44"/>
      <c r="BC10" s="423"/>
      <c r="BD10" s="44"/>
      <c r="BE10" s="44"/>
      <c r="BF10" s="44"/>
      <c r="BG10" s="36"/>
      <c r="BJ10" s="113"/>
      <c r="BK10" s="52"/>
      <c r="BL10" s="2"/>
      <c r="BM10" s="4"/>
      <c r="BN10" s="7"/>
      <c r="BO10" s="218"/>
      <c r="BP10" s="7"/>
      <c r="BQ10" s="218"/>
      <c r="BR10" s="7"/>
      <c r="BS10" s="218"/>
      <c r="BW10" s="272" t="s">
        <v>308</v>
      </c>
      <c r="CP10" s="60"/>
      <c r="CQ10" s="223"/>
      <c r="CR10" s="15" t="s">
        <v>28</v>
      </c>
      <c r="CS10" s="139">
        <v>318.41</v>
      </c>
      <c r="CT10" s="14" t="s">
        <v>124</v>
      </c>
      <c r="CU10" s="139">
        <v>318.632</v>
      </c>
      <c r="CV10" s="14" t="s">
        <v>129</v>
      </c>
      <c r="CW10" s="139">
        <v>319.325</v>
      </c>
      <c r="CX10" s="14" t="s">
        <v>132</v>
      </c>
      <c r="CY10" s="139">
        <v>319.554</v>
      </c>
      <c r="CZ10" s="224"/>
      <c r="DA10" s="155"/>
      <c r="DB10" s="224"/>
      <c r="DC10" s="155"/>
      <c r="DD10" s="12"/>
      <c r="DE10" s="220"/>
      <c r="DF10" s="13" t="s">
        <v>118</v>
      </c>
      <c r="DG10" s="229">
        <v>318.632</v>
      </c>
      <c r="DH10" s="13"/>
      <c r="DI10" s="220"/>
      <c r="DJ10" s="13" t="s">
        <v>123</v>
      </c>
      <c r="DK10" s="229">
        <v>319.173</v>
      </c>
      <c r="DL10" s="241" t="s">
        <v>39</v>
      </c>
      <c r="DM10" s="220">
        <v>319.849</v>
      </c>
      <c r="DN10" s="242" t="s">
        <v>35</v>
      </c>
      <c r="DO10" s="243">
        <v>319.849</v>
      </c>
      <c r="DT10" s="406"/>
      <c r="DU10" s="56" t="s">
        <v>76</v>
      </c>
      <c r="DV10" s="224"/>
      <c r="DW10" s="224"/>
      <c r="DX10" s="10"/>
      <c r="DY10" s="108" t="s">
        <v>65</v>
      </c>
      <c r="DZ10" s="224"/>
      <c r="EA10" s="224"/>
      <c r="EB10" s="107" t="s">
        <v>77</v>
      </c>
      <c r="EC10" s="416">
        <v>90</v>
      </c>
      <c r="ED10" s="409"/>
      <c r="EG10" s="244"/>
      <c r="EH10" s="230" t="s">
        <v>216</v>
      </c>
      <c r="EI10" s="231">
        <v>323.172</v>
      </c>
      <c r="EJ10" s="366" t="s">
        <v>217</v>
      </c>
      <c r="EK10" s="367">
        <v>323.172</v>
      </c>
      <c r="EM10" s="8"/>
      <c r="EN10" s="235" t="s">
        <v>220</v>
      </c>
      <c r="EO10" s="231">
        <v>321.976</v>
      </c>
      <c r="EP10" s="232" t="s">
        <v>221</v>
      </c>
      <c r="EQ10" s="236">
        <v>321.976</v>
      </c>
      <c r="ER10" s="10"/>
      <c r="ES10" s="247"/>
    </row>
    <row r="11" spans="2:149" ht="21" customHeight="1" thickBot="1">
      <c r="B11" s="230" t="s">
        <v>186</v>
      </c>
      <c r="C11" s="231">
        <v>310.6</v>
      </c>
      <c r="D11" s="232" t="s">
        <v>192</v>
      </c>
      <c r="E11" s="233">
        <v>310.6</v>
      </c>
      <c r="G11" s="8"/>
      <c r="H11" s="235" t="s">
        <v>169</v>
      </c>
      <c r="I11" s="231">
        <v>312.7</v>
      </c>
      <c r="J11" s="232" t="s">
        <v>170</v>
      </c>
      <c r="K11" s="236">
        <v>312.7</v>
      </c>
      <c r="L11" s="10"/>
      <c r="M11" s="18"/>
      <c r="N11" s="469"/>
      <c r="O11" s="259"/>
      <c r="P11" s="258"/>
      <c r="Q11" s="306"/>
      <c r="T11" s="415"/>
      <c r="U11" s="224"/>
      <c r="V11" s="224"/>
      <c r="W11" s="224"/>
      <c r="X11" s="224"/>
      <c r="Y11" s="461" t="s">
        <v>204</v>
      </c>
      <c r="Z11" s="224"/>
      <c r="AA11" s="224"/>
      <c r="AB11" s="224"/>
      <c r="AC11" s="224"/>
      <c r="AD11" s="412"/>
      <c r="AF11" s="30"/>
      <c r="AG11" s="252"/>
      <c r="AH11" s="253"/>
      <c r="AI11" s="254"/>
      <c r="AJ11" s="255"/>
      <c r="AK11" s="31"/>
      <c r="AL11" s="32"/>
      <c r="AM11" s="252"/>
      <c r="AN11" s="32"/>
      <c r="AO11" s="396"/>
      <c r="AP11" s="32"/>
      <c r="AQ11" s="252"/>
      <c r="AR11" s="32"/>
      <c r="AS11" s="396"/>
      <c r="AT11" s="135"/>
      <c r="AU11" s="136"/>
      <c r="AV11" s="135"/>
      <c r="AW11" s="136"/>
      <c r="AX11" s="135"/>
      <c r="AY11" s="137"/>
      <c r="BB11" s="44"/>
      <c r="BC11" s="424"/>
      <c r="BD11" s="44"/>
      <c r="BE11" s="44"/>
      <c r="BF11" s="44"/>
      <c r="BJ11" s="36"/>
      <c r="BK11" s="219"/>
      <c r="BL11" s="2"/>
      <c r="BM11" s="4"/>
      <c r="BN11" s="36"/>
      <c r="BO11" s="37"/>
      <c r="BP11" s="36"/>
      <c r="BQ11" s="219"/>
      <c r="BR11" s="36"/>
      <c r="BS11" s="219"/>
      <c r="CP11" s="57"/>
      <c r="CQ11" s="36"/>
      <c r="CR11" s="147"/>
      <c r="CS11" s="136"/>
      <c r="CT11" s="135"/>
      <c r="CU11" s="136"/>
      <c r="CV11" s="135"/>
      <c r="CW11" s="136"/>
      <c r="CX11" s="135"/>
      <c r="CY11" s="136"/>
      <c r="CZ11" s="135"/>
      <c r="DA11" s="145"/>
      <c r="DB11" s="135"/>
      <c r="DC11" s="145"/>
      <c r="DD11" s="135"/>
      <c r="DE11" s="256"/>
      <c r="DF11" s="135"/>
      <c r="DG11" s="257"/>
      <c r="DH11" s="32"/>
      <c r="DI11" s="502"/>
      <c r="DJ11" s="135"/>
      <c r="DK11" s="257"/>
      <c r="DL11" s="141"/>
      <c r="DM11" s="143"/>
      <c r="DN11" s="32"/>
      <c r="DO11" s="33"/>
      <c r="DT11" s="406"/>
      <c r="DU11" s="56" t="s">
        <v>78</v>
      </c>
      <c r="DV11" s="224"/>
      <c r="DW11" s="224"/>
      <c r="DX11" s="10"/>
      <c r="DY11" s="108" t="s">
        <v>66</v>
      </c>
      <c r="DZ11" s="224"/>
      <c r="EA11" s="58"/>
      <c r="EB11" s="107" t="s">
        <v>79</v>
      </c>
      <c r="EC11" s="416">
        <v>30</v>
      </c>
      <c r="ED11" s="409"/>
      <c r="EG11" s="244"/>
      <c r="EH11" s="265"/>
      <c r="EI11" s="248"/>
      <c r="EJ11" s="368"/>
      <c r="EK11" s="369"/>
      <c r="EM11" s="8"/>
      <c r="EN11" s="249"/>
      <c r="EO11" s="29"/>
      <c r="EP11" s="249"/>
      <c r="EQ11" s="267"/>
      <c r="ER11" s="10"/>
      <c r="ES11" s="57"/>
    </row>
    <row r="12" spans="2:149" ht="21" customHeight="1" thickBot="1">
      <c r="B12" s="230" t="s">
        <v>187</v>
      </c>
      <c r="C12" s="231">
        <v>311.65</v>
      </c>
      <c r="D12" s="232" t="s">
        <v>193</v>
      </c>
      <c r="E12" s="233">
        <v>311.65</v>
      </c>
      <c r="G12" s="8"/>
      <c r="H12" s="235" t="s">
        <v>171</v>
      </c>
      <c r="I12" s="231">
        <v>311.65</v>
      </c>
      <c r="J12" s="232" t="s">
        <v>172</v>
      </c>
      <c r="K12" s="236">
        <v>311.65</v>
      </c>
      <c r="L12" s="5"/>
      <c r="M12" s="18"/>
      <c r="N12" s="18"/>
      <c r="O12" s="18"/>
      <c r="T12" s="406"/>
      <c r="U12" s="56" t="s">
        <v>76</v>
      </c>
      <c r="V12" s="224"/>
      <c r="W12" s="224"/>
      <c r="X12" s="10"/>
      <c r="Y12" s="108" t="s">
        <v>65</v>
      </c>
      <c r="Z12" s="224"/>
      <c r="AA12" s="224"/>
      <c r="AB12" s="107" t="s">
        <v>77</v>
      </c>
      <c r="AC12" s="416">
        <v>90</v>
      </c>
      <c r="AD12" s="462"/>
      <c r="AE12" s="18"/>
      <c r="AF12" s="18"/>
      <c r="AG12" s="18"/>
      <c r="AH12" s="18"/>
      <c r="AI12" s="18"/>
      <c r="AJ12" s="18"/>
      <c r="AK12" s="18"/>
      <c r="AL12" s="18"/>
      <c r="AM12" s="18"/>
      <c r="AN12" s="47" t="s">
        <v>93</v>
      </c>
      <c r="AO12" s="18"/>
      <c r="AP12" s="18"/>
      <c r="AR12" s="44"/>
      <c r="AS12" s="424"/>
      <c r="AT12" s="44"/>
      <c r="AZ12" s="44"/>
      <c r="BA12" s="44"/>
      <c r="BE12" s="44"/>
      <c r="BF12" s="44"/>
      <c r="BW12" s="217" t="s">
        <v>40</v>
      </c>
      <c r="CT12" s="38"/>
      <c r="DT12" s="417"/>
      <c r="DU12" s="418"/>
      <c r="DV12" s="418"/>
      <c r="DW12" s="418"/>
      <c r="DX12" s="418"/>
      <c r="DY12" s="418"/>
      <c r="DZ12" s="418"/>
      <c r="EA12" s="418"/>
      <c r="EB12" s="418"/>
      <c r="EC12" s="418"/>
      <c r="ED12" s="419"/>
      <c r="EG12" s="260"/>
      <c r="EH12" s="269" t="s">
        <v>212</v>
      </c>
      <c r="EI12" s="250">
        <v>324.178</v>
      </c>
      <c r="EJ12" s="370" t="s">
        <v>213</v>
      </c>
      <c r="EK12" s="371">
        <v>324.178</v>
      </c>
      <c r="EM12" s="8"/>
      <c r="EN12" s="251" t="s">
        <v>218</v>
      </c>
      <c r="EO12" s="55">
        <v>320.876</v>
      </c>
      <c r="EP12" s="372" t="s">
        <v>219</v>
      </c>
      <c r="EQ12" s="25">
        <v>320.876</v>
      </c>
      <c r="ER12" s="5"/>
      <c r="ES12" s="261"/>
    </row>
    <row r="13" spans="2:149" ht="18" customHeight="1" thickBot="1" thickTop="1">
      <c r="B13" s="230" t="s">
        <v>188</v>
      </c>
      <c r="C13" s="231">
        <v>312.7</v>
      </c>
      <c r="D13" s="232" t="s">
        <v>194</v>
      </c>
      <c r="E13" s="233">
        <v>312.7</v>
      </c>
      <c r="G13" s="8"/>
      <c r="H13" s="235" t="s">
        <v>176</v>
      </c>
      <c r="I13" s="231">
        <v>310.6</v>
      </c>
      <c r="J13" s="232" t="s">
        <v>177</v>
      </c>
      <c r="K13" s="236">
        <v>310.6</v>
      </c>
      <c r="T13" s="406"/>
      <c r="U13" s="56" t="s">
        <v>196</v>
      </c>
      <c r="V13" s="224"/>
      <c r="W13" s="224"/>
      <c r="X13" s="10"/>
      <c r="Y13" s="108" t="s">
        <v>66</v>
      </c>
      <c r="Z13" s="224"/>
      <c r="AA13" s="58"/>
      <c r="AB13" s="107" t="s">
        <v>79</v>
      </c>
      <c r="AC13" s="463" t="s">
        <v>202</v>
      </c>
      <c r="AD13" s="462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S13" s="34"/>
      <c r="BN13" s="262"/>
      <c r="BW13" s="111" t="s">
        <v>41</v>
      </c>
      <c r="CQ13" s="263"/>
      <c r="CU13" s="516">
        <v>318.835</v>
      </c>
      <c r="CW13" s="268"/>
      <c r="DF13" s="44"/>
      <c r="DG13" s="531"/>
      <c r="DH13" s="388" t="s">
        <v>301</v>
      </c>
      <c r="DI13" s="532"/>
      <c r="EG13" s="264"/>
      <c r="EH13" s="147"/>
      <c r="EI13" s="142"/>
      <c r="EJ13" s="135"/>
      <c r="EK13" s="142"/>
      <c r="EL13" s="258"/>
      <c r="EM13" s="259"/>
      <c r="EN13" s="135"/>
      <c r="EO13" s="142"/>
      <c r="EP13" s="135"/>
      <c r="EQ13" s="187"/>
      <c r="ER13" s="36"/>
      <c r="ES13" s="37"/>
    </row>
    <row r="14" spans="2:133" ht="18" customHeight="1" thickBot="1">
      <c r="B14" s="230" t="s">
        <v>189</v>
      </c>
      <c r="C14" s="231">
        <v>313.8</v>
      </c>
      <c r="D14" s="232" t="s">
        <v>195</v>
      </c>
      <c r="E14" s="233">
        <v>313.8</v>
      </c>
      <c r="G14" s="8"/>
      <c r="H14" s="235" t="s">
        <v>178</v>
      </c>
      <c r="I14" s="231">
        <v>309.4</v>
      </c>
      <c r="J14" s="232" t="s">
        <v>179</v>
      </c>
      <c r="K14" s="236">
        <v>309.4</v>
      </c>
      <c r="L14" s="44"/>
      <c r="M14" s="44"/>
      <c r="N14" s="44"/>
      <c r="O14" s="44"/>
      <c r="P14" s="44"/>
      <c r="Q14" s="44"/>
      <c r="T14" s="417"/>
      <c r="U14" s="418"/>
      <c r="V14" s="418"/>
      <c r="W14" s="418"/>
      <c r="X14" s="418"/>
      <c r="Y14" s="464"/>
      <c r="Z14" s="418"/>
      <c r="AA14" s="418"/>
      <c r="AB14" s="418"/>
      <c r="AC14" s="418"/>
      <c r="AD14" s="419"/>
      <c r="AM14" s="47" t="s">
        <v>92</v>
      </c>
      <c r="BK14" s="38" t="s">
        <v>81</v>
      </c>
      <c r="BN14" s="61"/>
      <c r="BW14" s="228" t="s">
        <v>83</v>
      </c>
      <c r="BY14" s="225"/>
      <c r="CI14" s="41" t="s">
        <v>34</v>
      </c>
      <c r="CQ14" s="26"/>
      <c r="CY14" s="43"/>
      <c r="DF14" s="44"/>
      <c r="DG14" s="117"/>
      <c r="DH14" s="390" t="s">
        <v>302</v>
      </c>
      <c r="DI14" s="118"/>
      <c r="DK14" s="234"/>
      <c r="DL14" s="234"/>
      <c r="DM14" s="534" t="s">
        <v>304</v>
      </c>
      <c r="DN14" s="234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</row>
    <row r="15" spans="2:133" ht="18" customHeight="1" thickTop="1">
      <c r="B15" s="265"/>
      <c r="C15" s="248"/>
      <c r="D15" s="266"/>
      <c r="E15" s="248"/>
      <c r="G15" s="8"/>
      <c r="H15" s="249"/>
      <c r="I15" s="29"/>
      <c r="J15" s="249"/>
      <c r="K15" s="267"/>
      <c r="L15" s="44"/>
      <c r="M15" s="44"/>
      <c r="N15" s="44"/>
      <c r="O15" s="44"/>
      <c r="P15" s="44"/>
      <c r="Q15" s="44"/>
      <c r="AC15" s="38" t="s">
        <v>82</v>
      </c>
      <c r="AJ15" s="274">
        <v>112</v>
      </c>
      <c r="BC15" s="66" t="s">
        <v>102</v>
      </c>
      <c r="BG15" s="274">
        <v>116</v>
      </c>
      <c r="BI15" s="26"/>
      <c r="BK15" s="39" t="s">
        <v>273</v>
      </c>
      <c r="BN15" s="26"/>
      <c r="CI15" s="39"/>
      <c r="CN15" s="41"/>
      <c r="CO15" s="262"/>
      <c r="CS15" s="38"/>
      <c r="CV15" s="268"/>
      <c r="CW15" s="48"/>
      <c r="CX15" s="41"/>
      <c r="CY15" s="41"/>
      <c r="CZ15" s="26"/>
      <c r="DF15" s="44"/>
      <c r="DG15" s="117"/>
      <c r="DH15" s="390" t="s">
        <v>73</v>
      </c>
      <c r="DI15" s="118"/>
      <c r="DJ15" s="192"/>
      <c r="DK15" s="192"/>
      <c r="DL15" s="192"/>
      <c r="DM15" s="193"/>
      <c r="DN15" s="27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</row>
    <row r="16" spans="2:147" ht="18" customHeight="1" thickBot="1">
      <c r="B16" s="269" t="s">
        <v>182</v>
      </c>
      <c r="C16" s="250">
        <v>315.26</v>
      </c>
      <c r="D16" s="370" t="s">
        <v>183</v>
      </c>
      <c r="E16" s="270">
        <v>315.26</v>
      </c>
      <c r="G16" s="8"/>
      <c r="H16" s="251" t="s">
        <v>173</v>
      </c>
      <c r="I16" s="55">
        <v>307.94</v>
      </c>
      <c r="J16" s="372" t="s">
        <v>174</v>
      </c>
      <c r="K16" s="25">
        <v>307.94</v>
      </c>
      <c r="L16" s="6"/>
      <c r="M16" s="6"/>
      <c r="N16" s="6"/>
      <c r="O16" s="6"/>
      <c r="P16" s="6"/>
      <c r="Q16" s="6"/>
      <c r="AC16" s="39" t="s">
        <v>275</v>
      </c>
      <c r="AJ16" s="26"/>
      <c r="AS16" s="34"/>
      <c r="BG16" s="26"/>
      <c r="BJ16" s="43"/>
      <c r="BK16" s="39" t="s">
        <v>274</v>
      </c>
      <c r="BN16" s="239"/>
      <c r="CI16" s="524" t="s">
        <v>280</v>
      </c>
      <c r="CJ16" s="272"/>
      <c r="CQ16" s="61"/>
      <c r="CU16" s="43"/>
      <c r="CW16" s="516">
        <v>318.864</v>
      </c>
      <c r="DF16" s="530"/>
      <c r="DG16" s="469"/>
      <c r="DH16" s="391" t="s">
        <v>303</v>
      </c>
      <c r="DI16" s="306"/>
      <c r="DJ16" s="528"/>
      <c r="DK16" s="56" t="s">
        <v>42</v>
      </c>
      <c r="DL16" s="528"/>
      <c r="DM16" s="19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H16" s="26"/>
      <c r="EQ16" s="273"/>
    </row>
    <row r="17" spans="2:117" ht="18" customHeight="1" thickBot="1">
      <c r="B17" s="147"/>
      <c r="C17" s="142"/>
      <c r="D17" s="135"/>
      <c r="E17" s="142"/>
      <c r="F17" s="258"/>
      <c r="G17" s="259"/>
      <c r="H17" s="135"/>
      <c r="I17" s="142"/>
      <c r="J17" s="135"/>
      <c r="K17" s="187"/>
      <c r="L17" s="9"/>
      <c r="M17" s="9"/>
      <c r="N17" s="56"/>
      <c r="O17" s="56"/>
      <c r="P17" s="9"/>
      <c r="Q17" s="9"/>
      <c r="AC17" s="39" t="s">
        <v>276</v>
      </c>
      <c r="AI17" s="26"/>
      <c r="AL17" s="514" t="s">
        <v>91</v>
      </c>
      <c r="BL17" s="39"/>
      <c r="BM17" s="240"/>
      <c r="CC17" s="26"/>
      <c r="CI17" s="34"/>
      <c r="CQ17" s="26"/>
      <c r="CT17" s="26"/>
      <c r="CU17" s="26"/>
      <c r="CW17" s="26"/>
      <c r="CY17" s="26"/>
      <c r="DA17" s="26"/>
      <c r="DG17" s="26"/>
      <c r="DI17" s="518" t="s">
        <v>286</v>
      </c>
      <c r="DJ17" s="529"/>
      <c r="DK17" s="195" t="s">
        <v>299</v>
      </c>
      <c r="DL17" s="196"/>
      <c r="DM17" s="194"/>
    </row>
    <row r="18" spans="12:148" ht="18" customHeight="1">
      <c r="L18" s="5"/>
      <c r="M18" s="3"/>
      <c r="N18" s="10"/>
      <c r="O18" s="10"/>
      <c r="P18" s="5"/>
      <c r="Q18" s="3"/>
      <c r="AH18" s="274">
        <v>111</v>
      </c>
      <c r="AS18" s="268"/>
      <c r="BC18" s="66" t="s">
        <v>101</v>
      </c>
      <c r="BH18" s="61"/>
      <c r="BI18" s="274">
        <v>118</v>
      </c>
      <c r="BO18" s="26"/>
      <c r="CC18" s="239"/>
      <c r="CH18" s="525" t="s">
        <v>294</v>
      </c>
      <c r="CI18" s="275" t="s">
        <v>124</v>
      </c>
      <c r="CM18" s="66"/>
      <c r="CQ18" s="61">
        <v>14</v>
      </c>
      <c r="CT18" s="26"/>
      <c r="CU18" s="26"/>
      <c r="CV18" s="26"/>
      <c r="CY18" s="239"/>
      <c r="DG18" s="268">
        <v>319.035</v>
      </c>
      <c r="DI18" s="518"/>
      <c r="DJ18" s="272"/>
      <c r="DM18" s="533" t="s">
        <v>300</v>
      </c>
      <c r="EG18" s="26"/>
      <c r="ER18" s="23"/>
    </row>
    <row r="19" spans="12:123" ht="18" customHeight="1">
      <c r="L19" s="465"/>
      <c r="M19" s="16"/>
      <c r="N19" s="10"/>
      <c r="O19" s="10"/>
      <c r="P19" s="465"/>
      <c r="Q19" s="223"/>
      <c r="S19" s="211"/>
      <c r="AH19" s="26"/>
      <c r="AS19" s="34"/>
      <c r="BH19" s="26"/>
      <c r="BI19" s="26"/>
      <c r="BY19" s="26"/>
      <c r="CE19" s="61">
        <v>12</v>
      </c>
      <c r="CF19" s="26"/>
      <c r="CG19" s="26"/>
      <c r="CH19" s="26"/>
      <c r="CQ19" s="26"/>
      <c r="CU19" s="26"/>
      <c r="CV19" s="26"/>
      <c r="DA19" s="26"/>
      <c r="DI19" s="26"/>
      <c r="DM19" s="26"/>
      <c r="DS19" s="26"/>
    </row>
    <row r="20" spans="10:136" ht="18" customHeight="1">
      <c r="J20" s="38"/>
      <c r="L20" s="465"/>
      <c r="M20" s="16"/>
      <c r="N20" s="10"/>
      <c r="O20" s="10"/>
      <c r="P20" s="465"/>
      <c r="Q20" s="223"/>
      <c r="AC20" s="271" t="s">
        <v>270</v>
      </c>
      <c r="AK20" s="63" t="s">
        <v>90</v>
      </c>
      <c r="AO20" s="268"/>
      <c r="BL20" s="66"/>
      <c r="BM20" s="48" t="s">
        <v>112</v>
      </c>
      <c r="BR20" s="26"/>
      <c r="CE20" s="26"/>
      <c r="CF20" s="239"/>
      <c r="CH20" s="26"/>
      <c r="CI20" s="62" t="s">
        <v>118</v>
      </c>
      <c r="CJ20" s="26"/>
      <c r="CT20" s="26"/>
      <c r="CU20" s="26"/>
      <c r="CV20" s="26"/>
      <c r="DD20" s="26"/>
      <c r="DM20" s="34"/>
      <c r="DS20" s="521" t="s">
        <v>281</v>
      </c>
      <c r="DT20" s="41" t="s">
        <v>128</v>
      </c>
      <c r="EA20" s="276"/>
      <c r="EF20" s="26"/>
    </row>
    <row r="21" spans="10:135" ht="18" customHeight="1">
      <c r="J21" s="39"/>
      <c r="L21" s="483"/>
      <c r="M21" s="484"/>
      <c r="N21" s="10"/>
      <c r="O21" s="10"/>
      <c r="P21" s="483"/>
      <c r="Q21" s="484"/>
      <c r="AA21" s="515">
        <v>317.371</v>
      </c>
      <c r="AF21" s="274" t="s">
        <v>269</v>
      </c>
      <c r="AH21" s="274"/>
      <c r="AT21" s="26"/>
      <c r="BC21" s="67" t="s">
        <v>100</v>
      </c>
      <c r="BJ21" s="42"/>
      <c r="BK21" s="42">
        <v>119</v>
      </c>
      <c r="BO21" s="515">
        <v>318.309</v>
      </c>
      <c r="CD21" s="46">
        <v>11</v>
      </c>
      <c r="CH21" s="26"/>
      <c r="CI21" s="26"/>
      <c r="CK21" s="62"/>
      <c r="CM21" s="66"/>
      <c r="DE21" s="26"/>
      <c r="DM21" s="34"/>
      <c r="DP21" s="46">
        <v>32</v>
      </c>
      <c r="DX21" s="516" t="s">
        <v>282</v>
      </c>
      <c r="ED21" s="272"/>
      <c r="EE21" s="26"/>
    </row>
    <row r="22" spans="12:127" ht="18" customHeight="1">
      <c r="L22" s="10"/>
      <c r="M22" s="10"/>
      <c r="N22" s="10"/>
      <c r="O22" s="10"/>
      <c r="P22" s="10"/>
      <c r="Q22" s="10"/>
      <c r="AA22" s="26"/>
      <c r="AC22" s="61"/>
      <c r="AF22" s="26"/>
      <c r="AH22" s="26"/>
      <c r="AS22" s="34"/>
      <c r="AX22" s="26"/>
      <c r="BM22" s="62"/>
      <c r="BO22" s="26"/>
      <c r="BS22" s="393" t="s">
        <v>135</v>
      </c>
      <c r="BW22" s="211"/>
      <c r="CI22" s="26"/>
      <c r="CJ22" s="26"/>
      <c r="CK22" s="26"/>
      <c r="CU22" s="34"/>
      <c r="DM22" s="26"/>
      <c r="DN22" s="26"/>
      <c r="DP22" s="26"/>
      <c r="DQ22" s="26"/>
      <c r="DW22" s="26"/>
    </row>
    <row r="23" spans="4:150" ht="18" customHeight="1">
      <c r="D23" s="282" t="s">
        <v>230</v>
      </c>
      <c r="E23" s="279" t="s">
        <v>107</v>
      </c>
      <c r="L23" s="26"/>
      <c r="AB23" s="275" t="s">
        <v>103</v>
      </c>
      <c r="AC23" s="26"/>
      <c r="AE23" s="47" t="s">
        <v>89</v>
      </c>
      <c r="AV23" s="47"/>
      <c r="BE23" s="26"/>
      <c r="BN23" s="48" t="s">
        <v>113</v>
      </c>
      <c r="BT23" s="262" t="s">
        <v>25</v>
      </c>
      <c r="BU23" s="26"/>
      <c r="CA23" s="39"/>
      <c r="CE23" s="63" t="s">
        <v>116</v>
      </c>
      <c r="CL23" s="26"/>
      <c r="CX23" s="26"/>
      <c r="CY23" s="26"/>
      <c r="DC23" s="46"/>
      <c r="DE23" s="41"/>
      <c r="DM23" s="26"/>
      <c r="DP23" s="275"/>
      <c r="DZ23" s="518" t="s">
        <v>135</v>
      </c>
      <c r="ER23" s="277"/>
      <c r="ET23" s="36"/>
    </row>
    <row r="24" spans="26:141" ht="18" customHeight="1">
      <c r="Z24" s="274">
        <v>107</v>
      </c>
      <c r="AA24" s="274">
        <v>108</v>
      </c>
      <c r="AB24" s="275"/>
      <c r="AF24" s="234"/>
      <c r="AG24" s="234"/>
      <c r="AI24" s="26"/>
      <c r="AR24" s="26"/>
      <c r="AS24" s="26"/>
      <c r="AT24" s="26"/>
      <c r="BA24" s="26"/>
      <c r="BE24" s="66" t="s">
        <v>99</v>
      </c>
      <c r="BN24" s="274"/>
      <c r="BP24" s="46">
        <v>2</v>
      </c>
      <c r="BT24" s="26"/>
      <c r="BU24" s="262"/>
      <c r="BW24" s="34"/>
      <c r="CA24" s="39" t="s">
        <v>38</v>
      </c>
      <c r="CK24" s="26"/>
      <c r="DC24" s="26"/>
      <c r="DM24" s="26"/>
      <c r="DP24" s="66" t="s">
        <v>123</v>
      </c>
      <c r="DR24" s="46"/>
      <c r="DX24" s="271"/>
      <c r="EG24" s="26"/>
      <c r="EH24" s="26"/>
      <c r="EI24" s="61"/>
      <c r="EK24" s="26"/>
    </row>
    <row r="25" spans="2:145" ht="18" customHeight="1">
      <c r="B25" s="23"/>
      <c r="J25" s="274"/>
      <c r="Z25" s="26"/>
      <c r="AA25" s="26"/>
      <c r="AC25" s="26"/>
      <c r="AF25" s="234"/>
      <c r="AG25" s="234"/>
      <c r="AS25" s="34"/>
      <c r="AX25" s="26"/>
      <c r="BA25" s="26"/>
      <c r="BI25" s="26"/>
      <c r="BN25" s="26"/>
      <c r="BP25" s="26"/>
      <c r="BU25" s="26"/>
      <c r="BZ25" s="46">
        <v>8</v>
      </c>
      <c r="CA25" s="61"/>
      <c r="CQ25" s="26"/>
      <c r="CU25" s="34"/>
      <c r="DM25" s="26"/>
      <c r="DR25" s="26"/>
      <c r="DU25" s="46">
        <v>35</v>
      </c>
      <c r="DW25" s="26"/>
      <c r="DX25" s="26"/>
      <c r="EA25" s="26"/>
      <c r="EF25" s="26"/>
      <c r="EG25" s="26"/>
      <c r="EK25" s="26"/>
      <c r="EO25" s="240"/>
    </row>
    <row r="26" spans="1:147" ht="18" customHeight="1">
      <c r="A26" s="26"/>
      <c r="B26" s="278" t="s">
        <v>33</v>
      </c>
      <c r="D26" s="279" t="s">
        <v>105</v>
      </c>
      <c r="J26" s="26"/>
      <c r="T26" s="275"/>
      <c r="V26" s="513" t="s">
        <v>110</v>
      </c>
      <c r="W26" s="61"/>
      <c r="X26" s="61"/>
      <c r="Z26" s="61"/>
      <c r="AC26" s="48"/>
      <c r="AD26" s="514" t="s">
        <v>86</v>
      </c>
      <c r="AE26" s="26"/>
      <c r="BN26" s="42">
        <v>120</v>
      </c>
      <c r="BQ26" s="26"/>
      <c r="BU26" s="26"/>
      <c r="BW26" s="39"/>
      <c r="BZ26" s="26"/>
      <c r="CA26" s="26"/>
      <c r="CD26" s="47" t="s">
        <v>114</v>
      </c>
      <c r="CV26" s="66"/>
      <c r="DG26" s="26"/>
      <c r="DM26" s="43"/>
      <c r="DN26" s="48"/>
      <c r="DQ26" s="65"/>
      <c r="DS26" s="262"/>
      <c r="DU26" s="26"/>
      <c r="EA26" s="26"/>
      <c r="EN26" s="262" t="s">
        <v>132</v>
      </c>
      <c r="EO26" s="511" t="s">
        <v>133</v>
      </c>
      <c r="EQ26" s="509" t="s">
        <v>35</v>
      </c>
    </row>
    <row r="27" spans="6:145" ht="18" customHeight="1">
      <c r="F27" s="274">
        <v>101</v>
      </c>
      <c r="U27" s="274" t="s">
        <v>268</v>
      </c>
      <c r="V27" s="275"/>
      <c r="W27" s="274"/>
      <c r="X27" s="26"/>
      <c r="Z27" s="26"/>
      <c r="AB27" s="61"/>
      <c r="AD27" s="26"/>
      <c r="AI27" s="26"/>
      <c r="AO27" s="47"/>
      <c r="AP27" s="46"/>
      <c r="AQ27" s="35"/>
      <c r="AW27" s="26"/>
      <c r="BA27" s="26"/>
      <c r="BI27" s="26"/>
      <c r="BK27" s="66" t="s">
        <v>98</v>
      </c>
      <c r="BO27" s="26"/>
      <c r="BT27" s="26"/>
      <c r="BU27" s="46">
        <v>4</v>
      </c>
      <c r="BV27" s="46">
        <v>5</v>
      </c>
      <c r="BW27" s="46">
        <v>6</v>
      </c>
      <c r="BX27" s="39"/>
      <c r="CA27" s="26"/>
      <c r="CT27" s="26"/>
      <c r="DA27" s="34"/>
      <c r="DD27" s="46"/>
      <c r="DG27" s="46"/>
      <c r="DP27" s="66" t="s">
        <v>121</v>
      </c>
      <c r="DY27" s="46">
        <v>37</v>
      </c>
      <c r="DZ27" s="262" t="s">
        <v>129</v>
      </c>
      <c r="EA27" s="26"/>
      <c r="EB27" s="26"/>
      <c r="ED27" s="26"/>
      <c r="EL27" s="234"/>
      <c r="EM27" s="234"/>
      <c r="EN27" s="46"/>
      <c r="EO27" s="234"/>
    </row>
    <row r="28" spans="2:148" ht="18" customHeight="1">
      <c r="B28" s="35"/>
      <c r="D28" s="273"/>
      <c r="F28" s="26"/>
      <c r="J28" s="26"/>
      <c r="U28" s="26"/>
      <c r="W28" s="26"/>
      <c r="Z28" s="47"/>
      <c r="AB28" s="26"/>
      <c r="AD28" s="46"/>
      <c r="AP28" s="26"/>
      <c r="AQ28" s="26"/>
      <c r="AS28" s="34"/>
      <c r="AW28" s="65"/>
      <c r="BK28" s="26"/>
      <c r="BR28" s="26"/>
      <c r="BS28" s="26"/>
      <c r="BU28" s="26"/>
      <c r="BV28" s="26"/>
      <c r="BW28" s="26"/>
      <c r="BY28" s="26"/>
      <c r="BZ28" s="26"/>
      <c r="CU28" s="34"/>
      <c r="DD28" s="26"/>
      <c r="DE28" s="26"/>
      <c r="DF28" s="26"/>
      <c r="DG28" s="26"/>
      <c r="DK28" s="26"/>
      <c r="DM28" s="46"/>
      <c r="DN28" s="26"/>
      <c r="DQ28" s="26"/>
      <c r="DR28" s="26"/>
      <c r="DT28" s="26"/>
      <c r="DU28" s="26"/>
      <c r="DY28" s="26"/>
      <c r="DZ28" s="26"/>
      <c r="EL28" s="234"/>
      <c r="EM28" s="35"/>
      <c r="EN28" s="26"/>
      <c r="EO28" s="234"/>
      <c r="EP28" s="23"/>
      <c r="ER28" s="280">
        <v>18</v>
      </c>
    </row>
    <row r="29" spans="10:148" ht="18" customHeight="1">
      <c r="J29" s="42"/>
      <c r="K29" s="26"/>
      <c r="L29" s="26"/>
      <c r="M29" s="26"/>
      <c r="N29" s="26"/>
      <c r="O29" s="26"/>
      <c r="P29" s="26"/>
      <c r="Q29" s="34"/>
      <c r="X29" s="41" t="s">
        <v>111</v>
      </c>
      <c r="AC29" s="26"/>
      <c r="AD29" s="47" t="s">
        <v>87</v>
      </c>
      <c r="AI29" s="34"/>
      <c r="AM29" s="26"/>
      <c r="AN29" s="26"/>
      <c r="AQ29" s="34"/>
      <c r="AY29" s="26"/>
      <c r="BI29" s="26"/>
      <c r="BQ29" s="262" t="s">
        <v>36</v>
      </c>
      <c r="BR29" s="46">
        <v>3</v>
      </c>
      <c r="BS29" s="26"/>
      <c r="BT29" s="26"/>
      <c r="BU29" s="26"/>
      <c r="CA29" s="26"/>
      <c r="CI29" s="62" t="s">
        <v>115</v>
      </c>
      <c r="CW29" s="26"/>
      <c r="CY29" s="26"/>
      <c r="DC29" s="34"/>
      <c r="DF29" s="26"/>
      <c r="DH29" s="26"/>
      <c r="DI29" s="262"/>
      <c r="DK29" s="46"/>
      <c r="DL29" s="26"/>
      <c r="DM29" s="26"/>
      <c r="DN29" s="46"/>
      <c r="DP29" s="26"/>
      <c r="DQ29" s="65"/>
      <c r="DU29" s="41"/>
      <c r="DV29" s="46"/>
      <c r="DY29" s="46"/>
      <c r="DZ29" s="46">
        <v>39</v>
      </c>
      <c r="EC29" s="26"/>
      <c r="EE29" s="268"/>
      <c r="EL29" s="41" t="s">
        <v>131</v>
      </c>
      <c r="EN29" s="46">
        <v>42</v>
      </c>
      <c r="ER29" s="280"/>
    </row>
    <row r="30" spans="4:148" ht="18" customHeight="1">
      <c r="D30" s="278"/>
      <c r="F30" s="275" t="s">
        <v>108</v>
      </c>
      <c r="K30" s="42"/>
      <c r="L30" s="42"/>
      <c r="N30" s="63"/>
      <c r="Y30" s="34"/>
      <c r="AF30" s="26"/>
      <c r="AG30" s="26"/>
      <c r="AI30" s="26"/>
      <c r="AM30" s="26"/>
      <c r="AO30" s="47"/>
      <c r="AP30" s="39"/>
      <c r="AQ30" s="34"/>
      <c r="AR30" s="234"/>
      <c r="AW30" s="234"/>
      <c r="AX30" s="234"/>
      <c r="AY30" s="42"/>
      <c r="AZ30" s="234"/>
      <c r="BC30" s="65" t="s">
        <v>94</v>
      </c>
      <c r="BD30" s="26"/>
      <c r="BE30" s="234"/>
      <c r="BF30" s="234"/>
      <c r="BG30" s="26"/>
      <c r="BR30" s="42"/>
      <c r="BV30" s="39" t="s">
        <v>28</v>
      </c>
      <c r="CT30" s="211"/>
      <c r="DC30" s="66"/>
      <c r="DN30" s="48"/>
      <c r="DR30" s="26"/>
      <c r="DS30" s="65" t="s">
        <v>119</v>
      </c>
      <c r="DT30" s="26"/>
      <c r="DV30" s="26"/>
      <c r="DX30" s="26"/>
      <c r="DY30" s="26"/>
      <c r="DZ30" s="262" t="s">
        <v>130</v>
      </c>
      <c r="EC30" s="26"/>
      <c r="EG30" s="262"/>
      <c r="EJ30" s="61"/>
      <c r="EL30" s="234"/>
      <c r="EM30" s="234"/>
      <c r="ER30" s="280"/>
    </row>
    <row r="31" spans="1:148" ht="18" customHeight="1">
      <c r="A31" s="23"/>
      <c r="B31" s="23"/>
      <c r="N31" s="26"/>
      <c r="P31" s="26"/>
      <c r="R31" s="26"/>
      <c r="U31" s="46"/>
      <c r="AP31" s="234"/>
      <c r="AQ31" s="26"/>
      <c r="AS31" s="34"/>
      <c r="AW31" s="66"/>
      <c r="AX31" s="234"/>
      <c r="BA31" s="26"/>
      <c r="BF31" s="234"/>
      <c r="BG31" s="26"/>
      <c r="BH31" s="26"/>
      <c r="BI31" s="26"/>
      <c r="BK31" s="34"/>
      <c r="BM31" s="26"/>
      <c r="BS31" s="26"/>
      <c r="BW31" s="34"/>
      <c r="BY31" s="26"/>
      <c r="CA31" s="26"/>
      <c r="CT31" s="216"/>
      <c r="CU31" s="34"/>
      <c r="DD31" s="26"/>
      <c r="DE31" s="26"/>
      <c r="DM31" s="46"/>
      <c r="DO31" s="394"/>
      <c r="DT31" s="26"/>
      <c r="DY31" s="26"/>
      <c r="EE31" s="281"/>
      <c r="EF31" s="26"/>
      <c r="EH31" s="26"/>
      <c r="EI31" s="26"/>
      <c r="EJ31" s="26"/>
      <c r="EL31" s="26"/>
      <c r="EM31" s="234"/>
      <c r="EP31" s="35"/>
      <c r="EQ31" s="35"/>
      <c r="ER31" s="280"/>
    </row>
    <row r="32" spans="2:150" ht="18" customHeight="1">
      <c r="B32" s="35"/>
      <c r="K32" s="26"/>
      <c r="L32" s="26"/>
      <c r="N32" s="42" t="s">
        <v>267</v>
      </c>
      <c r="P32" s="42"/>
      <c r="R32" s="42">
        <v>104</v>
      </c>
      <c r="S32" s="26"/>
      <c r="T32" s="26"/>
      <c r="U32" s="26"/>
      <c r="V32" s="26"/>
      <c r="X32" s="41" t="s">
        <v>104</v>
      </c>
      <c r="Y32" s="26"/>
      <c r="Z32" s="47"/>
      <c r="AC32" s="26"/>
      <c r="AD32" s="47" t="s">
        <v>88</v>
      </c>
      <c r="AN32" s="26"/>
      <c r="AQ32" s="26"/>
      <c r="AR32" s="34"/>
      <c r="AS32" s="34"/>
      <c r="AW32" s="26"/>
      <c r="BA32" s="42"/>
      <c r="BE32" s="43"/>
      <c r="BH32" s="42">
        <v>117</v>
      </c>
      <c r="BM32" s="46">
        <v>1</v>
      </c>
      <c r="BS32" s="26"/>
      <c r="BY32" s="46">
        <v>7</v>
      </c>
      <c r="CA32" s="46">
        <v>9</v>
      </c>
      <c r="CJ32" s="63" t="s">
        <v>117</v>
      </c>
      <c r="CU32" s="262"/>
      <c r="DE32" s="46"/>
      <c r="DI32" s="47"/>
      <c r="DO32" s="394"/>
      <c r="DP32" s="26"/>
      <c r="DQ32" s="26"/>
      <c r="DR32" s="66"/>
      <c r="DT32" s="46"/>
      <c r="DW32" s="63"/>
      <c r="DY32" s="46">
        <v>38</v>
      </c>
      <c r="DZ32" s="26"/>
      <c r="EA32" s="26"/>
      <c r="EB32" s="46"/>
      <c r="EC32" s="26"/>
      <c r="ED32" s="26"/>
      <c r="EF32" s="46" t="s">
        <v>277</v>
      </c>
      <c r="EH32" s="46"/>
      <c r="EI32" s="239"/>
      <c r="EL32" s="61"/>
      <c r="EM32" s="234"/>
      <c r="EQ32" s="234"/>
      <c r="ER32" s="23"/>
      <c r="ET32" s="23"/>
    </row>
    <row r="33" spans="2:148" ht="18" customHeight="1">
      <c r="B33" s="282" t="s">
        <v>32</v>
      </c>
      <c r="D33" s="276" t="s">
        <v>106</v>
      </c>
      <c r="F33" s="46"/>
      <c r="H33" s="43" t="s">
        <v>109</v>
      </c>
      <c r="Q33" s="46"/>
      <c r="R33" s="46"/>
      <c r="Y33" s="26"/>
      <c r="AB33" s="39"/>
      <c r="AF33" s="26"/>
      <c r="AQ33" s="26"/>
      <c r="AR33" s="234"/>
      <c r="AU33" s="63"/>
      <c r="BB33" s="66" t="s">
        <v>95</v>
      </c>
      <c r="BC33" s="26"/>
      <c r="BD33" s="26"/>
      <c r="BE33" s="26"/>
      <c r="BF33" s="234"/>
      <c r="BL33" s="275" t="s">
        <v>27</v>
      </c>
      <c r="BW33" s="275" t="s">
        <v>37</v>
      </c>
      <c r="CK33" s="46"/>
      <c r="CU33" s="46"/>
      <c r="CV33" s="46"/>
      <c r="CY33" s="67"/>
      <c r="DD33" s="394"/>
      <c r="DE33" s="283"/>
      <c r="DO33" s="394"/>
      <c r="DS33" s="65" t="s">
        <v>120</v>
      </c>
      <c r="DU33" s="26"/>
      <c r="EB33" s="26"/>
      <c r="EC33" s="26"/>
      <c r="EG33" s="106"/>
      <c r="EI33" s="106"/>
      <c r="EL33" s="26"/>
      <c r="EM33" s="234"/>
      <c r="EO33" s="512" t="s">
        <v>134</v>
      </c>
      <c r="EQ33" s="510" t="s">
        <v>39</v>
      </c>
      <c r="ER33" s="284"/>
    </row>
    <row r="34" spans="6:132" ht="18" customHeight="1">
      <c r="F34" s="26"/>
      <c r="Q34" s="26"/>
      <c r="R34" s="26"/>
      <c r="Y34" s="26"/>
      <c r="AG34" s="39"/>
      <c r="AO34" s="26"/>
      <c r="AP34" s="26"/>
      <c r="AQ34" s="26"/>
      <c r="AS34" s="34"/>
      <c r="AX34" s="26"/>
      <c r="BE34" s="42"/>
      <c r="BF34" s="26"/>
      <c r="BS34" s="517" t="s">
        <v>278</v>
      </c>
      <c r="BW34" s="65"/>
      <c r="CA34" s="26"/>
      <c r="CI34" s="26"/>
      <c r="CJ34" s="26"/>
      <c r="CK34" s="26"/>
      <c r="CU34" s="34"/>
      <c r="DD34" s="26"/>
      <c r="DE34" s="285"/>
      <c r="DM34" s="26"/>
      <c r="DP34" s="26"/>
      <c r="DV34" s="26"/>
      <c r="EB34" s="26"/>
    </row>
    <row r="35" spans="11:149" ht="18" customHeight="1">
      <c r="K35" s="26"/>
      <c r="L35" s="26"/>
      <c r="M35" s="26"/>
      <c r="Q35" s="26"/>
      <c r="R35" s="26"/>
      <c r="S35" s="26"/>
      <c r="U35" s="26"/>
      <c r="V35" s="26"/>
      <c r="Y35" s="26"/>
      <c r="AB35" s="26"/>
      <c r="AC35" s="26"/>
      <c r="AH35" s="26"/>
      <c r="AI35" s="26"/>
      <c r="AP35" s="46"/>
      <c r="AQ35" s="26"/>
      <c r="AR35" s="34"/>
      <c r="AS35" s="394" t="s">
        <v>74</v>
      </c>
      <c r="BA35" s="34"/>
      <c r="BF35" s="42"/>
      <c r="BS35" s="26"/>
      <c r="BY35" s="234"/>
      <c r="CI35" s="46"/>
      <c r="CJ35" s="46">
        <v>13</v>
      </c>
      <c r="DD35" s="394"/>
      <c r="DE35" s="26"/>
      <c r="DR35" s="66"/>
      <c r="DS35" s="26"/>
      <c r="DT35" s="26"/>
      <c r="DU35" s="26"/>
      <c r="DV35" s="46">
        <v>36</v>
      </c>
      <c r="DZ35" s="519" t="s">
        <v>279</v>
      </c>
      <c r="EA35" s="26"/>
      <c r="EB35" s="394"/>
      <c r="EC35" s="517"/>
      <c r="ED35" s="26"/>
      <c r="EF35" s="26"/>
      <c r="EH35" s="26"/>
      <c r="EI35" s="26"/>
      <c r="EJ35" s="26"/>
      <c r="EK35" s="26"/>
      <c r="ES35" s="35"/>
    </row>
    <row r="36" spans="18:138" ht="18" customHeight="1">
      <c r="R36" s="275"/>
      <c r="AO36" s="26"/>
      <c r="AQ36" s="62"/>
      <c r="AS36" s="394" t="s">
        <v>271</v>
      </c>
      <c r="AU36" s="234"/>
      <c r="AW36" s="47"/>
      <c r="BB36" s="66" t="s">
        <v>96</v>
      </c>
      <c r="BG36" s="26"/>
      <c r="BW36" s="67"/>
      <c r="CB36" s="61">
        <v>10</v>
      </c>
      <c r="CK36" s="62"/>
      <c r="DD36" s="394"/>
      <c r="DE36" s="26"/>
      <c r="DU36" s="26"/>
      <c r="EB36" s="394"/>
      <c r="EH36" s="26"/>
    </row>
    <row r="37" spans="12:138" ht="18" customHeight="1">
      <c r="L37" s="26"/>
      <c r="N37" s="26"/>
      <c r="P37" s="26"/>
      <c r="AA37" s="26"/>
      <c r="AB37" s="26"/>
      <c r="AC37" s="26"/>
      <c r="AF37" s="26"/>
      <c r="AR37" s="234"/>
      <c r="AS37" s="394" t="s">
        <v>272</v>
      </c>
      <c r="AU37" s="234"/>
      <c r="BY37" s="26"/>
      <c r="CB37" s="26"/>
      <c r="CF37" s="26"/>
      <c r="CG37" s="26"/>
      <c r="CP37" s="26"/>
      <c r="CR37" s="26"/>
      <c r="CS37" s="26"/>
      <c r="DD37" s="26"/>
      <c r="DE37" s="285"/>
      <c r="DH37" s="26"/>
      <c r="DM37" s="26"/>
      <c r="DO37" s="26"/>
      <c r="DP37" s="26"/>
      <c r="DQ37" s="66" t="s">
        <v>122</v>
      </c>
      <c r="DS37" s="26"/>
      <c r="DT37" s="26"/>
      <c r="DU37" s="46"/>
      <c r="DV37" s="26"/>
      <c r="EE37" s="26"/>
      <c r="EH37" s="46"/>
    </row>
    <row r="38" spans="12:133" ht="18" customHeight="1">
      <c r="L38" s="46"/>
      <c r="N38" s="46"/>
      <c r="P38" s="46"/>
      <c r="AE38" s="275"/>
      <c r="AS38" s="394"/>
      <c r="AV38" s="26"/>
      <c r="BA38" s="26"/>
      <c r="BG38" s="34"/>
      <c r="BK38" s="46"/>
      <c r="BW38" s="34"/>
      <c r="CF38" s="26"/>
      <c r="CG38" s="522">
        <v>318.613</v>
      </c>
      <c r="CJ38" s="26"/>
      <c r="CP38" s="46"/>
      <c r="DD38" s="394"/>
      <c r="DE38" s="26"/>
      <c r="DF38" s="26"/>
      <c r="DG38" s="26"/>
      <c r="DH38" s="46"/>
      <c r="DM38" s="26"/>
      <c r="DN38" s="26"/>
      <c r="DO38" s="66"/>
      <c r="DT38" s="26"/>
      <c r="DY38" s="34"/>
      <c r="EC38" s="26"/>
    </row>
    <row r="39" spans="21:128" ht="18" customHeight="1">
      <c r="U39" s="63"/>
      <c r="AY39" s="47"/>
      <c r="BA39" s="26"/>
      <c r="BK39" s="26"/>
      <c r="BT39" s="46"/>
      <c r="BY39" s="34"/>
      <c r="CB39" s="39" t="s">
        <v>26</v>
      </c>
      <c r="DE39" s="26"/>
      <c r="DK39" s="26"/>
      <c r="DS39" s="26"/>
      <c r="DU39" s="38" t="s">
        <v>142</v>
      </c>
      <c r="DX39" s="234"/>
    </row>
    <row r="40" spans="29:147" ht="18" customHeight="1">
      <c r="AC40" s="26"/>
      <c r="AD40" s="26"/>
      <c r="AG40" s="26"/>
      <c r="AN40" s="26"/>
      <c r="AS40" s="234"/>
      <c r="AT40" s="234"/>
      <c r="AV40" s="26"/>
      <c r="BK40" s="46"/>
      <c r="BQ40" s="392"/>
      <c r="BS40" s="65"/>
      <c r="BT40" s="26"/>
      <c r="CA40" s="26"/>
      <c r="CO40" s="47"/>
      <c r="CZ40" s="123"/>
      <c r="DB40" s="523"/>
      <c r="DG40" s="544" t="s">
        <v>327</v>
      </c>
      <c r="DL40" s="26"/>
      <c r="DO40" s="43" t="s">
        <v>127</v>
      </c>
      <c r="DQ40" s="525" t="s">
        <v>288</v>
      </c>
      <c r="DS40" s="239">
        <v>34</v>
      </c>
      <c r="DU40" s="39" t="s">
        <v>297</v>
      </c>
      <c r="EL40" s="234"/>
      <c r="EM40" s="234"/>
      <c r="EN40" s="234"/>
      <c r="EO40" s="234"/>
      <c r="EP40" s="234"/>
      <c r="EQ40" s="234"/>
    </row>
    <row r="41" spans="29:125" ht="18" customHeight="1">
      <c r="AC41" s="26"/>
      <c r="AD41" s="26"/>
      <c r="AH41" s="26"/>
      <c r="AJ41" s="26"/>
      <c r="AS41" s="26"/>
      <c r="AV41" s="46"/>
      <c r="BK41" s="39"/>
      <c r="BS41" s="26"/>
      <c r="BW41" s="34"/>
      <c r="CH41" s="26"/>
      <c r="CI41" s="26"/>
      <c r="CL41" s="26"/>
      <c r="CU41" s="26"/>
      <c r="CW41" s="239"/>
      <c r="DF41" s="26"/>
      <c r="DK41" s="26"/>
      <c r="DL41" s="46"/>
      <c r="DM41" s="65"/>
      <c r="DN41" s="26"/>
      <c r="DR41" s="26"/>
      <c r="DU41" s="39" t="s">
        <v>298</v>
      </c>
    </row>
    <row r="42" spans="2:122" ht="18" customHeight="1">
      <c r="B42" s="23"/>
      <c r="AF42" s="26"/>
      <c r="AK42" s="26"/>
      <c r="AL42" s="26"/>
      <c r="BO42" s="392" t="s">
        <v>284</v>
      </c>
      <c r="BS42" s="26"/>
      <c r="BT42" s="26"/>
      <c r="BZ42" s="67"/>
      <c r="CE42" s="26"/>
      <c r="CH42" s="26"/>
      <c r="DE42" s="522"/>
      <c r="DF42" s="523" t="s">
        <v>283</v>
      </c>
      <c r="DI42" s="38" t="s">
        <v>292</v>
      </c>
      <c r="DL42" s="26"/>
      <c r="DN42" s="43" t="s">
        <v>125</v>
      </c>
      <c r="DO42" s="520" t="s">
        <v>289</v>
      </c>
      <c r="DQ42" s="524"/>
      <c r="DR42" s="239">
        <v>33</v>
      </c>
    </row>
    <row r="43" spans="29:125" ht="18" customHeight="1">
      <c r="AC43" s="26"/>
      <c r="AD43" s="26"/>
      <c r="AG43" s="26"/>
      <c r="AI43" s="26"/>
      <c r="BG43" s="287"/>
      <c r="BS43" s="46"/>
      <c r="BT43" s="46"/>
      <c r="BV43" s="26"/>
      <c r="CB43" s="38" t="s">
        <v>141</v>
      </c>
      <c r="CE43" s="46"/>
      <c r="CH43" s="46"/>
      <c r="CN43" s="66"/>
      <c r="CP43" s="48"/>
      <c r="DG43" s="67"/>
      <c r="DI43" s="39" t="s">
        <v>293</v>
      </c>
      <c r="DM43" s="275"/>
      <c r="DO43" s="41" t="s">
        <v>126</v>
      </c>
      <c r="DP43" s="526" t="s">
        <v>287</v>
      </c>
      <c r="DU43" s="225">
        <v>319.25</v>
      </c>
    </row>
    <row r="44" spans="6:121" ht="18" customHeight="1">
      <c r="F44" s="286"/>
      <c r="AI44" s="26"/>
      <c r="AY44" s="191"/>
      <c r="BK44" s="39"/>
      <c r="BW44" s="26"/>
      <c r="CB44" s="39" t="s">
        <v>295</v>
      </c>
      <c r="DE44" s="63"/>
      <c r="DI44" s="521"/>
      <c r="DJ44" s="527" t="s">
        <v>290</v>
      </c>
      <c r="DL44" s="26"/>
      <c r="DQ44" s="26"/>
    </row>
    <row r="45" spans="19:121" ht="18" customHeight="1">
      <c r="S45" s="44"/>
      <c r="T45" s="44"/>
      <c r="U45" s="44"/>
      <c r="BJ45" s="44"/>
      <c r="BK45" s="44"/>
      <c r="BL45" s="44"/>
      <c r="BP45" s="44"/>
      <c r="BQ45" s="44"/>
      <c r="BR45" s="44"/>
      <c r="BT45" s="44"/>
      <c r="BU45" s="44"/>
      <c r="BY45" s="44"/>
      <c r="CB45" s="39" t="s">
        <v>296</v>
      </c>
      <c r="CK45" s="44"/>
      <c r="CL45" s="44"/>
      <c r="CM45" s="44"/>
      <c r="CN45" s="288"/>
      <c r="CO45" s="275"/>
      <c r="CP45" s="26"/>
      <c r="DG45" s="524" t="s">
        <v>291</v>
      </c>
      <c r="DI45" s="527"/>
      <c r="DL45" s="239">
        <v>31</v>
      </c>
      <c r="DQ45" s="26"/>
    </row>
    <row r="46" spans="19:111" ht="18" customHeight="1">
      <c r="S46" s="44"/>
      <c r="T46" s="44"/>
      <c r="U46" s="44"/>
      <c r="BJ46" s="44"/>
      <c r="BK46" s="44"/>
      <c r="BL46" s="44"/>
      <c r="BP46" s="44"/>
      <c r="BQ46" s="44"/>
      <c r="BR46" s="44"/>
      <c r="BS46" s="44"/>
      <c r="BT46" s="44"/>
      <c r="BU46" s="44"/>
      <c r="BV46" s="44"/>
      <c r="BW46" s="112" t="s">
        <v>43</v>
      </c>
      <c r="BX46" s="44"/>
      <c r="BY46" s="44"/>
      <c r="CB46" s="239"/>
      <c r="CG46" s="26"/>
      <c r="CH46" s="26"/>
      <c r="CI46" s="26"/>
      <c r="CK46" s="44"/>
      <c r="CL46" s="44"/>
      <c r="CM46" s="44"/>
      <c r="CP46" s="239"/>
      <c r="CU46" s="26"/>
      <c r="CV46" s="26"/>
      <c r="CW46" s="26"/>
      <c r="CZ46" s="45"/>
      <c r="DA46" s="123"/>
      <c r="DG46" s="239"/>
    </row>
    <row r="47" spans="19:123" ht="18" customHeight="1">
      <c r="S47" s="44"/>
      <c r="T47" s="44"/>
      <c r="U47" s="44"/>
      <c r="BI47" s="1"/>
      <c r="BR47" s="44"/>
      <c r="BS47" s="44"/>
      <c r="BT47" s="44"/>
      <c r="BU47" s="44"/>
      <c r="BV47" s="44"/>
      <c r="BW47" s="111" t="s">
        <v>54</v>
      </c>
      <c r="BX47" s="44"/>
      <c r="BY47" s="44"/>
      <c r="CN47" s="34"/>
      <c r="CX47" s="392" t="s">
        <v>285</v>
      </c>
      <c r="DB47" s="239"/>
      <c r="DG47" s="275"/>
      <c r="DS47" s="26"/>
    </row>
    <row r="48" spans="2:148" ht="21" customHeight="1" thickBot="1">
      <c r="B48" s="289" t="s">
        <v>11</v>
      </c>
      <c r="C48" s="167" t="s">
        <v>45</v>
      </c>
      <c r="D48" s="167" t="s">
        <v>46</v>
      </c>
      <c r="E48" s="167" t="s">
        <v>47</v>
      </c>
      <c r="F48" s="290" t="s">
        <v>48</v>
      </c>
      <c r="G48" s="291"/>
      <c r="H48" s="167" t="s">
        <v>11</v>
      </c>
      <c r="I48" s="167" t="s">
        <v>45</v>
      </c>
      <c r="J48" s="290" t="s">
        <v>48</v>
      </c>
      <c r="K48" s="291"/>
      <c r="L48" s="167" t="s">
        <v>11</v>
      </c>
      <c r="M48" s="167" t="s">
        <v>45</v>
      </c>
      <c r="N48" s="375" t="s">
        <v>48</v>
      </c>
      <c r="O48" s="291"/>
      <c r="P48" s="167" t="s">
        <v>11</v>
      </c>
      <c r="Q48" s="167" t="s">
        <v>45</v>
      </c>
      <c r="R48" s="292" t="s">
        <v>48</v>
      </c>
      <c r="S48" s="5"/>
      <c r="T48" s="40"/>
      <c r="U48" s="40"/>
      <c r="V48" s="40"/>
      <c r="W48" s="5"/>
      <c r="X48" s="40"/>
      <c r="Y48" s="40"/>
      <c r="Z48" s="40"/>
      <c r="AA48" s="40"/>
      <c r="AB48" s="40"/>
      <c r="BI48" s="1"/>
      <c r="BR48" s="40"/>
      <c r="BS48" s="5"/>
      <c r="BW48" s="111" t="s">
        <v>44</v>
      </c>
      <c r="CV48" s="44"/>
      <c r="DG48" s="39"/>
      <c r="DR48" s="289" t="s">
        <v>11</v>
      </c>
      <c r="DS48" s="167" t="s">
        <v>45</v>
      </c>
      <c r="DT48" s="290" t="s">
        <v>48</v>
      </c>
      <c r="DU48" s="291"/>
      <c r="DV48" s="167" t="s">
        <v>11</v>
      </c>
      <c r="DW48" s="167" t="s">
        <v>45</v>
      </c>
      <c r="DX48" s="290" t="s">
        <v>48</v>
      </c>
      <c r="DY48" s="291"/>
      <c r="DZ48" s="167" t="s">
        <v>11</v>
      </c>
      <c r="EA48" s="167" t="s">
        <v>45</v>
      </c>
      <c r="EB48" s="167" t="s">
        <v>46</v>
      </c>
      <c r="EC48" s="167" t="s">
        <v>47</v>
      </c>
      <c r="ED48" s="375" t="s">
        <v>48</v>
      </c>
      <c r="EE48" s="291"/>
      <c r="EF48" s="167" t="s">
        <v>11</v>
      </c>
      <c r="EG48" s="167" t="s">
        <v>45</v>
      </c>
      <c r="EH48" s="290" t="s">
        <v>48</v>
      </c>
      <c r="EI48" s="291"/>
      <c r="EJ48" s="167" t="s">
        <v>11</v>
      </c>
      <c r="EK48" s="167" t="s">
        <v>45</v>
      </c>
      <c r="EL48" s="290" t="s">
        <v>48</v>
      </c>
      <c r="EM48" s="291"/>
      <c r="EN48" s="167" t="s">
        <v>11</v>
      </c>
      <c r="EO48" s="167" t="s">
        <v>45</v>
      </c>
      <c r="EP48" s="167" t="s">
        <v>46</v>
      </c>
      <c r="EQ48" s="167" t="s">
        <v>47</v>
      </c>
      <c r="ER48" s="292" t="s">
        <v>48</v>
      </c>
    </row>
    <row r="49" spans="2:148" ht="21" customHeight="1" thickTop="1">
      <c r="B49" s="148"/>
      <c r="C49" s="149"/>
      <c r="D49" s="149"/>
      <c r="E49" s="149"/>
      <c r="F49" s="149"/>
      <c r="G49" s="149"/>
      <c r="H49" s="64"/>
      <c r="I49" s="189"/>
      <c r="J49" s="64" t="s">
        <v>205</v>
      </c>
      <c r="K49" s="149"/>
      <c r="L49" s="149"/>
      <c r="M49" s="149"/>
      <c r="N49" s="149"/>
      <c r="O49" s="149"/>
      <c r="P49" s="149"/>
      <c r="Q49" s="149"/>
      <c r="R49" s="150"/>
      <c r="S49" s="5"/>
      <c r="BI49" s="1"/>
      <c r="BR49" s="40"/>
      <c r="BS49" s="40"/>
      <c r="CV49" s="44"/>
      <c r="DF49" s="1"/>
      <c r="DR49" s="188"/>
      <c r="DS49" s="149"/>
      <c r="DT49" s="149"/>
      <c r="DU49" s="149"/>
      <c r="DV49" s="149"/>
      <c r="DW49" s="64"/>
      <c r="DX49" s="149"/>
      <c r="DY49" s="149"/>
      <c r="DZ49" s="149"/>
      <c r="EA49" s="149"/>
      <c r="EB49" s="149"/>
      <c r="EC49" s="149"/>
      <c r="ED49" s="504"/>
      <c r="EE49" s="64" t="s">
        <v>205</v>
      </c>
      <c r="EF49" s="149"/>
      <c r="EG49" s="64"/>
      <c r="EH49" s="149"/>
      <c r="EI49" s="149"/>
      <c r="EJ49" s="149"/>
      <c r="EK49" s="64"/>
      <c r="EL49" s="149"/>
      <c r="EM49" s="149"/>
      <c r="EN49" s="149"/>
      <c r="EO49" s="149"/>
      <c r="EP49" s="149"/>
      <c r="EQ49" s="149"/>
      <c r="ER49" s="168"/>
    </row>
    <row r="50" spans="2:148" ht="21" customHeight="1" thickBot="1">
      <c r="B50" s="151"/>
      <c r="C50" s="152"/>
      <c r="D50" s="152"/>
      <c r="E50" s="152"/>
      <c r="F50" s="153"/>
      <c r="G50" s="153"/>
      <c r="H50" s="152"/>
      <c r="I50" s="152"/>
      <c r="J50" s="153"/>
      <c r="K50" s="153"/>
      <c r="L50" s="537" t="s">
        <v>316</v>
      </c>
      <c r="M50" s="538">
        <v>317.399</v>
      </c>
      <c r="N50" s="170" t="s">
        <v>51</v>
      </c>
      <c r="O50" s="153"/>
      <c r="P50" s="152"/>
      <c r="Q50" s="152"/>
      <c r="R50" s="154"/>
      <c r="S50" s="5"/>
      <c r="BI50" s="1"/>
      <c r="BR50" s="5"/>
      <c r="BS50" s="5"/>
      <c r="CV50" s="40"/>
      <c r="CX50" s="289" t="s">
        <v>11</v>
      </c>
      <c r="CY50" s="167" t="s">
        <v>45</v>
      </c>
      <c r="CZ50" s="167" t="s">
        <v>46</v>
      </c>
      <c r="DA50" s="167" t="s">
        <v>47</v>
      </c>
      <c r="DB50" s="166" t="s">
        <v>48</v>
      </c>
      <c r="DC50" s="539" t="s">
        <v>49</v>
      </c>
      <c r="DD50" s="540"/>
      <c r="DE50" s="541"/>
      <c r="DF50" s="1"/>
      <c r="DR50" s="295">
        <v>1</v>
      </c>
      <c r="DS50" s="50">
        <v>318.285</v>
      </c>
      <c r="DT50" s="155" t="s">
        <v>51</v>
      </c>
      <c r="DU50" s="153"/>
      <c r="DV50" s="293">
        <v>7</v>
      </c>
      <c r="DW50" s="50">
        <v>318.493</v>
      </c>
      <c r="DX50" s="155" t="s">
        <v>51</v>
      </c>
      <c r="DY50" s="159"/>
      <c r="DZ50" s="152"/>
      <c r="EA50" s="152"/>
      <c r="EB50" s="152"/>
      <c r="EC50" s="152"/>
      <c r="ED50" s="153"/>
      <c r="EE50" s="159"/>
      <c r="EF50" s="293">
        <v>32</v>
      </c>
      <c r="EG50" s="50">
        <v>319.176</v>
      </c>
      <c r="EH50" s="155" t="s">
        <v>51</v>
      </c>
      <c r="EI50" s="159"/>
      <c r="EJ50" s="299" t="s">
        <v>288</v>
      </c>
      <c r="EK50" s="538">
        <v>319.176</v>
      </c>
      <c r="EL50" s="155" t="s">
        <v>51</v>
      </c>
      <c r="EM50" s="159"/>
      <c r="EN50" s="152"/>
      <c r="EO50" s="152"/>
      <c r="EP50" s="152"/>
      <c r="EQ50" s="152"/>
      <c r="ER50" s="154"/>
    </row>
    <row r="51" spans="2:148" ht="21" customHeight="1" thickTop="1">
      <c r="B51" s="296">
        <v>101</v>
      </c>
      <c r="C51" s="157">
        <v>317.046</v>
      </c>
      <c r="D51" s="158">
        <v>69</v>
      </c>
      <c r="E51" s="49">
        <f>C51+D51*0.001</f>
        <v>317.115</v>
      </c>
      <c r="F51" s="155" t="s">
        <v>51</v>
      </c>
      <c r="G51" s="153"/>
      <c r="H51" s="293">
        <v>103</v>
      </c>
      <c r="I51" s="50">
        <v>317.178</v>
      </c>
      <c r="J51" s="155" t="s">
        <v>51</v>
      </c>
      <c r="K51" s="153"/>
      <c r="L51" s="299" t="s">
        <v>315</v>
      </c>
      <c r="M51" s="300">
        <v>317.403</v>
      </c>
      <c r="N51" s="170"/>
      <c r="O51" s="153"/>
      <c r="P51" s="293">
        <v>117</v>
      </c>
      <c r="Q51" s="50">
        <v>318.205</v>
      </c>
      <c r="R51" s="156" t="s">
        <v>51</v>
      </c>
      <c r="S51" s="5"/>
      <c r="BI51" s="1"/>
      <c r="BR51" s="5"/>
      <c r="BS51" s="5"/>
      <c r="CV51" s="10"/>
      <c r="CX51" s="188"/>
      <c r="CY51" s="149"/>
      <c r="CZ51" s="197" t="s">
        <v>50</v>
      </c>
      <c r="DA51" s="294"/>
      <c r="DB51" s="197"/>
      <c r="DC51" s="197"/>
      <c r="DD51" s="149"/>
      <c r="DE51" s="150"/>
      <c r="DF51" s="1"/>
      <c r="DR51" s="295">
        <v>2</v>
      </c>
      <c r="DS51" s="50">
        <v>318.331</v>
      </c>
      <c r="DT51" s="155" t="s">
        <v>51</v>
      </c>
      <c r="DU51" s="159"/>
      <c r="DV51" s="293">
        <v>8</v>
      </c>
      <c r="DW51" s="50">
        <v>318.511</v>
      </c>
      <c r="DX51" s="155" t="s">
        <v>51</v>
      </c>
      <c r="DY51" s="159"/>
      <c r="DZ51" s="299">
        <v>10</v>
      </c>
      <c r="EA51" s="300">
        <v>318.541</v>
      </c>
      <c r="EB51" s="158">
        <v>51</v>
      </c>
      <c r="EC51" s="49">
        <f>EA51+EB51*0.001</f>
        <v>318.592</v>
      </c>
      <c r="ED51" s="170" t="s">
        <v>51</v>
      </c>
      <c r="EE51" s="159"/>
      <c r="EF51" s="299" t="s">
        <v>326</v>
      </c>
      <c r="EG51" s="300">
        <v>319.227</v>
      </c>
      <c r="EH51" s="155"/>
      <c r="EI51" s="159"/>
      <c r="EJ51" s="299" t="s">
        <v>325</v>
      </c>
      <c r="EK51" s="300">
        <v>319.181</v>
      </c>
      <c r="EL51" s="155"/>
      <c r="EM51" s="159"/>
      <c r="EN51" s="293">
        <v>39</v>
      </c>
      <c r="EO51" s="50">
        <v>319.326</v>
      </c>
      <c r="EP51" s="158">
        <v>65</v>
      </c>
      <c r="EQ51" s="49">
        <f>EO51+EP51*0.001</f>
        <v>319.391</v>
      </c>
      <c r="ER51" s="156" t="s">
        <v>51</v>
      </c>
    </row>
    <row r="52" spans="2:148" ht="21" customHeight="1" thickBot="1">
      <c r="B52" s="296">
        <v>102</v>
      </c>
      <c r="C52" s="157">
        <v>317.168</v>
      </c>
      <c r="D52" s="158">
        <v>-69</v>
      </c>
      <c r="E52" s="49">
        <f>C52+D52*0.001</f>
        <v>317.099</v>
      </c>
      <c r="F52" s="155" t="s">
        <v>51</v>
      </c>
      <c r="G52" s="153"/>
      <c r="H52" s="293">
        <v>104</v>
      </c>
      <c r="I52" s="50">
        <v>317.242</v>
      </c>
      <c r="J52" s="155" t="s">
        <v>51</v>
      </c>
      <c r="K52" s="153"/>
      <c r="L52" s="293">
        <v>109</v>
      </c>
      <c r="M52" s="50">
        <v>317.454</v>
      </c>
      <c r="N52" s="170" t="s">
        <v>51</v>
      </c>
      <c r="O52" s="153"/>
      <c r="P52" s="293">
        <v>118</v>
      </c>
      <c r="Q52" s="50">
        <v>318.209</v>
      </c>
      <c r="R52" s="156" t="s">
        <v>51</v>
      </c>
      <c r="S52" s="5"/>
      <c r="V52" s="173"/>
      <c r="W52" s="174"/>
      <c r="X52" s="174"/>
      <c r="Y52" s="175" t="s">
        <v>255</v>
      </c>
      <c r="Z52" s="174"/>
      <c r="AA52" s="174"/>
      <c r="AB52" s="176"/>
      <c r="BI52" s="1"/>
      <c r="BR52" s="5"/>
      <c r="BS52" s="5"/>
      <c r="BT52" s="173"/>
      <c r="BU52" s="174"/>
      <c r="BV52" s="174"/>
      <c r="BW52" s="175" t="s">
        <v>259</v>
      </c>
      <c r="BX52" s="174"/>
      <c r="BY52" s="174"/>
      <c r="BZ52" s="176"/>
      <c r="CN52" s="289" t="s">
        <v>11</v>
      </c>
      <c r="CO52" s="167" t="s">
        <v>45</v>
      </c>
      <c r="CP52" s="167" t="s">
        <v>46</v>
      </c>
      <c r="CQ52" s="167" t="s">
        <v>47</v>
      </c>
      <c r="CR52" s="166" t="s">
        <v>48</v>
      </c>
      <c r="CS52" s="587" t="s">
        <v>49</v>
      </c>
      <c r="CT52" s="588"/>
      <c r="CU52" s="589"/>
      <c r="CV52" s="44"/>
      <c r="CX52" s="151"/>
      <c r="CY52" s="152"/>
      <c r="CZ52" s="152"/>
      <c r="DA52" s="152"/>
      <c r="DB52" s="297"/>
      <c r="DC52" s="5"/>
      <c r="DE52" s="118"/>
      <c r="DF52" s="28"/>
      <c r="DH52" s="173"/>
      <c r="DI52" s="174"/>
      <c r="DJ52" s="174"/>
      <c r="DK52" s="175" t="s">
        <v>264</v>
      </c>
      <c r="DL52" s="174"/>
      <c r="DM52" s="174"/>
      <c r="DN52" s="176"/>
      <c r="DR52" s="295">
        <v>3</v>
      </c>
      <c r="DS52" s="50">
        <v>318.365</v>
      </c>
      <c r="DT52" s="155" t="s">
        <v>51</v>
      </c>
      <c r="DU52" s="159"/>
      <c r="DV52" s="293">
        <v>9</v>
      </c>
      <c r="DW52" s="50">
        <v>318.527</v>
      </c>
      <c r="DX52" s="155" t="s">
        <v>51</v>
      </c>
      <c r="DY52" s="159"/>
      <c r="DZ52" s="304"/>
      <c r="EA52" s="50"/>
      <c r="EB52" s="158"/>
      <c r="EC52" s="49"/>
      <c r="ED52" s="153"/>
      <c r="EE52" s="505"/>
      <c r="EF52" s="299" t="s">
        <v>281</v>
      </c>
      <c r="EG52" s="538">
        <v>319.23</v>
      </c>
      <c r="EH52" s="155" t="s">
        <v>51</v>
      </c>
      <c r="EI52" s="159"/>
      <c r="EJ52" s="299">
        <v>34</v>
      </c>
      <c r="EK52" s="300">
        <v>319.223</v>
      </c>
      <c r="EL52" s="155" t="s">
        <v>51</v>
      </c>
      <c r="EM52" s="159"/>
      <c r="EN52" s="293">
        <v>40</v>
      </c>
      <c r="EO52" s="50">
        <v>319.424</v>
      </c>
      <c r="EP52" s="158">
        <v>-65</v>
      </c>
      <c r="EQ52" s="49">
        <f>EO52+EP52*0.001</f>
        <v>319.359</v>
      </c>
      <c r="ER52" s="156" t="s">
        <v>51</v>
      </c>
    </row>
    <row r="53" spans="2:148" ht="21" customHeight="1" thickBot="1" thickTop="1">
      <c r="B53" s="151"/>
      <c r="C53" s="152"/>
      <c r="D53" s="152"/>
      <c r="E53" s="152"/>
      <c r="F53" s="153"/>
      <c r="G53" s="153"/>
      <c r="H53" s="293">
        <v>105</v>
      </c>
      <c r="I53" s="50">
        <v>317.276</v>
      </c>
      <c r="J53" s="155" t="s">
        <v>51</v>
      </c>
      <c r="K53" s="153"/>
      <c r="L53" s="293">
        <v>110</v>
      </c>
      <c r="M53" s="50">
        <v>317.458</v>
      </c>
      <c r="N53" s="170" t="s">
        <v>51</v>
      </c>
      <c r="O53" s="153"/>
      <c r="P53" s="293" t="s">
        <v>257</v>
      </c>
      <c r="Q53" s="50">
        <v>318.227</v>
      </c>
      <c r="R53" s="156" t="s">
        <v>51</v>
      </c>
      <c r="S53" s="5"/>
      <c r="V53" s="177"/>
      <c r="W53" s="178" t="s">
        <v>55</v>
      </c>
      <c r="X53" s="179"/>
      <c r="Y53" s="180" t="s">
        <v>56</v>
      </c>
      <c r="Z53" s="181"/>
      <c r="AA53" s="178" t="s">
        <v>52</v>
      </c>
      <c r="AB53" s="182"/>
      <c r="BI53" s="1"/>
      <c r="BR53" s="5"/>
      <c r="BS53" s="5"/>
      <c r="BT53" s="177"/>
      <c r="BU53" s="178" t="s">
        <v>55</v>
      </c>
      <c r="BV53" s="179"/>
      <c r="BW53" s="180" t="s">
        <v>56</v>
      </c>
      <c r="BX53" s="181"/>
      <c r="BY53" s="178" t="s">
        <v>52</v>
      </c>
      <c r="BZ53" s="182"/>
      <c r="CN53" s="188"/>
      <c r="CO53" s="149"/>
      <c r="CP53" s="197" t="s">
        <v>50</v>
      </c>
      <c r="CQ53" s="294"/>
      <c r="CR53" s="197"/>
      <c r="CS53" s="197"/>
      <c r="CT53" s="149"/>
      <c r="CU53" s="150"/>
      <c r="CV53" s="44"/>
      <c r="CX53" s="301" t="s">
        <v>320</v>
      </c>
      <c r="CY53" s="538">
        <v>319.017</v>
      </c>
      <c r="CZ53" s="158"/>
      <c r="DA53" s="49"/>
      <c r="DB53" s="302" t="s">
        <v>57</v>
      </c>
      <c r="DC53" s="303" t="s">
        <v>322</v>
      </c>
      <c r="DE53" s="118"/>
      <c r="DF53" s="28"/>
      <c r="DH53" s="177"/>
      <c r="DI53" s="178" t="s">
        <v>55</v>
      </c>
      <c r="DJ53" s="179"/>
      <c r="DK53" s="180" t="s">
        <v>56</v>
      </c>
      <c r="DL53" s="181"/>
      <c r="DM53" s="178" t="s">
        <v>52</v>
      </c>
      <c r="DN53" s="182"/>
      <c r="DR53" s="295">
        <v>4</v>
      </c>
      <c r="DS53" s="50">
        <v>318.407</v>
      </c>
      <c r="DT53" s="155" t="s">
        <v>51</v>
      </c>
      <c r="DU53" s="159"/>
      <c r="DV53" s="293" t="s">
        <v>262</v>
      </c>
      <c r="DW53" s="50">
        <v>318.571</v>
      </c>
      <c r="DX53" s="155" t="s">
        <v>51</v>
      </c>
      <c r="DY53" s="159"/>
      <c r="DZ53" s="299">
        <v>12</v>
      </c>
      <c r="EA53" s="300">
        <v>318.588</v>
      </c>
      <c r="EB53" s="158">
        <v>42</v>
      </c>
      <c r="EC53" s="49">
        <f>EA53+EB53*0.001</f>
        <v>318.63</v>
      </c>
      <c r="ED53" s="170" t="s">
        <v>51</v>
      </c>
      <c r="EE53" s="505"/>
      <c r="EF53" s="299" t="s">
        <v>289</v>
      </c>
      <c r="EG53" s="538">
        <v>319.154</v>
      </c>
      <c r="EH53" s="155" t="s">
        <v>51</v>
      </c>
      <c r="EI53" s="159"/>
      <c r="EJ53" s="293">
        <v>35</v>
      </c>
      <c r="EK53" s="50">
        <v>319.252</v>
      </c>
      <c r="EL53" s="155" t="s">
        <v>51</v>
      </c>
      <c r="EM53" s="159"/>
      <c r="EN53" s="293"/>
      <c r="EO53" s="50"/>
      <c r="EP53" s="158"/>
      <c r="EQ53" s="49"/>
      <c r="ER53" s="156"/>
    </row>
    <row r="54" spans="2:148" ht="21" customHeight="1" thickTop="1">
      <c r="B54" s="296">
        <v>107</v>
      </c>
      <c r="C54" s="157">
        <v>317.362</v>
      </c>
      <c r="D54" s="158">
        <v>-51</v>
      </c>
      <c r="E54" s="49">
        <f>C54+D54*0.001</f>
        <v>317.31100000000004</v>
      </c>
      <c r="F54" s="155" t="s">
        <v>51</v>
      </c>
      <c r="G54" s="153"/>
      <c r="H54" s="293">
        <v>106</v>
      </c>
      <c r="I54" s="50">
        <v>317.286</v>
      </c>
      <c r="J54" s="155" t="s">
        <v>51</v>
      </c>
      <c r="K54" s="153"/>
      <c r="L54" s="293">
        <v>111</v>
      </c>
      <c r="M54" s="50">
        <v>317.488</v>
      </c>
      <c r="N54" s="170" t="s">
        <v>51</v>
      </c>
      <c r="O54" s="153"/>
      <c r="P54" s="293" t="s">
        <v>258</v>
      </c>
      <c r="Q54" s="50">
        <v>318.227</v>
      </c>
      <c r="R54" s="156" t="s">
        <v>51</v>
      </c>
      <c r="S54" s="5"/>
      <c r="V54" s="120"/>
      <c r="W54" s="28"/>
      <c r="X54" s="29"/>
      <c r="Y54" s="29"/>
      <c r="Z54" s="28"/>
      <c r="AA54" s="28"/>
      <c r="AB54" s="121"/>
      <c r="BI54" s="1"/>
      <c r="BR54" s="5"/>
      <c r="BS54" s="5"/>
      <c r="BT54" s="120"/>
      <c r="BU54" s="28"/>
      <c r="BV54" s="29"/>
      <c r="BW54" s="29"/>
      <c r="BX54" s="28"/>
      <c r="BY54" s="28"/>
      <c r="BZ54" s="121"/>
      <c r="CN54" s="151"/>
      <c r="CO54" s="152"/>
      <c r="CP54" s="152"/>
      <c r="CQ54" s="152"/>
      <c r="CR54" s="297"/>
      <c r="CS54" s="5"/>
      <c r="CU54" s="118"/>
      <c r="CV54" s="44"/>
      <c r="CX54" s="301" t="s">
        <v>321</v>
      </c>
      <c r="CY54" s="538">
        <v>319.089</v>
      </c>
      <c r="CZ54" s="158"/>
      <c r="DA54" s="49"/>
      <c r="DB54" s="302" t="s">
        <v>57</v>
      </c>
      <c r="DC54" s="303" t="s">
        <v>323</v>
      </c>
      <c r="DE54" s="118"/>
      <c r="DF54" s="28"/>
      <c r="DH54" s="120"/>
      <c r="DI54" s="28"/>
      <c r="DJ54" s="29"/>
      <c r="DK54" s="29"/>
      <c r="DL54" s="28"/>
      <c r="DM54" s="28"/>
      <c r="DN54" s="121"/>
      <c r="DR54" s="295">
        <v>5</v>
      </c>
      <c r="DS54" s="50">
        <v>318.413</v>
      </c>
      <c r="DT54" s="155" t="s">
        <v>51</v>
      </c>
      <c r="DU54" s="159"/>
      <c r="DV54" s="293" t="s">
        <v>263</v>
      </c>
      <c r="DW54" s="50">
        <v>318.571</v>
      </c>
      <c r="DX54" s="155" t="s">
        <v>51</v>
      </c>
      <c r="DY54" s="159"/>
      <c r="DZ54" s="299" t="s">
        <v>280</v>
      </c>
      <c r="EA54" s="538">
        <v>318.642</v>
      </c>
      <c r="EB54" s="158"/>
      <c r="EC54" s="49"/>
      <c r="ED54" s="170" t="s">
        <v>51</v>
      </c>
      <c r="EE54" s="505"/>
      <c r="EF54" s="299" t="s">
        <v>287</v>
      </c>
      <c r="EG54" s="538">
        <v>319.154</v>
      </c>
      <c r="EH54" s="155" t="s">
        <v>51</v>
      </c>
      <c r="EI54" s="159"/>
      <c r="EJ54" s="293">
        <v>36</v>
      </c>
      <c r="EK54" s="50">
        <v>319.262</v>
      </c>
      <c r="EL54" s="155" t="s">
        <v>51</v>
      </c>
      <c r="EM54" s="159"/>
      <c r="EN54" s="298">
        <v>41</v>
      </c>
      <c r="EO54" s="157">
        <v>319.43</v>
      </c>
      <c r="EP54" s="158">
        <v>69</v>
      </c>
      <c r="EQ54" s="49">
        <f>EO54+EP54*0.001</f>
        <v>319.499</v>
      </c>
      <c r="ER54" s="156" t="s">
        <v>51</v>
      </c>
    </row>
    <row r="55" spans="2:148" ht="21" customHeight="1">
      <c r="B55" s="296" t="s">
        <v>31</v>
      </c>
      <c r="C55" s="157">
        <v>1.7679999999999723</v>
      </c>
      <c r="D55" s="158">
        <v>51</v>
      </c>
      <c r="E55" s="49">
        <f>C55+D55*0.001</f>
        <v>1.8189999999999722</v>
      </c>
      <c r="F55" s="155"/>
      <c r="G55" s="153"/>
      <c r="H55" s="293">
        <v>108</v>
      </c>
      <c r="I55" s="50">
        <v>317.372</v>
      </c>
      <c r="J55" s="155" t="s">
        <v>51</v>
      </c>
      <c r="K55" s="153"/>
      <c r="L55" s="293">
        <v>112</v>
      </c>
      <c r="M55" s="50">
        <v>317.518</v>
      </c>
      <c r="N55" s="170" t="s">
        <v>51</v>
      </c>
      <c r="O55" s="153"/>
      <c r="P55" s="293">
        <v>120</v>
      </c>
      <c r="Q55" s="50">
        <v>318.302</v>
      </c>
      <c r="R55" s="156" t="s">
        <v>51</v>
      </c>
      <c r="S55" s="5"/>
      <c r="V55" s="120"/>
      <c r="W55" s="183" t="s">
        <v>72</v>
      </c>
      <c r="X55" s="29"/>
      <c r="Y55" s="184" t="s">
        <v>256</v>
      </c>
      <c r="Z55" s="28"/>
      <c r="AA55" s="183" t="s">
        <v>319</v>
      </c>
      <c r="AB55" s="121"/>
      <c r="BI55" s="1"/>
      <c r="BR55" s="5"/>
      <c r="BS55" s="5"/>
      <c r="BT55" s="120"/>
      <c r="BU55" s="183" t="s">
        <v>260</v>
      </c>
      <c r="BV55" s="29"/>
      <c r="BW55" s="184" t="s">
        <v>261</v>
      </c>
      <c r="BX55" s="28"/>
      <c r="BY55" s="183" t="s">
        <v>318</v>
      </c>
      <c r="BZ55" s="121"/>
      <c r="CN55" s="301">
        <v>14</v>
      </c>
      <c r="CO55" s="300">
        <v>318.784</v>
      </c>
      <c r="CP55" s="158">
        <v>42</v>
      </c>
      <c r="CQ55" s="49">
        <f>CO55+CP55*0.001</f>
        <v>318.82599999999996</v>
      </c>
      <c r="CR55" s="302" t="s">
        <v>57</v>
      </c>
      <c r="CS55" s="303" t="s">
        <v>58</v>
      </c>
      <c r="CU55" s="118"/>
      <c r="CV55" s="44"/>
      <c r="CX55" s="301">
        <v>31</v>
      </c>
      <c r="CY55" s="300">
        <v>319.109</v>
      </c>
      <c r="CZ55" s="158">
        <v>42</v>
      </c>
      <c r="DA55" s="49">
        <f>CY55+CZ55*0.001</f>
        <v>319.15099999999995</v>
      </c>
      <c r="DB55" s="302" t="s">
        <v>57</v>
      </c>
      <c r="DC55" s="303" t="s">
        <v>58</v>
      </c>
      <c r="DE55" s="118"/>
      <c r="DF55" s="28"/>
      <c r="DH55" s="120"/>
      <c r="DI55" s="183" t="s">
        <v>72</v>
      </c>
      <c r="DJ55" s="29"/>
      <c r="DK55" s="184" t="s">
        <v>265</v>
      </c>
      <c r="DL55" s="28"/>
      <c r="DM55" s="183" t="s">
        <v>317</v>
      </c>
      <c r="DN55" s="121"/>
      <c r="DR55" s="295">
        <v>6</v>
      </c>
      <c r="DS55" s="50">
        <v>318.455</v>
      </c>
      <c r="DT55" s="155" t="s">
        <v>51</v>
      </c>
      <c r="DU55" s="159"/>
      <c r="DV55" s="293">
        <v>13</v>
      </c>
      <c r="DW55" s="50">
        <v>318.649</v>
      </c>
      <c r="DX55" s="155" t="s">
        <v>51</v>
      </c>
      <c r="DY55" s="159"/>
      <c r="DZ55" s="299" t="s">
        <v>294</v>
      </c>
      <c r="EA55" s="538">
        <v>318.625</v>
      </c>
      <c r="EB55" s="158"/>
      <c r="EC55" s="49"/>
      <c r="ED55" s="170" t="s">
        <v>51</v>
      </c>
      <c r="EE55" s="505"/>
      <c r="EF55" s="299" t="s">
        <v>324</v>
      </c>
      <c r="EG55" s="300">
        <v>319.156</v>
      </c>
      <c r="EH55" s="155"/>
      <c r="EI55" s="159"/>
      <c r="EJ55" s="293">
        <v>37</v>
      </c>
      <c r="EK55" s="50">
        <v>319.31</v>
      </c>
      <c r="EL55" s="155" t="s">
        <v>51</v>
      </c>
      <c r="EM55" s="159"/>
      <c r="EN55" s="298">
        <v>42</v>
      </c>
      <c r="EO55" s="157">
        <v>319.552</v>
      </c>
      <c r="EP55" s="158">
        <v>-69</v>
      </c>
      <c r="EQ55" s="49">
        <f>EO55+EP55*0.001</f>
        <v>319.483</v>
      </c>
      <c r="ER55" s="156" t="s">
        <v>51</v>
      </c>
    </row>
    <row r="56" spans="2:148" ht="21" customHeight="1" thickBot="1">
      <c r="B56" s="160"/>
      <c r="C56" s="161"/>
      <c r="D56" s="51"/>
      <c r="E56" s="51"/>
      <c r="F56" s="162"/>
      <c r="G56" s="163"/>
      <c r="H56" s="190"/>
      <c r="I56" s="161"/>
      <c r="J56" s="162"/>
      <c r="K56" s="163"/>
      <c r="L56" s="535">
        <v>116</v>
      </c>
      <c r="M56" s="536">
        <v>318.182</v>
      </c>
      <c r="N56" s="172" t="s">
        <v>51</v>
      </c>
      <c r="O56" s="163"/>
      <c r="P56" s="190"/>
      <c r="Q56" s="161"/>
      <c r="R56" s="164"/>
      <c r="S56" s="10"/>
      <c r="V56" s="147"/>
      <c r="W56" s="135"/>
      <c r="X56" s="142"/>
      <c r="Y56" s="185"/>
      <c r="Z56" s="135"/>
      <c r="AA56" s="186"/>
      <c r="AB56" s="187"/>
      <c r="AD56" s="8"/>
      <c r="AE56" s="54"/>
      <c r="BH56" s="8"/>
      <c r="BI56" s="54"/>
      <c r="BR56" s="5"/>
      <c r="BS56" s="10"/>
      <c r="BT56" s="147"/>
      <c r="BU56" s="135"/>
      <c r="BV56" s="142"/>
      <c r="BW56" s="185"/>
      <c r="BX56" s="135"/>
      <c r="BY56" s="186"/>
      <c r="BZ56" s="187"/>
      <c r="CL56" s="8"/>
      <c r="CM56" s="54"/>
      <c r="CN56" s="160"/>
      <c r="CO56" s="161"/>
      <c r="CP56" s="51"/>
      <c r="CQ56" s="51"/>
      <c r="CR56" s="59"/>
      <c r="CS56" s="305"/>
      <c r="CT56" s="258"/>
      <c r="CU56" s="306"/>
      <c r="CV56" s="389"/>
      <c r="CW56" s="118"/>
      <c r="CX56" s="160"/>
      <c r="CY56" s="161"/>
      <c r="CZ56" s="51"/>
      <c r="DA56" s="51"/>
      <c r="DB56" s="59"/>
      <c r="DC56" s="305"/>
      <c r="DD56" s="258"/>
      <c r="DE56" s="306"/>
      <c r="DF56" s="28"/>
      <c r="DH56" s="147"/>
      <c r="DI56" s="135"/>
      <c r="DJ56" s="142"/>
      <c r="DK56" s="185"/>
      <c r="DL56" s="135"/>
      <c r="DM56" s="186"/>
      <c r="DN56" s="187"/>
      <c r="DP56" s="8"/>
      <c r="DQ56" s="54"/>
      <c r="DR56" s="160"/>
      <c r="DS56" s="161"/>
      <c r="DT56" s="162"/>
      <c r="DU56" s="163"/>
      <c r="DV56" s="190"/>
      <c r="DW56" s="161"/>
      <c r="DX56" s="162"/>
      <c r="DY56" s="163"/>
      <c r="DZ56" s="190"/>
      <c r="EA56" s="161"/>
      <c r="EB56" s="51"/>
      <c r="EC56" s="51"/>
      <c r="ED56" s="162"/>
      <c r="EE56" s="506"/>
      <c r="EF56" s="542">
        <v>33</v>
      </c>
      <c r="EG56" s="543">
        <v>319.198</v>
      </c>
      <c r="EH56" s="162" t="s">
        <v>51</v>
      </c>
      <c r="EI56" s="163"/>
      <c r="EJ56" s="535">
        <v>38</v>
      </c>
      <c r="EK56" s="536">
        <v>319.31</v>
      </c>
      <c r="EL56" s="162" t="s">
        <v>51</v>
      </c>
      <c r="EM56" s="163"/>
      <c r="EN56" s="190"/>
      <c r="EO56" s="161"/>
      <c r="EP56" s="51"/>
      <c r="EQ56" s="51"/>
      <c r="ER56" s="164"/>
    </row>
    <row r="57" spans="68:139" ht="12.75"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EG57" s="1"/>
      <c r="EH57" s="1"/>
      <c r="EI57" s="1"/>
    </row>
    <row r="58" spans="137:139" ht="12.75">
      <c r="EG58" s="1"/>
      <c r="EH58" s="1"/>
      <c r="EI58" s="1"/>
    </row>
  </sheetData>
  <sheetProtection password="E5AD" sheet="1"/>
  <mergeCells count="23">
    <mergeCell ref="DB3:DC3"/>
    <mergeCell ref="EP6:EQ6"/>
    <mergeCell ref="EH6:EI6"/>
    <mergeCell ref="EJ6:EK6"/>
    <mergeCell ref="EN6:EO6"/>
    <mergeCell ref="DL6:DM6"/>
    <mergeCell ref="DN6:DO6"/>
    <mergeCell ref="EJ2:EO2"/>
    <mergeCell ref="EH4:EK4"/>
    <mergeCell ref="EN4:EQ4"/>
    <mergeCell ref="EH5:EK5"/>
    <mergeCell ref="EN5:EQ5"/>
    <mergeCell ref="D2:I2"/>
    <mergeCell ref="B4:E4"/>
    <mergeCell ref="H4:K4"/>
    <mergeCell ref="B5:E5"/>
    <mergeCell ref="CV3:CW3"/>
    <mergeCell ref="H5:K5"/>
    <mergeCell ref="B6:C6"/>
    <mergeCell ref="D6:E6"/>
    <mergeCell ref="H6:I6"/>
    <mergeCell ref="J6:K6"/>
    <mergeCell ref="CS52:CU5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13"/>
  <drawing r:id="rId12"/>
  <legacyDrawing r:id="rId11"/>
  <oleObjects>
    <oleObject progId="Paint.Picture" shapeId="780044" r:id="rId1"/>
    <oleObject progId="Paint.Picture" shapeId="82176645" r:id="rId2"/>
    <oleObject progId="Paint.Picture" shapeId="82432254" r:id="rId3"/>
    <oleObject progId="Paint.Picture" shapeId="82524780" r:id="rId4"/>
    <oleObject progId="Paint.Picture" shapeId="82591592" r:id="rId5"/>
    <oleObject progId="Paint.Picture" shapeId="82663503" r:id="rId6"/>
    <oleObject progId="Paint.Picture" shapeId="82682920" r:id="rId7"/>
    <oleObject progId="Paint.Picture" shapeId="82692790" r:id="rId8"/>
    <oleObject progId="Paint.Picture" shapeId="82694937" r:id="rId9"/>
    <oleObject progId="Paint.Picture" shapeId="8273859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2015-06-30T09:02:43Z</cp:lastPrinted>
  <dcterms:created xsi:type="dcterms:W3CDTF">2003-05-22T08:42:04Z</dcterms:created>
  <dcterms:modified xsi:type="dcterms:W3CDTF">2015-07-17T06:43:03Z</dcterms:modified>
  <cp:category/>
  <cp:version/>
  <cp:contentType/>
  <cp:contentStatus/>
</cp:coreProperties>
</file>