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29" activeTab="1"/>
  </bookViews>
  <sheets>
    <sheet name="titul" sheetId="1" r:id="rId1"/>
    <sheet name="Řečany nad Labem" sheetId="2" r:id="rId2"/>
  </sheets>
  <definedNames/>
  <calcPr fullCalcOnLoad="1"/>
</workbook>
</file>

<file path=xl/sharedStrings.xml><?xml version="1.0" encoding="utf-8"?>
<sst xmlns="http://schemas.openxmlformats.org/spreadsheetml/2006/main" count="371" uniqueCount="216">
  <si>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</si>
  <si>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</si>
  <si>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</si>
  <si>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</si>
  <si>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</si>
  <si>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</si>
  <si>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</si>
  <si>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</si>
  <si>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</si>
  <si>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</si>
  <si>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</si>
  <si>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</si>
  <si>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</si>
  <si>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</si>
  <si>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</si>
  <si>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</si>
  <si>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</si>
  <si>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</si>
  <si>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</si>
  <si>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</si>
  <si>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</si>
  <si>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</si>
  <si>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</si>
  <si>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</si>
  <si>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</si>
  <si>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</si>
  <si>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</si>
  <si>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</si>
  <si>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</si>
  <si>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</si>
  <si>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</si>
  <si>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</si>
  <si>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</si>
  <si>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</si>
  <si>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</si>
  <si>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</si>
  <si>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</si>
  <si>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</si>
  <si>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</si>
  <si>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</si>
  <si>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</si>
  <si>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</si>
  <si>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</si>
  <si>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</si>
  <si>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</si>
  <si>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</si>
  <si>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</si>
  <si>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</si>
  <si>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</si>
  <si>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</si>
  <si>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</si>
  <si>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</si>
  <si>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</si>
  <si>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</si>
  <si>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</si>
  <si>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</si>
  <si>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</si>
  <si>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</si>
  <si>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</si>
  <si>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</si>
  <si>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</si>
  <si>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</si>
  <si>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</si>
  <si>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</si>
  <si>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</si>
  <si>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</si>
  <si>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</si>
  <si>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</si>
  <si>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</si>
  <si>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</si>
  <si>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</si>
  <si>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</si>
  <si>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</si>
  <si>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</si>
  <si>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</si>
  <si>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2, 3</t>
  </si>
  <si>
    <t>poznámka</t>
  </si>
  <si>
    <t>Obvod  posunu</t>
  </si>
  <si>
    <t>ručně</t>
  </si>
  <si>
    <t>S 3</t>
  </si>
  <si>
    <t>L 3</t>
  </si>
  <si>
    <t>L 4</t>
  </si>
  <si>
    <t>traťové  koleje  č. 1</t>
  </si>
  <si>
    <t>2     3</t>
  </si>
  <si>
    <t>Se 7</t>
  </si>
  <si>
    <t>Se 8</t>
  </si>
  <si>
    <t>Se 9</t>
  </si>
  <si>
    <t>Se 10</t>
  </si>
  <si>
    <t>4</t>
  </si>
  <si>
    <t>Kód :  22</t>
  </si>
  <si>
    <t>2, 4</t>
  </si>
  <si>
    <t>Vk 3</t>
  </si>
  <si>
    <t>Vk 2</t>
  </si>
  <si>
    <t>=</t>
  </si>
  <si>
    <t>Výprava vlaků s přepravou cestujících dle čl. 505 SŽDC (ČD) D2</t>
  </si>
  <si>
    <t>č. I,  úrovňové, vnější</t>
  </si>
  <si>
    <t>Př 2L</t>
  </si>
  <si>
    <t>Př 1L</t>
  </si>
  <si>
    <t>Př 2S</t>
  </si>
  <si>
    <t>Př 1S</t>
  </si>
  <si>
    <t xml:space="preserve">  bez zabezpečení</t>
  </si>
  <si>
    <t>9</t>
  </si>
  <si>
    <t>L 5</t>
  </si>
  <si>
    <t>501A</t>
  </si>
  <si>
    <t>Km  326,189</t>
  </si>
  <si>
    <t>E S A  11</t>
  </si>
  <si>
    <t>ovládání z JOP</t>
  </si>
  <si>
    <t>Výpravčí  -  1</t>
  </si>
  <si>
    <t>směr Přelouč</t>
  </si>
  <si>
    <t>směr Záboří nad Labem</t>
  </si>
  <si>
    <t>č. III,  mimoúrovňové, ostrovní</t>
  </si>
  <si>
    <t>SUDOP T + desky K145</t>
  </si>
  <si>
    <t>SUDOP T + desky K230</t>
  </si>
  <si>
    <t>1 + 3</t>
  </si>
  <si>
    <t>přístup podchodem v km 326,180</t>
  </si>
  <si>
    <t>č. II,  jednostranné vnitřní</t>
  </si>
  <si>
    <t>přístup od DK</t>
  </si>
  <si>
    <t>1-3284</t>
  </si>
  <si>
    <t>2-3292</t>
  </si>
  <si>
    <t>L 7</t>
  </si>
  <si>
    <t>L 9</t>
  </si>
  <si>
    <t>L 11</t>
  </si>
  <si>
    <t>L 13</t>
  </si>
  <si>
    <t>L 15</t>
  </si>
  <si>
    <t>Se 11</t>
  </si>
  <si>
    <t>Se 12</t>
  </si>
  <si>
    <t>Se 13</t>
  </si>
  <si>
    <t>Se 14</t>
  </si>
  <si>
    <t>Se 15</t>
  </si>
  <si>
    <t>Se 16</t>
  </si>
  <si>
    <t>Se 17</t>
  </si>
  <si>
    <t>Se 18</t>
  </si>
  <si>
    <t>Se 19</t>
  </si>
  <si>
    <t>S 5</t>
  </si>
  <si>
    <t>S 7</t>
  </si>
  <si>
    <t>S 9</t>
  </si>
  <si>
    <t>S 11</t>
  </si>
  <si>
    <t>S 13</t>
  </si>
  <si>
    <t>S 15</t>
  </si>
  <si>
    <t>nadjezd v km 325,550</t>
  </si>
  <si>
    <t>přeloučské  zhlaví</t>
  </si>
  <si>
    <t>zábořské  zhlaví</t>
  </si>
  <si>
    <t>29, 28</t>
  </si>
  <si>
    <t>Obvod  výpravčího</t>
  </si>
  <si>
    <t>XII.  /  2010</t>
  </si>
  <si>
    <t>Z  Přelouče</t>
  </si>
  <si>
    <t>Do  Přelouče</t>
  </si>
  <si>
    <t>Směr  :  Přelouč</t>
  </si>
  <si>
    <t>Do  Záboří nad Labem</t>
  </si>
  <si>
    <t>Ze  Záboří nad Labem</t>
  </si>
  <si>
    <t>Směr  :  Záboří nad Labem</t>
  </si>
  <si>
    <t>AB 2-3292</t>
  </si>
  <si>
    <t>AB 1-3284</t>
  </si>
  <si>
    <t>AB 2-3241</t>
  </si>
  <si>
    <t>AB 1-3241</t>
  </si>
  <si>
    <t xml:space="preserve">trojznakový,  obousměrný - typ AB3-74 </t>
  </si>
  <si>
    <t>2-3205</t>
  </si>
  <si>
    <t>1-3209</t>
  </si>
  <si>
    <t>1-3246</t>
  </si>
  <si>
    <t>2-3242</t>
  </si>
  <si>
    <t>2-3219</t>
  </si>
  <si>
    <t>1-3219</t>
  </si>
  <si>
    <t>1-3232</t>
  </si>
  <si>
    <t>2-3232</t>
  </si>
  <si>
    <t>2-3231</t>
  </si>
  <si>
    <t>1-3231</t>
  </si>
  <si>
    <t>1-3220</t>
  </si>
  <si>
    <t>2-3220</t>
  </si>
  <si>
    <t>2-3241</t>
  </si>
  <si>
    <t>1-3241</t>
  </si>
  <si>
    <t>1-3210</t>
  </si>
  <si>
    <t>2-3210</t>
  </si>
  <si>
    <t>2-3279</t>
  </si>
  <si>
    <t>1-3283</t>
  </si>
  <si>
    <t>1-3350</t>
  </si>
  <si>
    <t>2-3346</t>
  </si>
  <si>
    <t>2-3291</t>
  </si>
  <si>
    <t>1-3299</t>
  </si>
  <si>
    <t>1-3338</t>
  </si>
  <si>
    <t>2-3330</t>
  </si>
  <si>
    <t>2-3303</t>
  </si>
  <si>
    <t>1-3311</t>
  </si>
  <si>
    <t>1-3326</t>
  </si>
  <si>
    <t>2-3318</t>
  </si>
  <si>
    <t>2-3317</t>
  </si>
  <si>
    <t>1-3325</t>
  </si>
  <si>
    <t>1-3312</t>
  </si>
  <si>
    <t>2-3304</t>
  </si>
  <si>
    <t>2-3329</t>
  </si>
  <si>
    <t>1-3296</t>
  </si>
  <si>
    <t>2-3345</t>
  </si>
  <si>
    <t>1-3341</t>
  </si>
  <si>
    <t>15</t>
  </si>
  <si>
    <t>10a,b</t>
  </si>
  <si>
    <t>23</t>
  </si>
  <si>
    <t>21</t>
  </si>
  <si>
    <t>22a,b</t>
  </si>
  <si>
    <t>20a,b</t>
  </si>
  <si>
    <t>18a,b</t>
  </si>
  <si>
    <t xml:space="preserve">podchod v km 326,180    </t>
  </si>
  <si>
    <t>13a,b</t>
  </si>
  <si>
    <t>325,575</t>
  </si>
  <si>
    <t>325,830</t>
  </si>
  <si>
    <t>Vlečka č: V4445</t>
  </si>
  <si>
    <t>VkA1</t>
  </si>
  <si>
    <t>*) = základní stav troleje - vypnuto</t>
  </si>
  <si>
    <t>28   29</t>
  </si>
  <si>
    <t>26   27</t>
  </si>
  <si>
    <t>326,750</t>
  </si>
  <si>
    <t>Vk 7</t>
  </si>
  <si>
    <t>Vk 5</t>
  </si>
  <si>
    <r>
      <t xml:space="preserve">Vk 6  </t>
    </r>
    <r>
      <rPr>
        <sz val="10"/>
        <color indexed="12"/>
        <rFont val="Arial CE"/>
        <family val="0"/>
      </rPr>
      <t>Se 13</t>
    </r>
    <r>
      <rPr>
        <sz val="10"/>
        <rFont val="Arial CE"/>
        <family val="2"/>
      </rPr>
      <t xml:space="preserve">   </t>
    </r>
  </si>
  <si>
    <t>Vlečka č:</t>
  </si>
  <si>
    <t>1 až 15</t>
  </si>
  <si>
    <t>při jízdě do odbočky - není-li uvedeno jinak, rychlost 40 km/h</t>
  </si>
  <si>
    <t>V4446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</si>
</sst>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color indexed="14"/>
      <name val="Arial CE"/>
      <family val="0"/>
    </font>
    <font>
      <sz val="10"/>
      <color indexed="14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i/>
      <u val="single"/>
      <sz val="10"/>
      <color indexed="50"/>
      <name val="Arial CE"/>
      <family val="2"/>
    </font>
    <font>
      <b/>
      <sz val="12"/>
      <name val="CG Times"/>
      <family val="1"/>
    </font>
    <font>
      <b/>
      <sz val="12"/>
      <color indexed="16"/>
      <name val="Arial CE"/>
      <family val="0"/>
    </font>
    <font>
      <sz val="11"/>
      <name val="Arial"/>
      <family val="0"/>
    </font>
    <font>
      <sz val="12"/>
      <color indexed="6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4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19" xfId="21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39" fillId="0" borderId="2" xfId="21" applyNumberFormat="1" applyFont="1" applyBorder="1" applyAlignment="1">
      <alignment horizontal="center"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1" xfId="21" applyFont="1" applyBorder="1">
      <alignment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3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7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1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1" fillId="3" borderId="41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0" fillId="5" borderId="27" xfId="0" applyFill="1" applyBorder="1" applyAlignment="1">
      <alignment/>
    </xf>
    <xf numFmtId="0" fontId="10" fillId="6" borderId="4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0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/>
    </xf>
    <xf numFmtId="164" fontId="11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53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5" fillId="0" borderId="0" xfId="20" applyNumberFormat="1" applyFont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7" fillId="0" borderId="0" xfId="0" applyFont="1" applyAlignment="1">
      <alignment horizontal="right" vertical="top"/>
    </xf>
    <xf numFmtId="0" fontId="4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5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9" fillId="0" borderId="12" xfId="0" applyNumberFormat="1" applyFont="1" applyBorder="1" applyAlignment="1">
      <alignment horizontal="center" vertical="center"/>
    </xf>
    <xf numFmtId="164" fontId="11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Continuous" vertic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" vertical="top"/>
    </xf>
    <xf numFmtId="0" fontId="32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66" xfId="21" applyFont="1" applyBorder="1">
      <alignment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 vertical="center"/>
      <protection/>
    </xf>
    <xf numFmtId="164" fontId="63" fillId="0" borderId="0" xfId="21" applyNumberFormat="1" applyFont="1" applyFill="1" applyBorder="1" applyAlignment="1">
      <alignment horizontal="center" vertical="center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67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68" xfId="21" applyFont="1" applyBorder="1">
      <alignment/>
      <protection/>
    </xf>
    <xf numFmtId="0" fontId="0" fillId="4" borderId="69" xfId="21" applyFont="1" applyFill="1" applyBorder="1" applyAlignment="1">
      <alignment vertical="center"/>
      <protection/>
    </xf>
    <xf numFmtId="0" fontId="0" fillId="4" borderId="70" xfId="21" applyFont="1" applyFill="1" applyBorder="1" applyAlignment="1">
      <alignment vertical="center"/>
      <protection/>
    </xf>
    <xf numFmtId="0" fontId="0" fillId="4" borderId="71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4" fillId="0" borderId="58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0" fontId="9" fillId="0" borderId="26" xfId="21" applyFont="1" applyBorder="1" applyAlignment="1">
      <alignment horizontal="center" vertical="center"/>
      <protection/>
    </xf>
    <xf numFmtId="49" fontId="64" fillId="0" borderId="58" xfId="21" applyNumberFormat="1" applyFont="1" applyBorder="1" applyAlignment="1">
      <alignment horizontal="center" vertical="center"/>
      <protection/>
    </xf>
    <xf numFmtId="0" fontId="65" fillId="0" borderId="24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64" fontId="3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49" fontId="29" fillId="0" borderId="12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64" fontId="20" fillId="0" borderId="6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164" fontId="2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5" borderId="27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164" fontId="0" fillId="0" borderId="0" xfId="20" applyNumberFormat="1" applyFont="1" applyFill="1" applyAlignment="1">
      <alignment horizontal="left" vertical="top"/>
      <protection/>
    </xf>
    <xf numFmtId="0" fontId="26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left"/>
    </xf>
    <xf numFmtId="0" fontId="9" fillId="0" borderId="2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49" fontId="50" fillId="0" borderId="1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67" fillId="0" borderId="3" xfId="0" applyFont="1" applyBorder="1" applyAlignment="1">
      <alignment vertical="center"/>
    </xf>
    <xf numFmtId="49" fontId="69" fillId="0" borderId="0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0" fillId="5" borderId="29" xfId="0" applyFill="1" applyBorder="1" applyAlignment="1">
      <alignment/>
    </xf>
    <xf numFmtId="49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8" fillId="6" borderId="75" xfId="0" applyFont="1" applyFill="1" applyBorder="1" applyAlignment="1">
      <alignment horizontal="centerContinuous" vertical="center" wrapText="1"/>
    </xf>
    <xf numFmtId="0" fontId="8" fillId="6" borderId="40" xfId="0" applyFont="1" applyFill="1" applyBorder="1" applyAlignment="1">
      <alignment horizontal="centerContinuous" vertical="center" wrapText="1"/>
    </xf>
    <xf numFmtId="0" fontId="8" fillId="6" borderId="76" xfId="0" applyFont="1" applyFill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1" xfId="0" applyFont="1" applyBorder="1" applyAlignment="1">
      <alignment horizontal="centerContinuous" vertical="center" wrapText="1"/>
    </xf>
    <xf numFmtId="0" fontId="13" fillId="0" borderId="5" xfId="0" applyFont="1" applyBorder="1" applyAlignment="1">
      <alignment horizontal="centerContinuous" vertical="center" wrapText="1"/>
    </xf>
    <xf numFmtId="0" fontId="15" fillId="0" borderId="52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164" fontId="71" fillId="0" borderId="5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4" fontId="73" fillId="0" borderId="5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vertical="center"/>
    </xf>
    <xf numFmtId="0" fontId="0" fillId="6" borderId="76" xfId="0" applyFont="1" applyFill="1" applyBorder="1" applyAlignment="1">
      <alignment vertical="center"/>
    </xf>
    <xf numFmtId="0" fontId="0" fillId="6" borderId="79" xfId="0" applyFont="1" applyFill="1" applyBorder="1" applyAlignment="1">
      <alignment horizontal="centerContinuous" vertical="center"/>
    </xf>
    <xf numFmtId="0" fontId="0" fillId="0" borderId="47" xfId="0" applyBorder="1" applyAlignment="1">
      <alignment/>
    </xf>
    <xf numFmtId="0" fontId="0" fillId="0" borderId="23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4" fontId="71" fillId="0" borderId="3" xfId="0" applyNumberFormat="1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Continuous" vertical="center"/>
    </xf>
    <xf numFmtId="49" fontId="20" fillId="0" borderId="3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  <xf numFmtId="0" fontId="32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32" fillId="0" borderId="0" xfId="21" applyFont="1" applyBorder="1" applyAlignment="1">
      <alignment horizontal="left" vertical="center"/>
      <protection/>
    </xf>
    <xf numFmtId="0" fontId="35" fillId="0" borderId="0" xfId="21" applyFont="1" applyBorder="1" applyAlignment="1">
      <alignment horizontal="center"/>
      <protection/>
    </xf>
    <xf numFmtId="164" fontId="43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 vertical="top"/>
      <protection/>
    </xf>
    <xf numFmtId="164" fontId="39" fillId="0" borderId="5" xfId="21" applyNumberFormat="1" applyFont="1" applyFill="1" applyBorder="1" applyAlignment="1">
      <alignment horizontal="center" vertical="center"/>
      <protection/>
    </xf>
    <xf numFmtId="0" fontId="9" fillId="0" borderId="24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49" fontId="0" fillId="0" borderId="80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64" fontId="0" fillId="0" borderId="81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68" xfId="21" applyFont="1" applyBorder="1" applyAlignment="1">
      <alignment vertical="center"/>
      <protection/>
    </xf>
    <xf numFmtId="164" fontId="32" fillId="0" borderId="5" xfId="21" applyNumberFormat="1" applyFont="1" applyFill="1" applyBorder="1" applyAlignment="1">
      <alignment horizontal="center" vertical="center"/>
      <protection/>
    </xf>
    <xf numFmtId="1" fontId="32" fillId="0" borderId="2" xfId="21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/>
    </xf>
    <xf numFmtId="49" fontId="50" fillId="0" borderId="1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8" fillId="6" borderId="40" xfId="0" applyFont="1" applyFill="1" applyBorder="1" applyAlignment="1">
      <alignment vertical="center" wrapText="1"/>
    </xf>
    <xf numFmtId="0" fontId="8" fillId="6" borderId="76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 wrapText="1"/>
    </xf>
    <xf numFmtId="0" fontId="0" fillId="6" borderId="40" xfId="0" applyFont="1" applyFill="1" applyBorder="1" applyAlignment="1">
      <alignment vertical="center" wrapText="1"/>
    </xf>
    <xf numFmtId="0" fontId="10" fillId="6" borderId="79" xfId="0" applyFont="1" applyFill="1" applyBorder="1" applyAlignment="1">
      <alignment vertical="center" wrapText="1"/>
    </xf>
    <xf numFmtId="0" fontId="8" fillId="6" borderId="82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164" fontId="0" fillId="0" borderId="23" xfId="0" applyNumberFormat="1" applyFont="1" applyBorder="1" applyAlignment="1">
      <alignment horizontal="center" vertical="center"/>
    </xf>
    <xf numFmtId="164" fontId="73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8" fillId="6" borderId="40" xfId="0" applyFont="1" applyFill="1" applyBorder="1" applyAlignment="1">
      <alignment vertical="center"/>
    </xf>
    <xf numFmtId="0" fontId="8" fillId="6" borderId="76" xfId="0" applyFont="1" applyFill="1" applyBorder="1" applyAlignment="1">
      <alignment vertical="center"/>
    </xf>
    <xf numFmtId="0" fontId="10" fillId="6" borderId="7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5" fillId="0" borderId="1" xfId="0" applyFont="1" applyBorder="1" applyAlignment="1">
      <alignment horizontal="left" vertical="center"/>
    </xf>
    <xf numFmtId="164" fontId="9" fillId="0" borderId="2" xfId="0" applyNumberFormat="1" applyFont="1" applyBorder="1" applyAlignment="1" quotePrefix="1">
      <alignment horizontal="left" vertical="center"/>
    </xf>
    <xf numFmtId="0" fontId="76" fillId="0" borderId="0" xfId="0" applyFont="1" applyBorder="1" applyAlignment="1">
      <alignment horizontal="left" vertical="center"/>
    </xf>
    <xf numFmtId="164" fontId="20" fillId="0" borderId="2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164" fontId="20" fillId="0" borderId="3" xfId="0" applyNumberFormat="1" applyFont="1" applyBorder="1" applyAlignment="1" quotePrefix="1">
      <alignment horizontal="left" vertical="center"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 quotePrefix="1">
      <alignment horizontal="center" vertical="center"/>
    </xf>
    <xf numFmtId="164" fontId="60" fillId="0" borderId="2" xfId="0" applyNumberFormat="1" applyFont="1" applyBorder="1" applyAlignment="1" quotePrefix="1">
      <alignment horizontal="center" vertical="center"/>
    </xf>
    <xf numFmtId="164" fontId="77" fillId="0" borderId="2" xfId="0" applyNumberFormat="1" applyFont="1" applyBorder="1" applyAlignment="1" quotePrefix="1">
      <alignment horizontal="center" vertical="center"/>
    </xf>
    <xf numFmtId="164" fontId="77" fillId="0" borderId="3" xfId="0" applyNumberFormat="1" applyFont="1" applyBorder="1" applyAlignment="1" quotePrefix="1">
      <alignment horizontal="center" vertical="center"/>
    </xf>
    <xf numFmtId="49" fontId="78" fillId="0" borderId="1" xfId="0" applyNumberFormat="1" applyFont="1" applyFill="1" applyBorder="1" applyAlignment="1">
      <alignment horizontal="right" vertical="center"/>
    </xf>
    <xf numFmtId="49" fontId="79" fillId="0" borderId="1" xfId="0" applyNumberFormat="1" applyFont="1" applyFill="1" applyBorder="1" applyAlignment="1">
      <alignment horizontal="right" vertical="center"/>
    </xf>
    <xf numFmtId="49" fontId="80" fillId="0" borderId="0" xfId="0" applyNumberFormat="1" applyFont="1" applyBorder="1" applyAlignment="1">
      <alignment horizontal="right" vertical="center"/>
    </xf>
    <xf numFmtId="49" fontId="81" fillId="0" borderId="0" xfId="0" applyNumberFormat="1" applyFont="1" applyBorder="1" applyAlignment="1">
      <alignment horizontal="right" vertical="center"/>
    </xf>
    <xf numFmtId="49" fontId="78" fillId="0" borderId="0" xfId="0" applyNumberFormat="1" applyFont="1" applyBorder="1" applyAlignment="1">
      <alignment horizontal="right" vertical="center"/>
    </xf>
    <xf numFmtId="49" fontId="7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83" fillId="0" borderId="5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83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top"/>
    </xf>
    <xf numFmtId="164" fontId="58" fillId="0" borderId="0" xfId="0" applyNumberFormat="1" applyFont="1" applyFill="1" applyBorder="1" applyAlignment="1">
      <alignment horizontal="right"/>
    </xf>
    <xf numFmtId="49" fontId="0" fillId="0" borderId="0" xfId="20" applyNumberFormat="1" applyFont="1" applyAlignment="1">
      <alignment horizontal="center" vertical="top"/>
      <protection/>
    </xf>
    <xf numFmtId="0" fontId="8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4" fillId="3" borderId="82" xfId="0" applyFont="1" applyFill="1" applyBorder="1" applyAlignment="1">
      <alignment horizontal="center" vertical="center"/>
    </xf>
    <xf numFmtId="0" fontId="14" fillId="3" borderId="79" xfId="0" applyFont="1" applyFill="1" applyBorder="1" applyAlignment="1">
      <alignment horizontal="center" vertical="center"/>
    </xf>
    <xf numFmtId="0" fontId="13" fillId="3" borderId="82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24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65" fillId="0" borderId="24" xfId="21" applyFont="1" applyBorder="1" applyAlignment="1">
      <alignment horizontal="center" vertical="center"/>
      <protection/>
    </xf>
    <xf numFmtId="0" fontId="65" fillId="0" borderId="0" xfId="21" applyFont="1" applyBorder="1" applyAlignment="1">
      <alignment horizontal="center" vertical="center"/>
      <protection/>
    </xf>
    <xf numFmtId="0" fontId="65" fillId="0" borderId="2" xfId="21" applyFont="1" applyBorder="1" applyAlignment="1">
      <alignment horizontal="center" vertical="center"/>
      <protection/>
    </xf>
    <xf numFmtId="0" fontId="11" fillId="0" borderId="24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38" fillId="4" borderId="70" xfId="21" applyFont="1" applyFill="1" applyBorder="1" applyAlignment="1">
      <alignment horizontal="center" vertical="center"/>
      <protection/>
    </xf>
    <xf numFmtId="0" fontId="38" fillId="4" borderId="70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2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3" fillId="0" borderId="82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Řečany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381000</xdr:colOff>
      <xdr:row>12</xdr:row>
      <xdr:rowOff>0</xdr:rowOff>
    </xdr:from>
    <xdr:to>
      <xdr:col>55</xdr:col>
      <xdr:colOff>0</xdr:colOff>
      <xdr:row>42</xdr:row>
      <xdr:rowOff>0</xdr:rowOff>
    </xdr:to>
    <xdr:sp>
      <xdr:nvSpPr>
        <xdr:cNvPr id="1" name="Rectangle 311"/>
        <xdr:cNvSpPr>
          <a:spLocks/>
        </xdr:cNvSpPr>
      </xdr:nvSpPr>
      <xdr:spPr>
        <a:xfrm>
          <a:off x="39966900" y="3228975"/>
          <a:ext cx="133350" cy="6858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Řečany nad Labem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53</xdr:col>
      <xdr:colOff>904875</xdr:colOff>
      <xdr:row>42</xdr:row>
      <xdr:rowOff>152400</xdr:rowOff>
    </xdr:from>
    <xdr:to>
      <xdr:col>55</xdr:col>
      <xdr:colOff>666750</xdr:colOff>
      <xdr:row>44</xdr:row>
      <xdr:rowOff>161925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19225" y="10239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" name="Line 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5" name="Line 17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6" name="Line 18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19" name="Line 21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52</xdr:row>
      <xdr:rowOff>19050</xdr:rowOff>
    </xdr:from>
    <xdr:to>
      <xdr:col>98</xdr:col>
      <xdr:colOff>504825</xdr:colOff>
      <xdr:row>52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72266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30</xdr:row>
      <xdr:rowOff>19050</xdr:rowOff>
    </xdr:from>
    <xdr:to>
      <xdr:col>24</xdr:col>
      <xdr:colOff>504825</xdr:colOff>
      <xdr:row>30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17287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114300</xdr:rowOff>
    </xdr:from>
    <xdr:to>
      <xdr:col>55</xdr:col>
      <xdr:colOff>0</xdr:colOff>
      <xdr:row>34</xdr:row>
      <xdr:rowOff>114300</xdr:rowOff>
    </xdr:to>
    <xdr:sp>
      <xdr:nvSpPr>
        <xdr:cNvPr id="77" name="Line 80"/>
        <xdr:cNvSpPr>
          <a:spLocks/>
        </xdr:cNvSpPr>
      </xdr:nvSpPr>
      <xdr:spPr>
        <a:xfrm flipV="1">
          <a:off x="1466850" y="83724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1" name="Line 9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2" name="Line 9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3" name="Line 9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4" name="Line 9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5" name="Line 10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6" name="Line 10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" name="Line 10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" name="Line 10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" name="Line 10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0" name="Line 10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1" name="Line 10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26" name="Line 13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27" name="Line 13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28" name="Line 133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29" name="Line 134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0" name="Line 135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1" name="Line 136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2" name="Line 137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3" name="Line 138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4" name="Line 139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5" name="Line 140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6" name="Line 14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37" name="Line 14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3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74" name="Line 17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75" name="Line 18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76" name="Line 181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77" name="Line 182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78" name="Line 18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79" name="Line 18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0" name="Line 185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1" name="Line 186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2" name="Line 187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3" name="Line 188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4" name="Line 18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85" name="Line 19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86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87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88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89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0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1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2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3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4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5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6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197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198" name="Line 20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199" name="Line 204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0" name="Line 205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1" name="Line 206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2" name="Line 207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3" name="Line 208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4" name="Line 209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5" name="Line 210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6" name="Line 211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7" name="Line 212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8" name="Line 21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09" name="Line 214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0" name="Line 21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1" name="Line 21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2" name="Line 21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3" name="Line 21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4" name="Line 21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5" name="Line 22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6" name="Line 22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7" name="Line 22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8" name="Line 22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19" name="Line 22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0" name="Line 22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1" name="Line 22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2" name="Line 22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3" name="Line 22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4" name="Line 22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5" name="Line 23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6" name="Line 23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7" name="Line 23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8" name="Line 23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9" name="Line 23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0" name="Line 23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1" name="Line 23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2" name="Line 23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3" name="Line 23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34" name="Line 243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35" name="Line 244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36" name="Line 245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37" name="Line 246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38" name="Line 247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39" name="Line 248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40" name="Line 249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41" name="Line 250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42" name="Line 251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43" name="Line 252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44" name="Line 253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29</xdr:row>
      <xdr:rowOff>19050</xdr:rowOff>
    </xdr:from>
    <xdr:to>
      <xdr:col>64</xdr:col>
      <xdr:colOff>504825</xdr:colOff>
      <xdr:row>29</xdr:row>
      <xdr:rowOff>19050</xdr:rowOff>
    </xdr:to>
    <xdr:sp>
      <xdr:nvSpPr>
        <xdr:cNvPr id="245" name="Line 254"/>
        <xdr:cNvSpPr>
          <a:spLocks/>
        </xdr:cNvSpPr>
      </xdr:nvSpPr>
      <xdr:spPr>
        <a:xfrm flipH="1">
          <a:off x="470058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38100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75247500" y="107727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38100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07727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48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49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0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1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2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3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4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5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6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7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8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59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31</xdr:row>
      <xdr:rowOff>114300</xdr:rowOff>
    </xdr:from>
    <xdr:to>
      <xdr:col>16</xdr:col>
      <xdr:colOff>66675</xdr:colOff>
      <xdr:row>34</xdr:row>
      <xdr:rowOff>114300</xdr:rowOff>
    </xdr:to>
    <xdr:sp>
      <xdr:nvSpPr>
        <xdr:cNvPr id="260" name="Line 276"/>
        <xdr:cNvSpPr>
          <a:spLocks/>
        </xdr:cNvSpPr>
      </xdr:nvSpPr>
      <xdr:spPr>
        <a:xfrm flipH="1" flipV="1">
          <a:off x="7162800" y="76866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466725</xdr:colOff>
      <xdr:row>31</xdr:row>
      <xdr:rowOff>114300</xdr:rowOff>
    </xdr:from>
    <xdr:to>
      <xdr:col>112</xdr:col>
      <xdr:colOff>266700</xdr:colOff>
      <xdr:row>34</xdr:row>
      <xdr:rowOff>114300</xdr:rowOff>
    </xdr:to>
    <xdr:sp>
      <xdr:nvSpPr>
        <xdr:cNvPr id="273" name="Line 297"/>
        <xdr:cNvSpPr>
          <a:spLocks/>
        </xdr:cNvSpPr>
      </xdr:nvSpPr>
      <xdr:spPr>
        <a:xfrm flipH="1" flipV="1">
          <a:off x="75714225" y="7686675"/>
          <a:ext cx="7229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>
      <xdr:nvSpPr>
        <xdr:cNvPr id="275" name="text 7094"/>
        <xdr:cNvSpPr txBox="1">
          <a:spLocks noChangeArrowheads="1"/>
        </xdr:cNvSpPr>
      </xdr:nvSpPr>
      <xdr:spPr>
        <a:xfrm>
          <a:off x="952500" y="8258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</xdr:col>
      <xdr:colOff>19050</xdr:colOff>
      <xdr:row>31</xdr:row>
      <xdr:rowOff>114300</xdr:rowOff>
    </xdr:to>
    <xdr:sp>
      <xdr:nvSpPr>
        <xdr:cNvPr id="276" name="Line 363"/>
        <xdr:cNvSpPr>
          <a:spLocks/>
        </xdr:cNvSpPr>
      </xdr:nvSpPr>
      <xdr:spPr>
        <a:xfrm flipH="1">
          <a:off x="952500" y="7686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34</xdr:row>
      <xdr:rowOff>114300</xdr:rowOff>
    </xdr:from>
    <xdr:to>
      <xdr:col>118</xdr:col>
      <xdr:colOff>495300</xdr:colOff>
      <xdr:row>34</xdr:row>
      <xdr:rowOff>114300</xdr:rowOff>
    </xdr:to>
    <xdr:sp>
      <xdr:nvSpPr>
        <xdr:cNvPr id="277" name="Line 407"/>
        <xdr:cNvSpPr>
          <a:spLocks/>
        </xdr:cNvSpPr>
      </xdr:nvSpPr>
      <xdr:spPr>
        <a:xfrm>
          <a:off x="87087075" y="8372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29</xdr:row>
      <xdr:rowOff>219075</xdr:rowOff>
    </xdr:from>
    <xdr:to>
      <xdr:col>23</xdr:col>
      <xdr:colOff>647700</xdr:colOff>
      <xdr:row>31</xdr:row>
      <xdr:rowOff>114300</xdr:rowOff>
    </xdr:to>
    <xdr:grpSp>
      <xdr:nvGrpSpPr>
        <xdr:cNvPr id="278" name="Group 455"/>
        <xdr:cNvGrpSpPr>
          <a:grpSpLocks noChangeAspect="1"/>
        </xdr:cNvGrpSpPr>
      </xdr:nvGrpSpPr>
      <xdr:grpSpPr>
        <a:xfrm>
          <a:off x="16668750" y="7334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9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48</xdr:row>
      <xdr:rowOff>0</xdr:rowOff>
    </xdr:from>
    <xdr:to>
      <xdr:col>99</xdr:col>
      <xdr:colOff>0</xdr:colOff>
      <xdr:row>50</xdr:row>
      <xdr:rowOff>0</xdr:rowOff>
    </xdr:to>
    <xdr:sp>
      <xdr:nvSpPr>
        <xdr:cNvPr id="287" name="text 6"/>
        <xdr:cNvSpPr txBox="1">
          <a:spLocks noChangeArrowheads="1"/>
        </xdr:cNvSpPr>
      </xdr:nvSpPr>
      <xdr:spPr>
        <a:xfrm>
          <a:off x="67818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0" name="Line 800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1" name="Line 801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2" name="Line 802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3" name="Line 803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4" name="Line 804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05" name="Line 805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8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9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0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466725</xdr:colOff>
      <xdr:row>31</xdr:row>
      <xdr:rowOff>114300</xdr:rowOff>
    </xdr:from>
    <xdr:to>
      <xdr:col>102</xdr:col>
      <xdr:colOff>57150</xdr:colOff>
      <xdr:row>34</xdr:row>
      <xdr:rowOff>114300</xdr:rowOff>
    </xdr:to>
    <xdr:sp>
      <xdr:nvSpPr>
        <xdr:cNvPr id="312" name="Line 951"/>
        <xdr:cNvSpPr>
          <a:spLocks/>
        </xdr:cNvSpPr>
      </xdr:nvSpPr>
      <xdr:spPr>
        <a:xfrm flipH="1">
          <a:off x="68284725" y="7686675"/>
          <a:ext cx="7019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13" name="Line 95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14" name="Line 95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315" name="text 55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0</xdr:colOff>
      <xdr:row>31</xdr:row>
      <xdr:rowOff>114300</xdr:rowOff>
    </xdr:from>
    <xdr:to>
      <xdr:col>118</xdr:col>
      <xdr:colOff>0</xdr:colOff>
      <xdr:row>31</xdr:row>
      <xdr:rowOff>114300</xdr:rowOff>
    </xdr:to>
    <xdr:sp>
      <xdr:nvSpPr>
        <xdr:cNvPr id="316" name="Line 976"/>
        <xdr:cNvSpPr>
          <a:spLocks/>
        </xdr:cNvSpPr>
      </xdr:nvSpPr>
      <xdr:spPr>
        <a:xfrm flipV="1">
          <a:off x="41071800" y="76866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31</xdr:row>
      <xdr:rowOff>114300</xdr:rowOff>
    </xdr:from>
    <xdr:to>
      <xdr:col>55</xdr:col>
      <xdr:colOff>0</xdr:colOff>
      <xdr:row>31</xdr:row>
      <xdr:rowOff>114300</xdr:rowOff>
    </xdr:to>
    <xdr:sp>
      <xdr:nvSpPr>
        <xdr:cNvPr id="317" name="Line 979"/>
        <xdr:cNvSpPr>
          <a:spLocks/>
        </xdr:cNvSpPr>
      </xdr:nvSpPr>
      <xdr:spPr>
        <a:xfrm flipV="1">
          <a:off x="1971675" y="7686675"/>
          <a:ext cx="38128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8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19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0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1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2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8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9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0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1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2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3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4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5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6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7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8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9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0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1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114300</xdr:rowOff>
    </xdr:from>
    <xdr:to>
      <xdr:col>117</xdr:col>
      <xdr:colOff>542925</xdr:colOff>
      <xdr:row>34</xdr:row>
      <xdr:rowOff>114300</xdr:rowOff>
    </xdr:to>
    <xdr:sp>
      <xdr:nvSpPr>
        <xdr:cNvPr id="342" name="Line 1007"/>
        <xdr:cNvSpPr>
          <a:spLocks/>
        </xdr:cNvSpPr>
      </xdr:nvSpPr>
      <xdr:spPr>
        <a:xfrm flipV="1">
          <a:off x="41071800" y="8372475"/>
          <a:ext cx="45634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34</xdr:row>
      <xdr:rowOff>0</xdr:rowOff>
    </xdr:from>
    <xdr:to>
      <xdr:col>118</xdr:col>
      <xdr:colOff>0</xdr:colOff>
      <xdr:row>35</xdr:row>
      <xdr:rowOff>0</xdr:rowOff>
    </xdr:to>
    <xdr:sp>
      <xdr:nvSpPr>
        <xdr:cNvPr id="343" name="text 7093"/>
        <xdr:cNvSpPr txBox="1">
          <a:spLocks noChangeArrowheads="1"/>
        </xdr:cNvSpPr>
      </xdr:nvSpPr>
      <xdr:spPr>
        <a:xfrm>
          <a:off x="86620350" y="8258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4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37</xdr:row>
      <xdr:rowOff>114300</xdr:rowOff>
    </xdr:from>
    <xdr:to>
      <xdr:col>86</xdr:col>
      <xdr:colOff>266700</xdr:colOff>
      <xdr:row>37</xdr:row>
      <xdr:rowOff>114300</xdr:rowOff>
    </xdr:to>
    <xdr:sp>
      <xdr:nvSpPr>
        <xdr:cNvPr id="356" name="Line 82"/>
        <xdr:cNvSpPr>
          <a:spLocks/>
        </xdr:cNvSpPr>
      </xdr:nvSpPr>
      <xdr:spPr>
        <a:xfrm flipV="1">
          <a:off x="41071800" y="9058275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37</xdr:row>
      <xdr:rowOff>114300</xdr:rowOff>
    </xdr:from>
    <xdr:to>
      <xdr:col>55</xdr:col>
      <xdr:colOff>0</xdr:colOff>
      <xdr:row>37</xdr:row>
      <xdr:rowOff>114300</xdr:rowOff>
    </xdr:to>
    <xdr:sp>
      <xdr:nvSpPr>
        <xdr:cNvPr id="357" name="Line 83"/>
        <xdr:cNvSpPr>
          <a:spLocks/>
        </xdr:cNvSpPr>
      </xdr:nvSpPr>
      <xdr:spPr>
        <a:xfrm flipV="1">
          <a:off x="21993225" y="9058275"/>
          <a:ext cx="1810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31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401002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56</xdr:col>
      <xdr:colOff>0</xdr:colOff>
      <xdr:row>26</xdr:row>
      <xdr:rowOff>114300</xdr:rowOff>
    </xdr:from>
    <xdr:to>
      <xdr:col>83</xdr:col>
      <xdr:colOff>628650</xdr:colOff>
      <xdr:row>26</xdr:row>
      <xdr:rowOff>114300</xdr:rowOff>
    </xdr:to>
    <xdr:sp>
      <xdr:nvSpPr>
        <xdr:cNvPr id="359" name="Line 86"/>
        <xdr:cNvSpPr>
          <a:spLocks/>
        </xdr:cNvSpPr>
      </xdr:nvSpPr>
      <xdr:spPr>
        <a:xfrm flipV="1">
          <a:off x="41071800" y="65436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523875</xdr:colOff>
      <xdr:row>26</xdr:row>
      <xdr:rowOff>114300</xdr:rowOff>
    </xdr:from>
    <xdr:to>
      <xdr:col>55</xdr:col>
      <xdr:colOff>0</xdr:colOff>
      <xdr:row>26</xdr:row>
      <xdr:rowOff>114300</xdr:rowOff>
    </xdr:to>
    <xdr:sp>
      <xdr:nvSpPr>
        <xdr:cNvPr id="360" name="Line 87"/>
        <xdr:cNvSpPr>
          <a:spLocks/>
        </xdr:cNvSpPr>
      </xdr:nvSpPr>
      <xdr:spPr>
        <a:xfrm flipV="1">
          <a:off x="24279225" y="6543675"/>
          <a:ext cx="1582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1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3" name="Line 10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4" name="Line 10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5" name="Line 10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6" name="Line 10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7" name="Line 10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8" name="Line 10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79" name="Line 10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0" name="Line 11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1" name="Line 11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2" name="Line 11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3" name="Line 11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4" name="Line 11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5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6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7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8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89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0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1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2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3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4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5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6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397" name="Line 13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398" name="Line 13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399" name="Line 133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0" name="Line 134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1" name="Line 135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2" name="Line 136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3" name="Line 137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4" name="Line 138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5" name="Line 139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6" name="Line 140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7" name="Line 14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08" name="Line 14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09" name="Line 31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10" name="Line 31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11" name="Line 32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12" name="Line 32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13" name="Line 322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14" name="Line 323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6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31</xdr:row>
      <xdr:rowOff>0</xdr:rowOff>
    </xdr:from>
    <xdr:to>
      <xdr:col>118</xdr:col>
      <xdr:colOff>504825</xdr:colOff>
      <xdr:row>32</xdr:row>
      <xdr:rowOff>0</xdr:rowOff>
    </xdr:to>
    <xdr:sp>
      <xdr:nvSpPr>
        <xdr:cNvPr id="427" name="text 7094"/>
        <xdr:cNvSpPr txBox="1">
          <a:spLocks noChangeArrowheads="1"/>
        </xdr:cNvSpPr>
      </xdr:nvSpPr>
      <xdr:spPr>
        <a:xfrm>
          <a:off x="87125175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28" name="Line 52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29" name="Line 52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0" name="Line 53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1" name="Line 53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2" name="Line 53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3" name="Line 53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4" name="Line 53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5" name="Line 53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6" name="Line 53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7" name="Line 53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8" name="Line 53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39" name="Line 53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0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1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1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2" name="Line 55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3" name="Line 56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4" name="Line 56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5" name="Line 5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6" name="Line 5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7" name="Line 5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8" name="Line 5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9" name="Line 5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0" name="Line 5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1" name="Line 5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2" name="Line 5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3" name="Line 5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657225</xdr:colOff>
      <xdr:row>41</xdr:row>
      <xdr:rowOff>0</xdr:rowOff>
    </xdr:from>
    <xdr:to>
      <xdr:col>54</xdr:col>
      <xdr:colOff>371475</xdr:colOff>
      <xdr:row>42</xdr:row>
      <xdr:rowOff>0</xdr:rowOff>
    </xdr:to>
    <xdr:sp>
      <xdr:nvSpPr>
        <xdr:cNvPr id="464" name="Rectangle 636"/>
        <xdr:cNvSpPr>
          <a:spLocks/>
        </xdr:cNvSpPr>
      </xdr:nvSpPr>
      <xdr:spPr>
        <a:xfrm>
          <a:off x="39271575" y="98583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37</xdr:row>
      <xdr:rowOff>0</xdr:rowOff>
    </xdr:from>
    <xdr:ext cx="971550" cy="228600"/>
    <xdr:sp>
      <xdr:nvSpPr>
        <xdr:cNvPr id="465" name="text 7166"/>
        <xdr:cNvSpPr txBox="1">
          <a:spLocks noChangeArrowheads="1"/>
        </xdr:cNvSpPr>
      </xdr:nvSpPr>
      <xdr:spPr>
        <a:xfrm>
          <a:off x="40100250" y="8943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34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40100250" y="8258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26</xdr:row>
      <xdr:rowOff>0</xdr:rowOff>
    </xdr:from>
    <xdr:ext cx="971550" cy="228600"/>
    <xdr:sp>
      <xdr:nvSpPr>
        <xdr:cNvPr id="467" name="text 7166"/>
        <xdr:cNvSpPr txBox="1">
          <a:spLocks noChangeArrowheads="1"/>
        </xdr:cNvSpPr>
      </xdr:nvSpPr>
      <xdr:spPr>
        <a:xfrm>
          <a:off x="401002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9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0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1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2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73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74" name="Line 64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75" name="Line 64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76" name="Line 64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77" name="Line 64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78" name="Line 65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479" name="Line 65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314325</xdr:colOff>
      <xdr:row>29</xdr:row>
      <xdr:rowOff>219075</xdr:rowOff>
    </xdr:from>
    <xdr:to>
      <xdr:col>103</xdr:col>
      <xdr:colOff>104775</xdr:colOff>
      <xdr:row>31</xdr:row>
      <xdr:rowOff>114300</xdr:rowOff>
    </xdr:to>
    <xdr:grpSp>
      <xdr:nvGrpSpPr>
        <xdr:cNvPr id="480" name="Group 652"/>
        <xdr:cNvGrpSpPr>
          <a:grpSpLocks noChangeAspect="1"/>
        </xdr:cNvGrpSpPr>
      </xdr:nvGrpSpPr>
      <xdr:grpSpPr>
        <a:xfrm>
          <a:off x="7556182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1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3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4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5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6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7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88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40</xdr:row>
      <xdr:rowOff>114300</xdr:rowOff>
    </xdr:from>
    <xdr:to>
      <xdr:col>49</xdr:col>
      <xdr:colOff>447675</xdr:colOff>
      <xdr:row>40</xdr:row>
      <xdr:rowOff>114300</xdr:rowOff>
    </xdr:to>
    <xdr:sp>
      <xdr:nvSpPr>
        <xdr:cNvPr id="489" name="Line 744"/>
        <xdr:cNvSpPr>
          <a:spLocks/>
        </xdr:cNvSpPr>
      </xdr:nvSpPr>
      <xdr:spPr>
        <a:xfrm>
          <a:off x="22002750" y="9744075"/>
          <a:ext cx="1408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40</xdr:row>
      <xdr:rowOff>0</xdr:rowOff>
    </xdr:from>
    <xdr:ext cx="552450" cy="228600"/>
    <xdr:sp>
      <xdr:nvSpPr>
        <xdr:cNvPr id="490" name="text 7125"/>
        <xdr:cNvSpPr txBox="1">
          <a:spLocks noChangeArrowheads="1"/>
        </xdr:cNvSpPr>
      </xdr:nvSpPr>
      <xdr:spPr>
        <a:xfrm>
          <a:off x="269557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 *</a:t>
          </a:r>
        </a:p>
      </xdr:txBody>
    </xdr:sp>
    <xdr:clientData/>
  </xdr:oneCellAnchor>
  <xdr:twoCellAnchor editAs="absolute">
    <xdr:from>
      <xdr:col>16</xdr:col>
      <xdr:colOff>161925</xdr:colOff>
      <xdr:row>24</xdr:row>
      <xdr:rowOff>47625</xdr:rowOff>
    </xdr:from>
    <xdr:to>
      <xdr:col>16</xdr:col>
      <xdr:colOff>314325</xdr:colOff>
      <xdr:row>24</xdr:row>
      <xdr:rowOff>180975</xdr:rowOff>
    </xdr:to>
    <xdr:pic>
      <xdr:nvPicPr>
        <xdr:cNvPr id="49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6019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104775</xdr:colOff>
      <xdr:row>29</xdr:row>
      <xdr:rowOff>219075</xdr:rowOff>
    </xdr:from>
    <xdr:to>
      <xdr:col>10</xdr:col>
      <xdr:colOff>419100</xdr:colOff>
      <xdr:row>31</xdr:row>
      <xdr:rowOff>114300</xdr:rowOff>
    </xdr:to>
    <xdr:grpSp>
      <xdr:nvGrpSpPr>
        <xdr:cNvPr id="492" name="Group 911"/>
        <xdr:cNvGrpSpPr>
          <a:grpSpLocks noChangeAspect="1"/>
        </xdr:cNvGrpSpPr>
      </xdr:nvGrpSpPr>
      <xdr:grpSpPr>
        <a:xfrm>
          <a:off x="70008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3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95" name="Line 91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96" name="Line 91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97" name="Line 91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98" name="Line 91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499" name="Line 91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500" name="Line 91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501" name="Line 92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502" name="Line 92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503" name="Line 92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504" name="Line 92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505" name="Line 92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506" name="Line 92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7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8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09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10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11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12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457200</xdr:colOff>
      <xdr:row>31</xdr:row>
      <xdr:rowOff>114300</xdr:rowOff>
    </xdr:from>
    <xdr:to>
      <xdr:col>23</xdr:col>
      <xdr:colOff>495300</xdr:colOff>
      <xdr:row>34</xdr:row>
      <xdr:rowOff>114300</xdr:rowOff>
    </xdr:to>
    <xdr:sp>
      <xdr:nvSpPr>
        <xdr:cNvPr id="513" name="Line 947"/>
        <xdr:cNvSpPr>
          <a:spLocks/>
        </xdr:cNvSpPr>
      </xdr:nvSpPr>
      <xdr:spPr>
        <a:xfrm flipH="1">
          <a:off x="11811000" y="76866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27</xdr:row>
      <xdr:rowOff>114300</xdr:rowOff>
    </xdr:from>
    <xdr:to>
      <xdr:col>30</xdr:col>
      <xdr:colOff>266700</xdr:colOff>
      <xdr:row>31</xdr:row>
      <xdr:rowOff>114300</xdr:rowOff>
    </xdr:to>
    <xdr:sp>
      <xdr:nvSpPr>
        <xdr:cNvPr id="514" name="Line 949"/>
        <xdr:cNvSpPr>
          <a:spLocks/>
        </xdr:cNvSpPr>
      </xdr:nvSpPr>
      <xdr:spPr>
        <a:xfrm flipV="1">
          <a:off x="17564100" y="677227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5" name="Line 96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6" name="Line 96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7" name="Line 965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8" name="Line 966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9" name="Line 967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0" name="Line 968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1" name="Line 969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2" name="Line 970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3" name="Line 971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4" name="Line 972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5" name="Line 97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6" name="Line 97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27" name="Line 985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28" name="Line 986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29" name="Line 987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0" name="Line 988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1" name="Line 989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2" name="Line 990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3" name="Line 991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4" name="Line 992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5" name="Line 993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6" name="Line 994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7" name="Line 995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538" name="Line 996"/>
        <xdr:cNvSpPr>
          <a:spLocks/>
        </xdr:cNvSpPr>
      </xdr:nvSpPr>
      <xdr:spPr>
        <a:xfrm flipH="1">
          <a:off x="207835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39" name="Line 1001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0" name="Line 1002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1" name="Line 1003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2" name="Line 1004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3" name="Line 1005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4" name="Line 1006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5" name="Line 1007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6" name="Line 1008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7" name="Line 1009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8" name="Line 1010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49" name="Line 1011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550" name="Line 1012"/>
        <xdr:cNvSpPr>
          <a:spLocks/>
        </xdr:cNvSpPr>
      </xdr:nvSpPr>
      <xdr:spPr>
        <a:xfrm flipH="1">
          <a:off x="74104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1" name="Line 1013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2" name="Line 1014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3" name="Line 1015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4" name="Line 1016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5" name="Line 1017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6" name="Line 1018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7" name="Line 1019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8" name="Line 1020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59" name="Line 1021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60" name="Line 1022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61" name="Line 1023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562" name="Line 0"/>
        <xdr:cNvSpPr>
          <a:spLocks/>
        </xdr:cNvSpPr>
      </xdr:nvSpPr>
      <xdr:spPr>
        <a:xfrm flipH="1">
          <a:off x="741045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3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4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5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6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7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8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569" name="Group 97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0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2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3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4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5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6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7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78" name="Line 11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79" name="Line 11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0" name="Line 11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1" name="Line 11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2" name="Line 12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3" name="Line 121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4" name="Line 125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5" name="Line 126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6" name="Line 127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7" name="Line 128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8" name="Line 129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30</xdr:row>
      <xdr:rowOff>19050</xdr:rowOff>
    </xdr:from>
    <xdr:to>
      <xdr:col>102</xdr:col>
      <xdr:colOff>504825</xdr:colOff>
      <xdr:row>30</xdr:row>
      <xdr:rowOff>19050</xdr:rowOff>
    </xdr:to>
    <xdr:sp>
      <xdr:nvSpPr>
        <xdr:cNvPr id="589" name="Line 130"/>
        <xdr:cNvSpPr>
          <a:spLocks/>
        </xdr:cNvSpPr>
      </xdr:nvSpPr>
      <xdr:spPr>
        <a:xfrm flipH="1">
          <a:off x="752379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0" name="Line 13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1" name="Line 13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2" name="Line 13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3" name="Line 13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4" name="Line 13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5" name="Line 13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6" name="Line 14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7" name="Line 14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8" name="Line 14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599" name="Line 14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0" name="Line 14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601" name="Line 1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190500</xdr:colOff>
      <xdr:row>27</xdr:row>
      <xdr:rowOff>133350</xdr:rowOff>
    </xdr:from>
    <xdr:to>
      <xdr:col>88</xdr:col>
      <xdr:colOff>266700</xdr:colOff>
      <xdr:row>28</xdr:row>
      <xdr:rowOff>123825</xdr:rowOff>
    </xdr:to>
    <xdr:sp>
      <xdr:nvSpPr>
        <xdr:cNvPr id="602" name="Line 147"/>
        <xdr:cNvSpPr>
          <a:spLocks/>
        </xdr:cNvSpPr>
      </xdr:nvSpPr>
      <xdr:spPr>
        <a:xfrm flipH="1" flipV="1">
          <a:off x="64065150" y="679132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171450</xdr:colOff>
      <xdr:row>26</xdr:row>
      <xdr:rowOff>171450</xdr:rowOff>
    </xdr:from>
    <xdr:to>
      <xdr:col>85</xdr:col>
      <xdr:colOff>914400</xdr:colOff>
      <xdr:row>27</xdr:row>
      <xdr:rowOff>19050</xdr:rowOff>
    </xdr:to>
    <xdr:sp>
      <xdr:nvSpPr>
        <xdr:cNvPr id="603" name="Line 148"/>
        <xdr:cNvSpPr>
          <a:spLocks/>
        </xdr:cNvSpPr>
      </xdr:nvSpPr>
      <xdr:spPr>
        <a:xfrm flipH="1" flipV="1">
          <a:off x="62560200" y="6600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628650</xdr:colOff>
      <xdr:row>26</xdr:row>
      <xdr:rowOff>114300</xdr:rowOff>
    </xdr:from>
    <xdr:to>
      <xdr:col>85</xdr:col>
      <xdr:colOff>171450</xdr:colOff>
      <xdr:row>26</xdr:row>
      <xdr:rowOff>171450</xdr:rowOff>
    </xdr:to>
    <xdr:sp>
      <xdr:nvSpPr>
        <xdr:cNvPr id="604" name="Line 149"/>
        <xdr:cNvSpPr>
          <a:spLocks/>
        </xdr:cNvSpPr>
      </xdr:nvSpPr>
      <xdr:spPr>
        <a:xfrm flipH="1" flipV="1">
          <a:off x="61531500" y="6543675"/>
          <a:ext cx="10287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914400</xdr:colOff>
      <xdr:row>27</xdr:row>
      <xdr:rowOff>19050</xdr:rowOff>
    </xdr:from>
    <xdr:to>
      <xdr:col>87</xdr:col>
      <xdr:colOff>190500</xdr:colOff>
      <xdr:row>27</xdr:row>
      <xdr:rowOff>133350</xdr:rowOff>
    </xdr:to>
    <xdr:sp>
      <xdr:nvSpPr>
        <xdr:cNvPr id="605" name="Line 150"/>
        <xdr:cNvSpPr>
          <a:spLocks/>
        </xdr:cNvSpPr>
      </xdr:nvSpPr>
      <xdr:spPr>
        <a:xfrm flipH="1" flipV="1">
          <a:off x="63303150" y="66770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6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7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8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9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0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1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2" name="Line 17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3" name="Line 17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4" name="Line 18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5" name="Line 18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6" name="Line 18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7" name="Line 18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8" name="Line 18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9" name="Line 18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0" name="Line 18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1" name="Line 18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2" name="Line 18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3" name="Line 18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4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5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6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7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8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9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4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5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25</xdr:row>
      <xdr:rowOff>57150</xdr:rowOff>
    </xdr:from>
    <xdr:to>
      <xdr:col>28</xdr:col>
      <xdr:colOff>466725</xdr:colOff>
      <xdr:row>25</xdr:row>
      <xdr:rowOff>171450</xdr:rowOff>
    </xdr:to>
    <xdr:grpSp>
      <xdr:nvGrpSpPr>
        <xdr:cNvPr id="636" name="Group 207"/>
        <xdr:cNvGrpSpPr>
          <a:grpSpLocks noChangeAspect="1"/>
        </xdr:cNvGrpSpPr>
      </xdr:nvGrpSpPr>
      <xdr:grpSpPr>
        <a:xfrm>
          <a:off x="20297775" y="6257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7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1" name="Line 212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2" name="Line 213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3" name="Line 214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4" name="Line 215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5" name="Line 216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6" name="Line 217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7" name="Line 218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8" name="Line 219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49" name="Line 220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50" name="Line 221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51" name="Line 222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17</xdr:row>
      <xdr:rowOff>19050</xdr:rowOff>
    </xdr:from>
    <xdr:to>
      <xdr:col>87</xdr:col>
      <xdr:colOff>504825</xdr:colOff>
      <xdr:row>17</xdr:row>
      <xdr:rowOff>19050</xdr:rowOff>
    </xdr:to>
    <xdr:sp>
      <xdr:nvSpPr>
        <xdr:cNvPr id="652" name="Line 223"/>
        <xdr:cNvSpPr>
          <a:spLocks/>
        </xdr:cNvSpPr>
      </xdr:nvSpPr>
      <xdr:spPr>
        <a:xfrm flipH="1">
          <a:off x="638746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3" name="Line 224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4" name="Line 225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5" name="Line 226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6" name="Line 227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7" name="Line 228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8" name="Line 229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59" name="Line 230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0" name="Line 231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1" name="Line 232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2" name="Line 233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3" name="Line 234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17</xdr:row>
      <xdr:rowOff>19050</xdr:rowOff>
    </xdr:from>
    <xdr:to>
      <xdr:col>88</xdr:col>
      <xdr:colOff>504825</xdr:colOff>
      <xdr:row>17</xdr:row>
      <xdr:rowOff>19050</xdr:rowOff>
    </xdr:to>
    <xdr:sp>
      <xdr:nvSpPr>
        <xdr:cNvPr id="664" name="Line 235"/>
        <xdr:cNvSpPr>
          <a:spLocks/>
        </xdr:cNvSpPr>
      </xdr:nvSpPr>
      <xdr:spPr>
        <a:xfrm flipH="1">
          <a:off x="648366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219075</xdr:colOff>
      <xdr:row>38</xdr:row>
      <xdr:rowOff>0</xdr:rowOff>
    </xdr:from>
    <xdr:ext cx="971550" cy="228600"/>
    <xdr:sp>
      <xdr:nvSpPr>
        <xdr:cNvPr id="665" name="text 774"/>
        <xdr:cNvSpPr txBox="1">
          <a:spLocks noChangeArrowheads="1"/>
        </xdr:cNvSpPr>
      </xdr:nvSpPr>
      <xdr:spPr>
        <a:xfrm>
          <a:off x="84381975" y="9172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P4912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113</xdr:col>
      <xdr:colOff>942975</xdr:colOff>
      <xdr:row>26</xdr:row>
      <xdr:rowOff>0</xdr:rowOff>
    </xdr:from>
    <xdr:ext cx="1485900" cy="457200"/>
    <xdr:sp>
      <xdr:nvSpPr>
        <xdr:cNvPr id="666" name="text 774"/>
        <xdr:cNvSpPr txBox="1">
          <a:spLocks noChangeArrowheads="1"/>
        </xdr:cNvSpPr>
      </xdr:nvSpPr>
      <xdr:spPr>
        <a:xfrm>
          <a:off x="84134325" y="6429375"/>
          <a:ext cx="148590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ZBI AŽD EA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327,256</a:t>
          </a:r>
        </a:p>
      </xdr:txBody>
    </xdr:sp>
    <xdr:clientData/>
  </xdr:oneCellAnchor>
  <xdr:twoCellAnchor>
    <xdr:from>
      <xdr:col>115</xdr:col>
      <xdr:colOff>200025</xdr:colOff>
      <xdr:row>28</xdr:row>
      <xdr:rowOff>9525</xdr:rowOff>
    </xdr:from>
    <xdr:to>
      <xdr:col>115</xdr:col>
      <xdr:colOff>200025</xdr:colOff>
      <xdr:row>37</xdr:row>
      <xdr:rowOff>219075</xdr:rowOff>
    </xdr:to>
    <xdr:sp>
      <xdr:nvSpPr>
        <xdr:cNvPr id="667" name="Line 243"/>
        <xdr:cNvSpPr>
          <a:spLocks/>
        </xdr:cNvSpPr>
      </xdr:nvSpPr>
      <xdr:spPr>
        <a:xfrm>
          <a:off x="84877275" y="6896100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8" name="Line 24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9" name="Line 24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70" name="Line 24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71" name="Line 24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72" name="Line 24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73" name="Line 24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74" name="Line 25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75" name="Line 25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152400</xdr:colOff>
      <xdr:row>42</xdr:row>
      <xdr:rowOff>114300</xdr:rowOff>
    </xdr:from>
    <xdr:to>
      <xdr:col>47</xdr:col>
      <xdr:colOff>504825</xdr:colOff>
      <xdr:row>42</xdr:row>
      <xdr:rowOff>114300</xdr:rowOff>
    </xdr:to>
    <xdr:sp>
      <xdr:nvSpPr>
        <xdr:cNvPr id="676" name="Line 279"/>
        <xdr:cNvSpPr>
          <a:spLocks/>
        </xdr:cNvSpPr>
      </xdr:nvSpPr>
      <xdr:spPr>
        <a:xfrm>
          <a:off x="33794700" y="102012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42</xdr:row>
      <xdr:rowOff>0</xdr:rowOff>
    </xdr:from>
    <xdr:ext cx="514350" cy="228600"/>
    <xdr:sp>
      <xdr:nvSpPr>
        <xdr:cNvPr id="677" name="text 7125"/>
        <xdr:cNvSpPr txBox="1">
          <a:spLocks noChangeArrowheads="1"/>
        </xdr:cNvSpPr>
      </xdr:nvSpPr>
      <xdr:spPr>
        <a:xfrm>
          <a:off x="33642300" y="10086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90</xdr:col>
      <xdr:colOff>342900</xdr:colOff>
      <xdr:row>17</xdr:row>
      <xdr:rowOff>114300</xdr:rowOff>
    </xdr:from>
    <xdr:to>
      <xdr:col>105</xdr:col>
      <xdr:colOff>428625</xdr:colOff>
      <xdr:row>17</xdr:row>
      <xdr:rowOff>114300</xdr:rowOff>
    </xdr:to>
    <xdr:sp>
      <xdr:nvSpPr>
        <xdr:cNvPr id="678" name="Line 289"/>
        <xdr:cNvSpPr>
          <a:spLocks/>
        </xdr:cNvSpPr>
      </xdr:nvSpPr>
      <xdr:spPr>
        <a:xfrm>
          <a:off x="66675000" y="4486275"/>
          <a:ext cx="1100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514350</xdr:colOff>
      <xdr:row>32</xdr:row>
      <xdr:rowOff>0</xdr:rowOff>
    </xdr:to>
    <xdr:sp>
      <xdr:nvSpPr>
        <xdr:cNvPr id="679" name="text 7093"/>
        <xdr:cNvSpPr txBox="1">
          <a:spLocks noChangeArrowheads="1"/>
        </xdr:cNvSpPr>
      </xdr:nvSpPr>
      <xdr:spPr>
        <a:xfrm>
          <a:off x="14668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0" name="Line 41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1" name="Line 42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2" name="Line 42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3" name="Line 42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4" name="Line 42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685" name="Line 42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6" name="Line 42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7" name="Line 42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8" name="Line 43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89" name="Line 43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0" name="Line 43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1" name="Line 43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2" name="Line 43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3" name="Line 43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4" name="Line 43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5" name="Line 43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6" name="Line 43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7" name="Line 43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8" name="Line 44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699" name="Line 44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0" name="Line 44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1" name="Line 44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2" name="Line 44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3" name="Line 44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4" name="Line 44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5" name="Line 44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6" name="Line 44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7" name="Line 44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8" name="Line 45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709" name="Line 45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27</xdr:row>
      <xdr:rowOff>0</xdr:rowOff>
    </xdr:from>
    <xdr:to>
      <xdr:col>31</xdr:col>
      <xdr:colOff>533400</xdr:colOff>
      <xdr:row>27</xdr:row>
      <xdr:rowOff>114300</xdr:rowOff>
    </xdr:to>
    <xdr:sp>
      <xdr:nvSpPr>
        <xdr:cNvPr id="710" name="Line 460"/>
        <xdr:cNvSpPr>
          <a:spLocks/>
        </xdr:cNvSpPr>
      </xdr:nvSpPr>
      <xdr:spPr>
        <a:xfrm flipV="1">
          <a:off x="22021800" y="66579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26</xdr:row>
      <xdr:rowOff>114300</xdr:rowOff>
    </xdr:from>
    <xdr:to>
      <xdr:col>33</xdr:col>
      <xdr:colOff>533400</xdr:colOff>
      <xdr:row>26</xdr:row>
      <xdr:rowOff>152400</xdr:rowOff>
    </xdr:to>
    <xdr:sp>
      <xdr:nvSpPr>
        <xdr:cNvPr id="711" name="Line 461"/>
        <xdr:cNvSpPr>
          <a:spLocks/>
        </xdr:cNvSpPr>
      </xdr:nvSpPr>
      <xdr:spPr>
        <a:xfrm flipH="1">
          <a:off x="23545800" y="6543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533400</xdr:colOff>
      <xdr:row>26</xdr:row>
      <xdr:rowOff>152400</xdr:rowOff>
    </xdr:from>
    <xdr:to>
      <xdr:col>32</xdr:col>
      <xdr:colOff>304800</xdr:colOff>
      <xdr:row>27</xdr:row>
      <xdr:rowOff>0</xdr:rowOff>
    </xdr:to>
    <xdr:sp>
      <xdr:nvSpPr>
        <xdr:cNvPr id="712" name="Line 462"/>
        <xdr:cNvSpPr>
          <a:spLocks/>
        </xdr:cNvSpPr>
      </xdr:nvSpPr>
      <xdr:spPr>
        <a:xfrm flipH="1">
          <a:off x="228028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24</xdr:row>
      <xdr:rowOff>114300</xdr:rowOff>
    </xdr:from>
    <xdr:to>
      <xdr:col>31</xdr:col>
      <xdr:colOff>495300</xdr:colOff>
      <xdr:row>29</xdr:row>
      <xdr:rowOff>114300</xdr:rowOff>
    </xdr:to>
    <xdr:sp>
      <xdr:nvSpPr>
        <xdr:cNvPr id="713" name="Line 463"/>
        <xdr:cNvSpPr>
          <a:spLocks/>
        </xdr:cNvSpPr>
      </xdr:nvSpPr>
      <xdr:spPr>
        <a:xfrm flipH="1">
          <a:off x="19792950" y="6086475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828675</xdr:colOff>
      <xdr:row>41</xdr:row>
      <xdr:rowOff>200025</xdr:rowOff>
    </xdr:from>
    <xdr:to>
      <xdr:col>45</xdr:col>
      <xdr:colOff>171450</xdr:colOff>
      <xdr:row>42</xdr:row>
      <xdr:rowOff>85725</xdr:rowOff>
    </xdr:to>
    <xdr:sp>
      <xdr:nvSpPr>
        <xdr:cNvPr id="714" name="Line 465"/>
        <xdr:cNvSpPr>
          <a:spLocks/>
        </xdr:cNvSpPr>
      </xdr:nvSpPr>
      <xdr:spPr>
        <a:xfrm>
          <a:off x="32013525" y="10058400"/>
          <a:ext cx="8286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42</xdr:row>
      <xdr:rowOff>85725</xdr:rowOff>
    </xdr:from>
    <xdr:to>
      <xdr:col>46</xdr:col>
      <xdr:colOff>0</xdr:colOff>
      <xdr:row>42</xdr:row>
      <xdr:rowOff>114300</xdr:rowOff>
    </xdr:to>
    <xdr:sp>
      <xdr:nvSpPr>
        <xdr:cNvPr id="715" name="Line 466"/>
        <xdr:cNvSpPr>
          <a:spLocks/>
        </xdr:cNvSpPr>
      </xdr:nvSpPr>
      <xdr:spPr>
        <a:xfrm>
          <a:off x="32842200" y="10172700"/>
          <a:ext cx="8001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247650</xdr:colOff>
      <xdr:row>40</xdr:row>
      <xdr:rowOff>114300</xdr:rowOff>
    </xdr:from>
    <xdr:to>
      <xdr:col>43</xdr:col>
      <xdr:colOff>800100</xdr:colOff>
      <xdr:row>41</xdr:row>
      <xdr:rowOff>190500</xdr:rowOff>
    </xdr:to>
    <xdr:sp>
      <xdr:nvSpPr>
        <xdr:cNvPr id="716" name="Line 467"/>
        <xdr:cNvSpPr>
          <a:spLocks/>
        </xdr:cNvSpPr>
      </xdr:nvSpPr>
      <xdr:spPr>
        <a:xfrm flipH="1" flipV="1">
          <a:off x="30918150" y="9744075"/>
          <a:ext cx="106680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76200</xdr:colOff>
      <xdr:row>23</xdr:row>
      <xdr:rowOff>57150</xdr:rowOff>
    </xdr:from>
    <xdr:to>
      <xdr:col>28</xdr:col>
      <xdr:colOff>428625</xdr:colOff>
      <xdr:row>23</xdr:row>
      <xdr:rowOff>180975</xdr:rowOff>
    </xdr:to>
    <xdr:sp>
      <xdr:nvSpPr>
        <xdr:cNvPr id="717" name="kreslení 12"/>
        <xdr:cNvSpPr>
          <a:spLocks/>
        </xdr:cNvSpPr>
      </xdr:nvSpPr>
      <xdr:spPr>
        <a:xfrm>
          <a:off x="20345400" y="58007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323850</xdr:colOff>
      <xdr:row>16</xdr:row>
      <xdr:rowOff>209550</xdr:rowOff>
    </xdr:from>
    <xdr:to>
      <xdr:col>87</xdr:col>
      <xdr:colOff>628650</xdr:colOff>
      <xdr:row>18</xdr:row>
      <xdr:rowOff>114300</xdr:rowOff>
    </xdr:to>
    <xdr:grpSp>
      <xdr:nvGrpSpPr>
        <xdr:cNvPr id="718" name="Group 577"/>
        <xdr:cNvGrpSpPr>
          <a:grpSpLocks noChangeAspect="1"/>
        </xdr:cNvGrpSpPr>
      </xdr:nvGrpSpPr>
      <xdr:grpSpPr>
        <a:xfrm>
          <a:off x="6419850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9" name="Line 5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5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457200</xdr:colOff>
      <xdr:row>41</xdr:row>
      <xdr:rowOff>0</xdr:rowOff>
    </xdr:from>
    <xdr:to>
      <xdr:col>45</xdr:col>
      <xdr:colOff>504825</xdr:colOff>
      <xdr:row>42</xdr:row>
      <xdr:rowOff>0</xdr:rowOff>
    </xdr:to>
    <xdr:grpSp>
      <xdr:nvGrpSpPr>
        <xdr:cNvPr id="721" name="Group 594"/>
        <xdr:cNvGrpSpPr>
          <a:grpSpLocks/>
        </xdr:cNvGrpSpPr>
      </xdr:nvGrpSpPr>
      <xdr:grpSpPr>
        <a:xfrm>
          <a:off x="33127950" y="985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22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495300</xdr:colOff>
      <xdr:row>36</xdr:row>
      <xdr:rowOff>161925</xdr:rowOff>
    </xdr:from>
    <xdr:to>
      <xdr:col>88</xdr:col>
      <xdr:colOff>285750</xdr:colOff>
      <xdr:row>37</xdr:row>
      <xdr:rowOff>38100</xdr:rowOff>
    </xdr:to>
    <xdr:sp>
      <xdr:nvSpPr>
        <xdr:cNvPr id="725" name="Line 606"/>
        <xdr:cNvSpPr>
          <a:spLocks/>
        </xdr:cNvSpPr>
      </xdr:nvSpPr>
      <xdr:spPr>
        <a:xfrm flipH="1">
          <a:off x="64369950" y="88773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285750</xdr:colOff>
      <xdr:row>35</xdr:row>
      <xdr:rowOff>161925</xdr:rowOff>
    </xdr:from>
    <xdr:to>
      <xdr:col>90</xdr:col>
      <xdr:colOff>276225</xdr:colOff>
      <xdr:row>36</xdr:row>
      <xdr:rowOff>161925</xdr:rowOff>
    </xdr:to>
    <xdr:sp>
      <xdr:nvSpPr>
        <xdr:cNvPr id="726" name="Line 607"/>
        <xdr:cNvSpPr>
          <a:spLocks/>
        </xdr:cNvSpPr>
      </xdr:nvSpPr>
      <xdr:spPr>
        <a:xfrm flipH="1">
          <a:off x="65131950" y="86487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37</xdr:row>
      <xdr:rowOff>38100</xdr:rowOff>
    </xdr:from>
    <xdr:to>
      <xdr:col>87</xdr:col>
      <xdr:colOff>495300</xdr:colOff>
      <xdr:row>37</xdr:row>
      <xdr:rowOff>114300</xdr:rowOff>
    </xdr:to>
    <xdr:sp>
      <xdr:nvSpPr>
        <xdr:cNvPr id="727" name="Line 608"/>
        <xdr:cNvSpPr>
          <a:spLocks/>
        </xdr:cNvSpPr>
      </xdr:nvSpPr>
      <xdr:spPr>
        <a:xfrm flipH="1">
          <a:off x="63627000" y="8982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276225</xdr:colOff>
      <xdr:row>34</xdr:row>
      <xdr:rowOff>114300</xdr:rowOff>
    </xdr:from>
    <xdr:to>
      <xdr:col>92</xdr:col>
      <xdr:colOff>76200</xdr:colOff>
      <xdr:row>35</xdr:row>
      <xdr:rowOff>161925</xdr:rowOff>
    </xdr:to>
    <xdr:sp>
      <xdr:nvSpPr>
        <xdr:cNvPr id="728" name="Line 609"/>
        <xdr:cNvSpPr>
          <a:spLocks/>
        </xdr:cNvSpPr>
      </xdr:nvSpPr>
      <xdr:spPr>
        <a:xfrm flipH="1">
          <a:off x="66608325" y="8372475"/>
          <a:ext cx="12858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9" name="Line 68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0" name="Line 68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1" name="Line 68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2" name="Line 68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3" name="Line 68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4" name="Line 68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5" name="Line 69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6" name="Line 69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7" name="Line 69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8" name="Line 69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39" name="Line 69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0" name="Line 69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1" name="Line 69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2" name="Line 70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3" name="Line 70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4" name="Line 70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5" name="Line 70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6" name="Line 70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7" name="Line 70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8" name="Line 70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49" name="Line 70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50" name="Line 70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51" name="Line 70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52" name="Line 71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26</xdr:row>
      <xdr:rowOff>104775</xdr:rowOff>
    </xdr:from>
    <xdr:to>
      <xdr:col>15</xdr:col>
      <xdr:colOff>247650</xdr:colOff>
      <xdr:row>39</xdr:row>
      <xdr:rowOff>104775</xdr:rowOff>
    </xdr:to>
    <xdr:sp>
      <xdr:nvSpPr>
        <xdr:cNvPr id="753" name="Line 722"/>
        <xdr:cNvSpPr>
          <a:spLocks/>
        </xdr:cNvSpPr>
      </xdr:nvSpPr>
      <xdr:spPr>
        <a:xfrm flipV="1">
          <a:off x="10620375" y="6534150"/>
          <a:ext cx="9525" cy="29718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104775</xdr:colOff>
      <xdr:row>26</xdr:row>
      <xdr:rowOff>114300</xdr:rowOff>
    </xdr:to>
    <xdr:sp>
      <xdr:nvSpPr>
        <xdr:cNvPr id="754" name="Line 723"/>
        <xdr:cNvSpPr>
          <a:spLocks/>
        </xdr:cNvSpPr>
      </xdr:nvSpPr>
      <xdr:spPr>
        <a:xfrm flipH="1" flipV="1">
          <a:off x="10382250" y="6429375"/>
          <a:ext cx="10477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0</xdr:rowOff>
    </xdr:from>
    <xdr:to>
      <xdr:col>15</xdr:col>
      <xdr:colOff>342900</xdr:colOff>
      <xdr:row>26</xdr:row>
      <xdr:rowOff>114300</xdr:rowOff>
    </xdr:to>
    <xdr:sp>
      <xdr:nvSpPr>
        <xdr:cNvPr id="755" name="Line 724"/>
        <xdr:cNvSpPr>
          <a:spLocks/>
        </xdr:cNvSpPr>
      </xdr:nvSpPr>
      <xdr:spPr>
        <a:xfrm flipV="1">
          <a:off x="10629900" y="6429375"/>
          <a:ext cx="85725" cy="1143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39</xdr:row>
      <xdr:rowOff>95250</xdr:rowOff>
    </xdr:from>
    <xdr:to>
      <xdr:col>15</xdr:col>
      <xdr:colOff>352425</xdr:colOff>
      <xdr:row>40</xdr:row>
      <xdr:rowOff>0</xdr:rowOff>
    </xdr:to>
    <xdr:sp>
      <xdr:nvSpPr>
        <xdr:cNvPr id="756" name="Line 725"/>
        <xdr:cNvSpPr>
          <a:spLocks/>
        </xdr:cNvSpPr>
      </xdr:nvSpPr>
      <xdr:spPr>
        <a:xfrm flipH="1" flipV="1">
          <a:off x="10620375" y="9496425"/>
          <a:ext cx="104775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39</xdr:row>
      <xdr:rowOff>95250</xdr:rowOff>
    </xdr:from>
    <xdr:to>
      <xdr:col>15</xdr:col>
      <xdr:colOff>104775</xdr:colOff>
      <xdr:row>40</xdr:row>
      <xdr:rowOff>0</xdr:rowOff>
    </xdr:to>
    <xdr:sp>
      <xdr:nvSpPr>
        <xdr:cNvPr id="757" name="Line 726"/>
        <xdr:cNvSpPr>
          <a:spLocks/>
        </xdr:cNvSpPr>
      </xdr:nvSpPr>
      <xdr:spPr>
        <a:xfrm flipV="1">
          <a:off x="10391775" y="9496425"/>
          <a:ext cx="95250" cy="13335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104775</xdr:rowOff>
    </xdr:from>
    <xdr:to>
      <xdr:col>15</xdr:col>
      <xdr:colOff>104775</xdr:colOff>
      <xdr:row>39</xdr:row>
      <xdr:rowOff>104775</xdr:rowOff>
    </xdr:to>
    <xdr:sp>
      <xdr:nvSpPr>
        <xdr:cNvPr id="758" name="Line 727"/>
        <xdr:cNvSpPr>
          <a:spLocks/>
        </xdr:cNvSpPr>
      </xdr:nvSpPr>
      <xdr:spPr>
        <a:xfrm flipV="1">
          <a:off x="10487025" y="6534150"/>
          <a:ext cx="0" cy="2971800"/>
        </a:xfrm>
        <a:prstGeom prst="line">
          <a:avLst/>
        </a:prstGeom>
        <a:noFill/>
        <a:ln w="28575" cmpd="sng">
          <a:solidFill>
            <a:srgbClr val="CC9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219075</xdr:colOff>
      <xdr:row>32</xdr:row>
      <xdr:rowOff>114300</xdr:rowOff>
    </xdr:from>
    <xdr:ext cx="352425" cy="238125"/>
    <xdr:sp>
      <xdr:nvSpPr>
        <xdr:cNvPr id="759" name="TextBox 729"/>
        <xdr:cNvSpPr txBox="1">
          <a:spLocks noChangeArrowheads="1"/>
        </xdr:cNvSpPr>
      </xdr:nvSpPr>
      <xdr:spPr>
        <a:xfrm>
          <a:off x="9115425" y="7915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56</xdr:col>
      <xdr:colOff>0</xdr:colOff>
      <xdr:row>24</xdr:row>
      <xdr:rowOff>114300</xdr:rowOff>
    </xdr:from>
    <xdr:to>
      <xdr:col>84</xdr:col>
      <xdr:colOff>247650</xdr:colOff>
      <xdr:row>24</xdr:row>
      <xdr:rowOff>114300</xdr:rowOff>
    </xdr:to>
    <xdr:sp>
      <xdr:nvSpPr>
        <xdr:cNvPr id="760" name="Line 730"/>
        <xdr:cNvSpPr>
          <a:spLocks/>
        </xdr:cNvSpPr>
      </xdr:nvSpPr>
      <xdr:spPr>
        <a:xfrm flipV="1">
          <a:off x="41071800" y="6086475"/>
          <a:ext cx="2105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114300</xdr:rowOff>
    </xdr:from>
    <xdr:to>
      <xdr:col>55</xdr:col>
      <xdr:colOff>0</xdr:colOff>
      <xdr:row>24</xdr:row>
      <xdr:rowOff>114300</xdr:rowOff>
    </xdr:to>
    <xdr:sp>
      <xdr:nvSpPr>
        <xdr:cNvPr id="761" name="Line 731"/>
        <xdr:cNvSpPr>
          <a:spLocks/>
        </xdr:cNvSpPr>
      </xdr:nvSpPr>
      <xdr:spPr>
        <a:xfrm flipV="1">
          <a:off x="22764750" y="60864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24</xdr:row>
      <xdr:rowOff>0</xdr:rowOff>
    </xdr:from>
    <xdr:ext cx="971550" cy="228600"/>
    <xdr:sp>
      <xdr:nvSpPr>
        <xdr:cNvPr id="762" name="text 7166"/>
        <xdr:cNvSpPr txBox="1">
          <a:spLocks noChangeArrowheads="1"/>
        </xdr:cNvSpPr>
      </xdr:nvSpPr>
      <xdr:spPr>
        <a:xfrm>
          <a:off x="401002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56</xdr:col>
      <xdr:colOff>0</xdr:colOff>
      <xdr:row>22</xdr:row>
      <xdr:rowOff>114300</xdr:rowOff>
    </xdr:from>
    <xdr:to>
      <xdr:col>76</xdr:col>
      <xdr:colOff>95250</xdr:colOff>
      <xdr:row>22</xdr:row>
      <xdr:rowOff>114300</xdr:rowOff>
    </xdr:to>
    <xdr:sp>
      <xdr:nvSpPr>
        <xdr:cNvPr id="763" name="Line 733"/>
        <xdr:cNvSpPr>
          <a:spLocks/>
        </xdr:cNvSpPr>
      </xdr:nvSpPr>
      <xdr:spPr>
        <a:xfrm flipV="1">
          <a:off x="41071800" y="5629275"/>
          <a:ext cx="1495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22</xdr:row>
      <xdr:rowOff>114300</xdr:rowOff>
    </xdr:from>
    <xdr:to>
      <xdr:col>55</xdr:col>
      <xdr:colOff>0</xdr:colOff>
      <xdr:row>22</xdr:row>
      <xdr:rowOff>114300</xdr:rowOff>
    </xdr:to>
    <xdr:sp>
      <xdr:nvSpPr>
        <xdr:cNvPr id="764" name="Line 734"/>
        <xdr:cNvSpPr>
          <a:spLocks/>
        </xdr:cNvSpPr>
      </xdr:nvSpPr>
      <xdr:spPr>
        <a:xfrm flipV="1">
          <a:off x="24260175" y="5629275"/>
          <a:ext cx="1584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22</xdr:row>
      <xdr:rowOff>0</xdr:rowOff>
    </xdr:from>
    <xdr:ext cx="971550" cy="228600"/>
    <xdr:sp>
      <xdr:nvSpPr>
        <xdr:cNvPr id="765" name="text 7166"/>
        <xdr:cNvSpPr txBox="1">
          <a:spLocks noChangeArrowheads="1"/>
        </xdr:cNvSpPr>
      </xdr:nvSpPr>
      <xdr:spPr>
        <a:xfrm>
          <a:off x="401002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56</xdr:col>
      <xdr:colOff>0</xdr:colOff>
      <xdr:row>20</xdr:row>
      <xdr:rowOff>114300</xdr:rowOff>
    </xdr:from>
    <xdr:to>
      <xdr:col>81</xdr:col>
      <xdr:colOff>514350</xdr:colOff>
      <xdr:row>20</xdr:row>
      <xdr:rowOff>114300</xdr:rowOff>
    </xdr:to>
    <xdr:sp>
      <xdr:nvSpPr>
        <xdr:cNvPr id="766" name="Line 736"/>
        <xdr:cNvSpPr>
          <a:spLocks/>
        </xdr:cNvSpPr>
      </xdr:nvSpPr>
      <xdr:spPr>
        <a:xfrm flipV="1">
          <a:off x="41071800" y="5172075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20</xdr:row>
      <xdr:rowOff>114300</xdr:rowOff>
    </xdr:from>
    <xdr:to>
      <xdr:col>55</xdr:col>
      <xdr:colOff>0</xdr:colOff>
      <xdr:row>20</xdr:row>
      <xdr:rowOff>114300</xdr:rowOff>
    </xdr:to>
    <xdr:sp>
      <xdr:nvSpPr>
        <xdr:cNvPr id="767" name="Line 737"/>
        <xdr:cNvSpPr>
          <a:spLocks/>
        </xdr:cNvSpPr>
      </xdr:nvSpPr>
      <xdr:spPr>
        <a:xfrm flipV="1">
          <a:off x="25736550" y="5172075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768" name="text 7166"/>
        <xdr:cNvSpPr txBox="1">
          <a:spLocks noChangeArrowheads="1"/>
        </xdr:cNvSpPr>
      </xdr:nvSpPr>
      <xdr:spPr>
        <a:xfrm>
          <a:off x="40100250" y="5057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56</xdr:col>
      <xdr:colOff>0</xdr:colOff>
      <xdr:row>18</xdr:row>
      <xdr:rowOff>114300</xdr:rowOff>
    </xdr:from>
    <xdr:to>
      <xdr:col>79</xdr:col>
      <xdr:colOff>495300</xdr:colOff>
      <xdr:row>18</xdr:row>
      <xdr:rowOff>114300</xdr:rowOff>
    </xdr:to>
    <xdr:sp>
      <xdr:nvSpPr>
        <xdr:cNvPr id="769" name="Line 739"/>
        <xdr:cNvSpPr>
          <a:spLocks/>
        </xdr:cNvSpPr>
      </xdr:nvSpPr>
      <xdr:spPr>
        <a:xfrm flipV="1">
          <a:off x="41071800" y="471487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18</xdr:row>
      <xdr:rowOff>114300</xdr:rowOff>
    </xdr:from>
    <xdr:to>
      <xdr:col>55</xdr:col>
      <xdr:colOff>0</xdr:colOff>
      <xdr:row>18</xdr:row>
      <xdr:rowOff>114300</xdr:rowOff>
    </xdr:to>
    <xdr:sp>
      <xdr:nvSpPr>
        <xdr:cNvPr id="770" name="Line 740"/>
        <xdr:cNvSpPr>
          <a:spLocks/>
        </xdr:cNvSpPr>
      </xdr:nvSpPr>
      <xdr:spPr>
        <a:xfrm flipV="1">
          <a:off x="27222450" y="4714875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18</xdr:row>
      <xdr:rowOff>0</xdr:rowOff>
    </xdr:from>
    <xdr:ext cx="971550" cy="228600"/>
    <xdr:sp>
      <xdr:nvSpPr>
        <xdr:cNvPr id="771" name="text 7166"/>
        <xdr:cNvSpPr txBox="1">
          <a:spLocks noChangeArrowheads="1"/>
        </xdr:cNvSpPr>
      </xdr:nvSpPr>
      <xdr:spPr>
        <a:xfrm>
          <a:off x="40100250" y="4600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56</xdr:col>
      <xdr:colOff>0</xdr:colOff>
      <xdr:row>16</xdr:row>
      <xdr:rowOff>114300</xdr:rowOff>
    </xdr:from>
    <xdr:to>
      <xdr:col>75</xdr:col>
      <xdr:colOff>504825</xdr:colOff>
      <xdr:row>16</xdr:row>
      <xdr:rowOff>114300</xdr:rowOff>
    </xdr:to>
    <xdr:sp>
      <xdr:nvSpPr>
        <xdr:cNvPr id="772" name="Line 742"/>
        <xdr:cNvSpPr>
          <a:spLocks/>
        </xdr:cNvSpPr>
      </xdr:nvSpPr>
      <xdr:spPr>
        <a:xfrm flipV="1">
          <a:off x="41071800" y="4257675"/>
          <a:ext cx="1439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16</xdr:row>
      <xdr:rowOff>114300</xdr:rowOff>
    </xdr:from>
    <xdr:to>
      <xdr:col>55</xdr:col>
      <xdr:colOff>0</xdr:colOff>
      <xdr:row>16</xdr:row>
      <xdr:rowOff>114300</xdr:rowOff>
    </xdr:to>
    <xdr:sp>
      <xdr:nvSpPr>
        <xdr:cNvPr id="773" name="Line 743"/>
        <xdr:cNvSpPr>
          <a:spLocks/>
        </xdr:cNvSpPr>
      </xdr:nvSpPr>
      <xdr:spPr>
        <a:xfrm flipV="1">
          <a:off x="28689300" y="4257675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16</xdr:row>
      <xdr:rowOff>0</xdr:rowOff>
    </xdr:from>
    <xdr:ext cx="971550" cy="228600"/>
    <xdr:sp>
      <xdr:nvSpPr>
        <xdr:cNvPr id="774" name="text 7166"/>
        <xdr:cNvSpPr txBox="1">
          <a:spLocks noChangeArrowheads="1"/>
        </xdr:cNvSpPr>
      </xdr:nvSpPr>
      <xdr:spPr>
        <a:xfrm>
          <a:off x="40100250" y="4143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56</xdr:col>
      <xdr:colOff>0</xdr:colOff>
      <xdr:row>14</xdr:row>
      <xdr:rowOff>114300</xdr:rowOff>
    </xdr:from>
    <xdr:to>
      <xdr:col>72</xdr:col>
      <xdr:colOff>466725</xdr:colOff>
      <xdr:row>14</xdr:row>
      <xdr:rowOff>114300</xdr:rowOff>
    </xdr:to>
    <xdr:sp>
      <xdr:nvSpPr>
        <xdr:cNvPr id="775" name="Line 745"/>
        <xdr:cNvSpPr>
          <a:spLocks/>
        </xdr:cNvSpPr>
      </xdr:nvSpPr>
      <xdr:spPr>
        <a:xfrm flipV="1">
          <a:off x="41071800" y="3800475"/>
          <a:ext cx="1235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14</xdr:row>
      <xdr:rowOff>114300</xdr:rowOff>
    </xdr:from>
    <xdr:to>
      <xdr:col>55</xdr:col>
      <xdr:colOff>0</xdr:colOff>
      <xdr:row>14</xdr:row>
      <xdr:rowOff>114300</xdr:rowOff>
    </xdr:to>
    <xdr:sp>
      <xdr:nvSpPr>
        <xdr:cNvPr id="776" name="Line 746"/>
        <xdr:cNvSpPr>
          <a:spLocks/>
        </xdr:cNvSpPr>
      </xdr:nvSpPr>
      <xdr:spPr>
        <a:xfrm flipV="1">
          <a:off x="31699200" y="3800475"/>
          <a:ext cx="840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14</xdr:row>
      <xdr:rowOff>0</xdr:rowOff>
    </xdr:from>
    <xdr:ext cx="971550" cy="228600"/>
    <xdr:sp>
      <xdr:nvSpPr>
        <xdr:cNvPr id="777" name="text 7166"/>
        <xdr:cNvSpPr txBox="1">
          <a:spLocks noChangeArrowheads="1"/>
        </xdr:cNvSpPr>
      </xdr:nvSpPr>
      <xdr:spPr>
        <a:xfrm>
          <a:off x="40100250" y="3686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51</xdr:col>
      <xdr:colOff>0</xdr:colOff>
      <xdr:row>27</xdr:row>
      <xdr:rowOff>76200</xdr:rowOff>
    </xdr:from>
    <xdr:to>
      <xdr:col>64</xdr:col>
      <xdr:colOff>342900</xdr:colOff>
      <xdr:row>30</xdr:row>
      <xdr:rowOff>152400</xdr:rowOff>
    </xdr:to>
    <xdr:grpSp>
      <xdr:nvGrpSpPr>
        <xdr:cNvPr id="778" name="Group 748"/>
        <xdr:cNvGrpSpPr>
          <a:grpSpLocks/>
        </xdr:cNvGrpSpPr>
      </xdr:nvGrpSpPr>
      <xdr:grpSpPr>
        <a:xfrm>
          <a:off x="37128450" y="6734175"/>
          <a:ext cx="10229850" cy="762000"/>
          <a:chOff x="89" y="191"/>
          <a:chExt cx="863" cy="32"/>
        </a:xfrm>
        <a:solidFill>
          <a:srgbClr val="FFFFFF"/>
        </a:solidFill>
      </xdr:grpSpPr>
      <xdr:sp>
        <xdr:nvSpPr>
          <xdr:cNvPr id="779" name="Rectangle 74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75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75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5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75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75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75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75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75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75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75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76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76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6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76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6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38</xdr:row>
      <xdr:rowOff>76200</xdr:rowOff>
    </xdr:from>
    <xdr:to>
      <xdr:col>70</xdr:col>
      <xdr:colOff>0</xdr:colOff>
      <xdr:row>39</xdr:row>
      <xdr:rowOff>152400</xdr:rowOff>
    </xdr:to>
    <xdr:grpSp>
      <xdr:nvGrpSpPr>
        <xdr:cNvPr id="795" name="Group 765"/>
        <xdr:cNvGrpSpPr>
          <a:grpSpLocks/>
        </xdr:cNvGrpSpPr>
      </xdr:nvGrpSpPr>
      <xdr:grpSpPr>
        <a:xfrm>
          <a:off x="41300400" y="9248775"/>
          <a:ext cx="10172700" cy="304800"/>
          <a:chOff x="89" y="239"/>
          <a:chExt cx="863" cy="32"/>
        </a:xfrm>
        <a:solidFill>
          <a:srgbClr val="FFFFFF"/>
        </a:solidFill>
      </xdr:grpSpPr>
      <xdr:sp>
        <xdr:nvSpPr>
          <xdr:cNvPr id="796" name="Rectangle 76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7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7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7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7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7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7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7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7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35</xdr:row>
      <xdr:rowOff>76200</xdr:rowOff>
    </xdr:from>
    <xdr:to>
      <xdr:col>59</xdr:col>
      <xdr:colOff>361950</xdr:colOff>
      <xdr:row>36</xdr:row>
      <xdr:rowOff>152400</xdr:rowOff>
    </xdr:to>
    <xdr:grpSp>
      <xdr:nvGrpSpPr>
        <xdr:cNvPr id="805" name="Group 775"/>
        <xdr:cNvGrpSpPr>
          <a:grpSpLocks/>
        </xdr:cNvGrpSpPr>
      </xdr:nvGrpSpPr>
      <xdr:grpSpPr>
        <a:xfrm>
          <a:off x="33642300" y="8562975"/>
          <a:ext cx="9791700" cy="304800"/>
          <a:chOff x="89" y="239"/>
          <a:chExt cx="863" cy="32"/>
        </a:xfrm>
        <a:solidFill>
          <a:srgbClr val="FFFFFF"/>
        </a:solidFill>
      </xdr:grpSpPr>
      <xdr:sp>
        <xdr:nvSpPr>
          <xdr:cNvPr id="806" name="Rectangle 77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77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77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77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78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78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78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78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78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657225</xdr:colOff>
      <xdr:row>12</xdr:row>
      <xdr:rowOff>0</xdr:rowOff>
    </xdr:from>
    <xdr:to>
      <xdr:col>54</xdr:col>
      <xdr:colOff>371475</xdr:colOff>
      <xdr:row>13</xdr:row>
      <xdr:rowOff>0</xdr:rowOff>
    </xdr:to>
    <xdr:sp>
      <xdr:nvSpPr>
        <xdr:cNvPr id="815" name="Rectangle 785"/>
        <xdr:cNvSpPr>
          <a:spLocks/>
        </xdr:cNvSpPr>
      </xdr:nvSpPr>
      <xdr:spPr>
        <a:xfrm>
          <a:off x="39271575" y="32289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657225</xdr:colOff>
      <xdr:row>28</xdr:row>
      <xdr:rowOff>95250</xdr:rowOff>
    </xdr:from>
    <xdr:to>
      <xdr:col>54</xdr:col>
      <xdr:colOff>371475</xdr:colOff>
      <xdr:row>29</xdr:row>
      <xdr:rowOff>95250</xdr:rowOff>
    </xdr:to>
    <xdr:sp>
      <xdr:nvSpPr>
        <xdr:cNvPr id="816" name="Rectangle 786"/>
        <xdr:cNvSpPr>
          <a:spLocks/>
        </xdr:cNvSpPr>
      </xdr:nvSpPr>
      <xdr:spPr>
        <a:xfrm>
          <a:off x="39271575" y="69818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28</xdr:row>
      <xdr:rowOff>95250</xdr:rowOff>
    </xdr:from>
    <xdr:to>
      <xdr:col>55</xdr:col>
      <xdr:colOff>685800</xdr:colOff>
      <xdr:row>29</xdr:row>
      <xdr:rowOff>95250</xdr:rowOff>
    </xdr:to>
    <xdr:sp>
      <xdr:nvSpPr>
        <xdr:cNvPr id="817" name="Rectangle 787"/>
        <xdr:cNvSpPr>
          <a:spLocks/>
        </xdr:cNvSpPr>
      </xdr:nvSpPr>
      <xdr:spPr>
        <a:xfrm>
          <a:off x="40100250" y="698182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30</xdr:row>
      <xdr:rowOff>57150</xdr:rowOff>
    </xdr:from>
    <xdr:to>
      <xdr:col>6</xdr:col>
      <xdr:colOff>485775</xdr:colOff>
      <xdr:row>30</xdr:row>
      <xdr:rowOff>171450</xdr:rowOff>
    </xdr:to>
    <xdr:grpSp>
      <xdr:nvGrpSpPr>
        <xdr:cNvPr id="818" name="Group 788"/>
        <xdr:cNvGrpSpPr>
          <a:grpSpLocks noChangeAspect="1"/>
        </xdr:cNvGrpSpPr>
      </xdr:nvGrpSpPr>
      <xdr:grpSpPr>
        <a:xfrm>
          <a:off x="3971925" y="7400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9" name="Line 7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7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7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7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35</xdr:row>
      <xdr:rowOff>57150</xdr:rowOff>
    </xdr:from>
    <xdr:to>
      <xdr:col>6</xdr:col>
      <xdr:colOff>485775</xdr:colOff>
      <xdr:row>35</xdr:row>
      <xdr:rowOff>171450</xdr:rowOff>
    </xdr:to>
    <xdr:grpSp>
      <xdr:nvGrpSpPr>
        <xdr:cNvPr id="823" name="Group 793"/>
        <xdr:cNvGrpSpPr>
          <a:grpSpLocks noChangeAspect="1"/>
        </xdr:cNvGrpSpPr>
      </xdr:nvGrpSpPr>
      <xdr:grpSpPr>
        <a:xfrm>
          <a:off x="3971925" y="8543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24" name="Line 7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7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7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7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35</xdr:row>
      <xdr:rowOff>57150</xdr:rowOff>
    </xdr:from>
    <xdr:to>
      <xdr:col>5</xdr:col>
      <xdr:colOff>476250</xdr:colOff>
      <xdr:row>35</xdr:row>
      <xdr:rowOff>171450</xdr:rowOff>
    </xdr:to>
    <xdr:grpSp>
      <xdr:nvGrpSpPr>
        <xdr:cNvPr id="828" name="Group 798"/>
        <xdr:cNvGrpSpPr>
          <a:grpSpLocks/>
        </xdr:cNvGrpSpPr>
      </xdr:nvGrpSpPr>
      <xdr:grpSpPr>
        <a:xfrm>
          <a:off x="2495550" y="8543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829" name="Line 79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0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0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0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0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80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0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0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0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Line 80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Line 80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30</xdr:row>
      <xdr:rowOff>57150</xdr:rowOff>
    </xdr:from>
    <xdr:to>
      <xdr:col>5</xdr:col>
      <xdr:colOff>476250</xdr:colOff>
      <xdr:row>30</xdr:row>
      <xdr:rowOff>171450</xdr:rowOff>
    </xdr:to>
    <xdr:grpSp>
      <xdr:nvGrpSpPr>
        <xdr:cNvPr id="840" name="Group 810"/>
        <xdr:cNvGrpSpPr>
          <a:grpSpLocks/>
        </xdr:cNvGrpSpPr>
      </xdr:nvGrpSpPr>
      <xdr:grpSpPr>
        <a:xfrm>
          <a:off x="2495550" y="7400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841" name="Line 811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1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13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814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815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81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17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18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19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Line 820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821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35</xdr:row>
      <xdr:rowOff>57150</xdr:rowOff>
    </xdr:from>
    <xdr:to>
      <xdr:col>10</xdr:col>
      <xdr:colOff>419100</xdr:colOff>
      <xdr:row>35</xdr:row>
      <xdr:rowOff>171450</xdr:rowOff>
    </xdr:to>
    <xdr:grpSp>
      <xdr:nvGrpSpPr>
        <xdr:cNvPr id="852" name="Group 822"/>
        <xdr:cNvGrpSpPr>
          <a:grpSpLocks noChangeAspect="1"/>
        </xdr:cNvGrpSpPr>
      </xdr:nvGrpSpPr>
      <xdr:grpSpPr>
        <a:xfrm>
          <a:off x="7029450" y="8543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53" name="Oval 8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8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32</xdr:row>
      <xdr:rowOff>57150</xdr:rowOff>
    </xdr:from>
    <xdr:to>
      <xdr:col>10</xdr:col>
      <xdr:colOff>419100</xdr:colOff>
      <xdr:row>32</xdr:row>
      <xdr:rowOff>171450</xdr:rowOff>
    </xdr:to>
    <xdr:grpSp>
      <xdr:nvGrpSpPr>
        <xdr:cNvPr id="856" name="Group 826"/>
        <xdr:cNvGrpSpPr>
          <a:grpSpLocks noChangeAspect="1"/>
        </xdr:cNvGrpSpPr>
      </xdr:nvGrpSpPr>
      <xdr:grpSpPr>
        <a:xfrm>
          <a:off x="7029450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57" name="Oval 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885825</xdr:colOff>
      <xdr:row>34</xdr:row>
      <xdr:rowOff>114300</xdr:rowOff>
    </xdr:from>
    <xdr:to>
      <xdr:col>16</xdr:col>
      <xdr:colOff>219075</xdr:colOff>
      <xdr:row>36</xdr:row>
      <xdr:rowOff>28575</xdr:rowOff>
    </xdr:to>
    <xdr:grpSp>
      <xdr:nvGrpSpPr>
        <xdr:cNvPr id="860" name="Group 830"/>
        <xdr:cNvGrpSpPr>
          <a:grpSpLocks noChangeAspect="1"/>
        </xdr:cNvGrpSpPr>
      </xdr:nvGrpSpPr>
      <xdr:grpSpPr>
        <a:xfrm>
          <a:off x="112680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1" name="Line 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304800</xdr:colOff>
      <xdr:row>34</xdr:row>
      <xdr:rowOff>114300</xdr:rowOff>
    </xdr:from>
    <xdr:to>
      <xdr:col>17</xdr:col>
      <xdr:colOff>95250</xdr:colOff>
      <xdr:row>36</xdr:row>
      <xdr:rowOff>28575</xdr:rowOff>
    </xdr:to>
    <xdr:grpSp>
      <xdr:nvGrpSpPr>
        <xdr:cNvPr id="863" name="Group 833"/>
        <xdr:cNvGrpSpPr>
          <a:grpSpLocks noChangeAspect="1"/>
        </xdr:cNvGrpSpPr>
      </xdr:nvGrpSpPr>
      <xdr:grpSpPr>
        <a:xfrm>
          <a:off x="11658600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4" name="Line 8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66" name="Line 83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67" name="Line 83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68" name="Line 83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69" name="Line 83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0" name="Line 84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1" name="Line 84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2" name="Line 84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3" name="Line 84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4" name="Line 84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5" name="Line 84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6" name="Line 84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877" name="Line 84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34</xdr:row>
      <xdr:rowOff>114300</xdr:rowOff>
    </xdr:from>
    <xdr:to>
      <xdr:col>23</xdr:col>
      <xdr:colOff>647700</xdr:colOff>
      <xdr:row>36</xdr:row>
      <xdr:rowOff>28575</xdr:rowOff>
    </xdr:to>
    <xdr:grpSp>
      <xdr:nvGrpSpPr>
        <xdr:cNvPr id="878" name="Group 848"/>
        <xdr:cNvGrpSpPr>
          <a:grpSpLocks noChangeAspect="1"/>
        </xdr:cNvGrpSpPr>
      </xdr:nvGrpSpPr>
      <xdr:grpSpPr>
        <a:xfrm>
          <a:off x="166687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9" name="Line 8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35</xdr:row>
      <xdr:rowOff>57150</xdr:rowOff>
    </xdr:from>
    <xdr:to>
      <xdr:col>23</xdr:col>
      <xdr:colOff>333375</xdr:colOff>
      <xdr:row>35</xdr:row>
      <xdr:rowOff>171450</xdr:rowOff>
    </xdr:to>
    <xdr:grpSp>
      <xdr:nvGrpSpPr>
        <xdr:cNvPr id="881" name="Group 852"/>
        <xdr:cNvGrpSpPr>
          <a:grpSpLocks noChangeAspect="1"/>
        </xdr:cNvGrpSpPr>
      </xdr:nvGrpSpPr>
      <xdr:grpSpPr>
        <a:xfrm>
          <a:off x="16373475" y="8543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82" name="Oval 8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8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29</xdr:row>
      <xdr:rowOff>219075</xdr:rowOff>
    </xdr:from>
    <xdr:to>
      <xdr:col>24</xdr:col>
      <xdr:colOff>419100</xdr:colOff>
      <xdr:row>31</xdr:row>
      <xdr:rowOff>114300</xdr:rowOff>
    </xdr:to>
    <xdr:grpSp>
      <xdr:nvGrpSpPr>
        <xdr:cNvPr id="885" name="Group 856"/>
        <xdr:cNvGrpSpPr>
          <a:grpSpLocks noChangeAspect="1"/>
        </xdr:cNvGrpSpPr>
      </xdr:nvGrpSpPr>
      <xdr:grpSpPr>
        <a:xfrm>
          <a:off x="17402175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6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36</xdr:row>
      <xdr:rowOff>114300</xdr:rowOff>
    </xdr:from>
    <xdr:to>
      <xdr:col>27</xdr:col>
      <xdr:colOff>647700</xdr:colOff>
      <xdr:row>38</xdr:row>
      <xdr:rowOff>28575</xdr:rowOff>
    </xdr:to>
    <xdr:grpSp>
      <xdr:nvGrpSpPr>
        <xdr:cNvPr id="888" name="Group 859"/>
        <xdr:cNvGrpSpPr>
          <a:grpSpLocks noChangeAspect="1"/>
        </xdr:cNvGrpSpPr>
      </xdr:nvGrpSpPr>
      <xdr:grpSpPr>
        <a:xfrm>
          <a:off x="196405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9" name="Line 8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8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891" name="Line 863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892" name="Line 864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893" name="Line 865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894" name="Line 866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895" name="Line 867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28</xdr:row>
      <xdr:rowOff>19050</xdr:rowOff>
    </xdr:from>
    <xdr:to>
      <xdr:col>28</xdr:col>
      <xdr:colOff>504825</xdr:colOff>
      <xdr:row>28</xdr:row>
      <xdr:rowOff>19050</xdr:rowOff>
    </xdr:to>
    <xdr:sp>
      <xdr:nvSpPr>
        <xdr:cNvPr id="896" name="Line 868"/>
        <xdr:cNvSpPr>
          <a:spLocks/>
        </xdr:cNvSpPr>
      </xdr:nvSpPr>
      <xdr:spPr>
        <a:xfrm flipH="1">
          <a:off x="202596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27</xdr:row>
      <xdr:rowOff>219075</xdr:rowOff>
    </xdr:from>
    <xdr:to>
      <xdr:col>27</xdr:col>
      <xdr:colOff>647700</xdr:colOff>
      <xdr:row>29</xdr:row>
      <xdr:rowOff>114300</xdr:rowOff>
    </xdr:to>
    <xdr:grpSp>
      <xdr:nvGrpSpPr>
        <xdr:cNvPr id="897" name="Group 869"/>
        <xdr:cNvGrpSpPr>
          <a:grpSpLocks noChangeAspect="1"/>
        </xdr:cNvGrpSpPr>
      </xdr:nvGrpSpPr>
      <xdr:grpSpPr>
        <a:xfrm>
          <a:off x="196405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8" name="Line 8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8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0" name="Line 872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1" name="Line 873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2" name="Line 874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3" name="Line 875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4" name="Line 876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5" name="Line 877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6" name="Line 878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7" name="Line 879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8" name="Line 880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09" name="Line 881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0" name="Line 882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1" name="Line 883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2" name="Line 884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3" name="Line 885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4" name="Line 886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5" name="Line 887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6" name="Line 888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7" name="Line 889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8" name="Line 890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19" name="Line 891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20" name="Line 892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21" name="Line 893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22" name="Line 894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923" name="Line 895"/>
        <xdr:cNvSpPr>
          <a:spLocks/>
        </xdr:cNvSpPr>
      </xdr:nvSpPr>
      <xdr:spPr>
        <a:xfrm flipH="1">
          <a:off x="202596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</xdr:colOff>
      <xdr:row>40</xdr:row>
      <xdr:rowOff>114300</xdr:rowOff>
    </xdr:from>
    <xdr:to>
      <xdr:col>30</xdr:col>
      <xdr:colOff>409575</xdr:colOff>
      <xdr:row>42</xdr:row>
      <xdr:rowOff>28575</xdr:rowOff>
    </xdr:to>
    <xdr:grpSp>
      <xdr:nvGrpSpPr>
        <xdr:cNvPr id="924" name="Group 896"/>
        <xdr:cNvGrpSpPr>
          <a:grpSpLocks/>
        </xdr:cNvGrpSpPr>
      </xdr:nvGrpSpPr>
      <xdr:grpSpPr>
        <a:xfrm>
          <a:off x="21850350" y="9744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5" name="Line 8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8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34</xdr:row>
      <xdr:rowOff>114300</xdr:rowOff>
    </xdr:from>
    <xdr:to>
      <xdr:col>27</xdr:col>
      <xdr:colOff>495300</xdr:colOff>
      <xdr:row>36</xdr:row>
      <xdr:rowOff>114300</xdr:rowOff>
    </xdr:to>
    <xdr:sp>
      <xdr:nvSpPr>
        <xdr:cNvPr id="927" name="Line 899"/>
        <xdr:cNvSpPr>
          <a:spLocks/>
        </xdr:cNvSpPr>
      </xdr:nvSpPr>
      <xdr:spPr>
        <a:xfrm>
          <a:off x="16821150" y="8372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37</xdr:row>
      <xdr:rowOff>76200</xdr:rowOff>
    </xdr:from>
    <xdr:to>
      <xdr:col>30</xdr:col>
      <xdr:colOff>266700</xdr:colOff>
      <xdr:row>37</xdr:row>
      <xdr:rowOff>114300</xdr:rowOff>
    </xdr:to>
    <xdr:sp>
      <xdr:nvSpPr>
        <xdr:cNvPr id="928" name="Line 900"/>
        <xdr:cNvSpPr>
          <a:spLocks/>
        </xdr:cNvSpPr>
      </xdr:nvSpPr>
      <xdr:spPr>
        <a:xfrm>
          <a:off x="21278850" y="902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37</xdr:row>
      <xdr:rowOff>0</xdr:rowOff>
    </xdr:from>
    <xdr:to>
      <xdr:col>29</xdr:col>
      <xdr:colOff>495300</xdr:colOff>
      <xdr:row>37</xdr:row>
      <xdr:rowOff>76200</xdr:rowOff>
    </xdr:to>
    <xdr:sp>
      <xdr:nvSpPr>
        <xdr:cNvPr id="929" name="Line 901"/>
        <xdr:cNvSpPr>
          <a:spLocks/>
        </xdr:cNvSpPr>
      </xdr:nvSpPr>
      <xdr:spPr>
        <a:xfrm>
          <a:off x="2053590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36</xdr:row>
      <xdr:rowOff>114300</xdr:rowOff>
    </xdr:from>
    <xdr:to>
      <xdr:col>28</xdr:col>
      <xdr:colOff>266700</xdr:colOff>
      <xdr:row>37</xdr:row>
      <xdr:rowOff>0</xdr:rowOff>
    </xdr:to>
    <xdr:sp>
      <xdr:nvSpPr>
        <xdr:cNvPr id="930" name="Line 902"/>
        <xdr:cNvSpPr>
          <a:spLocks/>
        </xdr:cNvSpPr>
      </xdr:nvSpPr>
      <xdr:spPr>
        <a:xfrm>
          <a:off x="19792950" y="8829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36</xdr:row>
      <xdr:rowOff>114300</xdr:rowOff>
    </xdr:from>
    <xdr:to>
      <xdr:col>30</xdr:col>
      <xdr:colOff>247650</xdr:colOff>
      <xdr:row>40</xdr:row>
      <xdr:rowOff>114300</xdr:rowOff>
    </xdr:to>
    <xdr:sp>
      <xdr:nvSpPr>
        <xdr:cNvPr id="931" name="Line 903"/>
        <xdr:cNvSpPr>
          <a:spLocks/>
        </xdr:cNvSpPr>
      </xdr:nvSpPr>
      <xdr:spPr>
        <a:xfrm flipH="1" flipV="1">
          <a:off x="19792950" y="8829675"/>
          <a:ext cx="2209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809625</xdr:colOff>
      <xdr:row>32</xdr:row>
      <xdr:rowOff>114300</xdr:rowOff>
    </xdr:from>
    <xdr:ext cx="352425" cy="238125"/>
    <xdr:sp>
      <xdr:nvSpPr>
        <xdr:cNvPr id="932" name="TextBox 904"/>
        <xdr:cNvSpPr txBox="1">
          <a:spLocks noChangeArrowheads="1"/>
        </xdr:cNvSpPr>
      </xdr:nvSpPr>
      <xdr:spPr>
        <a:xfrm>
          <a:off x="14163675" y="79152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28</xdr:col>
      <xdr:colOff>161925</xdr:colOff>
      <xdr:row>36</xdr:row>
      <xdr:rowOff>114300</xdr:rowOff>
    </xdr:from>
    <xdr:ext cx="342900" cy="238125"/>
    <xdr:sp>
      <xdr:nvSpPr>
        <xdr:cNvPr id="933" name="TextBox 905"/>
        <xdr:cNvSpPr txBox="1">
          <a:spLocks noChangeArrowheads="1"/>
        </xdr:cNvSpPr>
      </xdr:nvSpPr>
      <xdr:spPr>
        <a:xfrm>
          <a:off x="20431125" y="88296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29</xdr:col>
      <xdr:colOff>504825</xdr:colOff>
      <xdr:row>27</xdr:row>
      <xdr:rowOff>114300</xdr:rowOff>
    </xdr:from>
    <xdr:ext cx="342900" cy="238125"/>
    <xdr:sp>
      <xdr:nvSpPr>
        <xdr:cNvPr id="934" name="TextBox 906"/>
        <xdr:cNvSpPr txBox="1">
          <a:spLocks noChangeArrowheads="1"/>
        </xdr:cNvSpPr>
      </xdr:nvSpPr>
      <xdr:spPr>
        <a:xfrm>
          <a:off x="21288375" y="67722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314325</xdr:colOff>
      <xdr:row>23</xdr:row>
      <xdr:rowOff>0</xdr:rowOff>
    </xdr:from>
    <xdr:to>
      <xdr:col>31</xdr:col>
      <xdr:colOff>666750</xdr:colOff>
      <xdr:row>24</xdr:row>
      <xdr:rowOff>114300</xdr:rowOff>
    </xdr:to>
    <xdr:grpSp>
      <xdr:nvGrpSpPr>
        <xdr:cNvPr id="935" name="Group 907"/>
        <xdr:cNvGrpSpPr>
          <a:grpSpLocks/>
        </xdr:cNvGrpSpPr>
      </xdr:nvGrpSpPr>
      <xdr:grpSpPr>
        <a:xfrm>
          <a:off x="22583775" y="57435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36" name="Line 90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90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21</xdr:row>
      <xdr:rowOff>19050</xdr:rowOff>
    </xdr:from>
    <xdr:to>
      <xdr:col>34</xdr:col>
      <xdr:colOff>504825</xdr:colOff>
      <xdr:row>21</xdr:row>
      <xdr:rowOff>19050</xdr:rowOff>
    </xdr:to>
    <xdr:sp>
      <xdr:nvSpPr>
        <xdr:cNvPr id="938" name="Line 910"/>
        <xdr:cNvSpPr>
          <a:spLocks/>
        </xdr:cNvSpPr>
      </xdr:nvSpPr>
      <xdr:spPr>
        <a:xfrm flipH="1">
          <a:off x="24717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21</xdr:row>
      <xdr:rowOff>19050</xdr:rowOff>
    </xdr:from>
    <xdr:to>
      <xdr:col>34</xdr:col>
      <xdr:colOff>504825</xdr:colOff>
      <xdr:row>21</xdr:row>
      <xdr:rowOff>19050</xdr:rowOff>
    </xdr:to>
    <xdr:sp>
      <xdr:nvSpPr>
        <xdr:cNvPr id="939" name="Line 911"/>
        <xdr:cNvSpPr>
          <a:spLocks/>
        </xdr:cNvSpPr>
      </xdr:nvSpPr>
      <xdr:spPr>
        <a:xfrm flipH="1">
          <a:off x="24717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21</xdr:row>
      <xdr:rowOff>19050</xdr:rowOff>
    </xdr:from>
    <xdr:to>
      <xdr:col>34</xdr:col>
      <xdr:colOff>504825</xdr:colOff>
      <xdr:row>21</xdr:row>
      <xdr:rowOff>19050</xdr:rowOff>
    </xdr:to>
    <xdr:sp>
      <xdr:nvSpPr>
        <xdr:cNvPr id="940" name="Line 912"/>
        <xdr:cNvSpPr>
          <a:spLocks/>
        </xdr:cNvSpPr>
      </xdr:nvSpPr>
      <xdr:spPr>
        <a:xfrm flipH="1">
          <a:off x="24717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21</xdr:row>
      <xdr:rowOff>19050</xdr:rowOff>
    </xdr:from>
    <xdr:to>
      <xdr:col>34</xdr:col>
      <xdr:colOff>504825</xdr:colOff>
      <xdr:row>21</xdr:row>
      <xdr:rowOff>19050</xdr:rowOff>
    </xdr:to>
    <xdr:sp>
      <xdr:nvSpPr>
        <xdr:cNvPr id="941" name="Line 913"/>
        <xdr:cNvSpPr>
          <a:spLocks/>
        </xdr:cNvSpPr>
      </xdr:nvSpPr>
      <xdr:spPr>
        <a:xfrm flipH="1">
          <a:off x="24717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21</xdr:row>
      <xdr:rowOff>19050</xdr:rowOff>
    </xdr:from>
    <xdr:to>
      <xdr:col>34</xdr:col>
      <xdr:colOff>504825</xdr:colOff>
      <xdr:row>21</xdr:row>
      <xdr:rowOff>19050</xdr:rowOff>
    </xdr:to>
    <xdr:sp>
      <xdr:nvSpPr>
        <xdr:cNvPr id="942" name="Line 914"/>
        <xdr:cNvSpPr>
          <a:spLocks/>
        </xdr:cNvSpPr>
      </xdr:nvSpPr>
      <xdr:spPr>
        <a:xfrm flipH="1">
          <a:off x="24717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21</xdr:row>
      <xdr:rowOff>19050</xdr:rowOff>
    </xdr:from>
    <xdr:to>
      <xdr:col>34</xdr:col>
      <xdr:colOff>504825</xdr:colOff>
      <xdr:row>21</xdr:row>
      <xdr:rowOff>19050</xdr:rowOff>
    </xdr:to>
    <xdr:sp>
      <xdr:nvSpPr>
        <xdr:cNvPr id="943" name="Line 915"/>
        <xdr:cNvSpPr>
          <a:spLocks/>
        </xdr:cNvSpPr>
      </xdr:nvSpPr>
      <xdr:spPr>
        <a:xfrm flipH="1">
          <a:off x="247173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20</xdr:row>
      <xdr:rowOff>219075</xdr:rowOff>
    </xdr:from>
    <xdr:to>
      <xdr:col>33</xdr:col>
      <xdr:colOff>647700</xdr:colOff>
      <xdr:row>22</xdr:row>
      <xdr:rowOff>114300</xdr:rowOff>
    </xdr:to>
    <xdr:grpSp>
      <xdr:nvGrpSpPr>
        <xdr:cNvPr id="944" name="Group 916"/>
        <xdr:cNvGrpSpPr>
          <a:grpSpLocks noChangeAspect="1"/>
        </xdr:cNvGrpSpPr>
      </xdr:nvGrpSpPr>
      <xdr:grpSpPr>
        <a:xfrm>
          <a:off x="240982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5" name="Line 9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47" name="Line 919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48" name="Line 920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49" name="Line 921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0" name="Line 922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1" name="Line 923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2" name="Line 924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3" name="Line 925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4" name="Line 926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5" name="Line 927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6" name="Line 928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7" name="Line 929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8" name="Line 930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59" name="Line 931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0" name="Line 932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1" name="Line 933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2" name="Line 934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3" name="Line 935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4" name="Line 936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5" name="Line 937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6" name="Line 938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7" name="Line 939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8" name="Line 940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69" name="Line 941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22</xdr:row>
      <xdr:rowOff>19050</xdr:rowOff>
    </xdr:from>
    <xdr:to>
      <xdr:col>34</xdr:col>
      <xdr:colOff>504825</xdr:colOff>
      <xdr:row>22</xdr:row>
      <xdr:rowOff>19050</xdr:rowOff>
    </xdr:to>
    <xdr:sp>
      <xdr:nvSpPr>
        <xdr:cNvPr id="970" name="Line 942"/>
        <xdr:cNvSpPr>
          <a:spLocks/>
        </xdr:cNvSpPr>
      </xdr:nvSpPr>
      <xdr:spPr>
        <a:xfrm flipH="1">
          <a:off x="24717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209550</xdr:colOff>
      <xdr:row>18</xdr:row>
      <xdr:rowOff>114300</xdr:rowOff>
    </xdr:from>
    <xdr:to>
      <xdr:col>37</xdr:col>
      <xdr:colOff>504825</xdr:colOff>
      <xdr:row>18</xdr:row>
      <xdr:rowOff>114300</xdr:rowOff>
    </xdr:to>
    <xdr:sp>
      <xdr:nvSpPr>
        <xdr:cNvPr id="971" name="Line 943"/>
        <xdr:cNvSpPr>
          <a:spLocks/>
        </xdr:cNvSpPr>
      </xdr:nvSpPr>
      <xdr:spPr>
        <a:xfrm>
          <a:off x="23450550" y="4714875"/>
          <a:ext cx="378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18</xdr:row>
      <xdr:rowOff>0</xdr:rowOff>
    </xdr:from>
    <xdr:ext cx="552450" cy="228600"/>
    <xdr:sp>
      <xdr:nvSpPr>
        <xdr:cNvPr id="972" name="text 7125"/>
        <xdr:cNvSpPr txBox="1">
          <a:spLocks noChangeArrowheads="1"/>
        </xdr:cNvSpPr>
      </xdr:nvSpPr>
      <xdr:spPr>
        <a:xfrm>
          <a:off x="239839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16</xdr:col>
      <xdr:colOff>285750</xdr:colOff>
      <xdr:row>24</xdr:row>
      <xdr:rowOff>114300</xdr:rowOff>
    </xdr:from>
    <xdr:to>
      <xdr:col>31</xdr:col>
      <xdr:colOff>504825</xdr:colOff>
      <xdr:row>24</xdr:row>
      <xdr:rowOff>114300</xdr:rowOff>
    </xdr:to>
    <xdr:sp>
      <xdr:nvSpPr>
        <xdr:cNvPr id="973" name="Line 945"/>
        <xdr:cNvSpPr>
          <a:spLocks/>
        </xdr:cNvSpPr>
      </xdr:nvSpPr>
      <xdr:spPr>
        <a:xfrm>
          <a:off x="11639550" y="6086475"/>
          <a:ext cx="1113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24</xdr:row>
      <xdr:rowOff>0</xdr:rowOff>
    </xdr:from>
    <xdr:ext cx="552450" cy="228600"/>
    <xdr:sp>
      <xdr:nvSpPr>
        <xdr:cNvPr id="974" name="text 7125"/>
        <xdr:cNvSpPr txBox="1">
          <a:spLocks noChangeArrowheads="1"/>
        </xdr:cNvSpPr>
      </xdr:nvSpPr>
      <xdr:spPr>
        <a:xfrm>
          <a:off x="150685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*)</a:t>
          </a:r>
        </a:p>
      </xdr:txBody>
    </xdr:sp>
    <xdr:clientData/>
  </xdr:one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975" name="Line 94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976" name="Line 94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977" name="Line 94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978" name="Line 95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979" name="Line 951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980" name="Line 952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1" name="Line 95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2" name="Line 95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3" name="Line 95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4" name="Line 95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5" name="Line 95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6" name="Line 95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7" name="Line 95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8" name="Line 96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89" name="Line 96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0" name="Line 96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1" name="Line 96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2" name="Line 96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3" name="Line 96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4" name="Line 96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5" name="Line 96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6" name="Line 96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7" name="Line 96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8" name="Line 97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999" name="Line 97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1000" name="Line 97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1001" name="Line 97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1002" name="Line 97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1003" name="Line 97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1004" name="Line 97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05" name="Line 98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06" name="Line 981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07" name="Line 982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08" name="Line 983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09" name="Line 984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1010" name="Line 985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314325</xdr:colOff>
      <xdr:row>17</xdr:row>
      <xdr:rowOff>0</xdr:rowOff>
    </xdr:from>
    <xdr:to>
      <xdr:col>37</xdr:col>
      <xdr:colOff>666750</xdr:colOff>
      <xdr:row>18</xdr:row>
      <xdr:rowOff>114300</xdr:rowOff>
    </xdr:to>
    <xdr:grpSp>
      <xdr:nvGrpSpPr>
        <xdr:cNvPr id="1011" name="Group 986"/>
        <xdr:cNvGrpSpPr>
          <a:grpSpLocks/>
        </xdr:cNvGrpSpPr>
      </xdr:nvGrpSpPr>
      <xdr:grpSpPr>
        <a:xfrm>
          <a:off x="27041475" y="43719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12" name="Line 98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98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14" name="Line 98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15" name="Line 99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16" name="Line 99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17" name="Line 99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18" name="Line 993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1019" name="Line 994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18</xdr:row>
      <xdr:rowOff>219075</xdr:rowOff>
    </xdr:from>
    <xdr:to>
      <xdr:col>35</xdr:col>
      <xdr:colOff>647700</xdr:colOff>
      <xdr:row>20</xdr:row>
      <xdr:rowOff>114300</xdr:rowOff>
    </xdr:to>
    <xdr:grpSp>
      <xdr:nvGrpSpPr>
        <xdr:cNvPr id="1020" name="Group 995"/>
        <xdr:cNvGrpSpPr>
          <a:grpSpLocks noChangeAspect="1"/>
        </xdr:cNvGrpSpPr>
      </xdr:nvGrpSpPr>
      <xdr:grpSpPr>
        <a:xfrm>
          <a:off x="25584150" y="481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1" name="Line 9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9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23" name="Line 99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24" name="Line 99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25" name="Line 100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26" name="Line 100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27" name="Line 100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28" name="Line 100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29" name="Line 100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0" name="Line 100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1" name="Line 100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2" name="Line 100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3" name="Line 100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4" name="Line 100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5" name="Line 101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6" name="Line 101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7" name="Line 101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8" name="Line 101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39" name="Line 101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0" name="Line 101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1" name="Line 101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2" name="Line 101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3" name="Line 101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4" name="Line 101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5" name="Line 102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046" name="Line 102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152400</xdr:colOff>
      <xdr:row>18</xdr:row>
      <xdr:rowOff>47625</xdr:rowOff>
    </xdr:from>
    <xdr:to>
      <xdr:col>32</xdr:col>
      <xdr:colOff>304800</xdr:colOff>
      <xdr:row>18</xdr:row>
      <xdr:rowOff>180975</xdr:rowOff>
    </xdr:to>
    <xdr:pic>
      <xdr:nvPicPr>
        <xdr:cNvPr id="104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93400" y="4648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1048" name="Line 102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1049" name="Line 0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1050" name="Line 1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1051" name="Line 2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1052" name="Line 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1053" name="Line 4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14</xdr:row>
      <xdr:rowOff>219075</xdr:rowOff>
    </xdr:from>
    <xdr:to>
      <xdr:col>39</xdr:col>
      <xdr:colOff>647700</xdr:colOff>
      <xdr:row>16</xdr:row>
      <xdr:rowOff>114300</xdr:rowOff>
    </xdr:to>
    <xdr:grpSp>
      <xdr:nvGrpSpPr>
        <xdr:cNvPr id="1054" name="Group 5"/>
        <xdr:cNvGrpSpPr>
          <a:grpSpLocks noChangeAspect="1"/>
        </xdr:cNvGrpSpPr>
      </xdr:nvGrpSpPr>
      <xdr:grpSpPr>
        <a:xfrm>
          <a:off x="28555950" y="3905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5" name="Line 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7" name="Line 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8" name="Line 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59" name="Line 1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0" name="Line 1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1" name="Line 1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2" name="Line 1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3" name="Line 1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4" name="Line 1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5" name="Line 1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6" name="Line 1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7" name="Line 1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8" name="Line 1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69" name="Line 2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0" name="Line 2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1" name="Line 2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2" name="Line 2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3" name="Line 2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4" name="Line 2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5" name="Line 2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6" name="Line 2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7" name="Line 2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8" name="Line 2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79" name="Line 3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1080" name="Line 3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15</xdr:row>
      <xdr:rowOff>114300</xdr:rowOff>
    </xdr:from>
    <xdr:to>
      <xdr:col>40</xdr:col>
      <xdr:colOff>238125</xdr:colOff>
      <xdr:row>24</xdr:row>
      <xdr:rowOff>114300</xdr:rowOff>
    </xdr:to>
    <xdr:sp>
      <xdr:nvSpPr>
        <xdr:cNvPr id="1081" name="Line 32"/>
        <xdr:cNvSpPr>
          <a:spLocks/>
        </xdr:cNvSpPr>
      </xdr:nvSpPr>
      <xdr:spPr>
        <a:xfrm flipH="1">
          <a:off x="22764750" y="4029075"/>
          <a:ext cx="66579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238125</xdr:colOff>
      <xdr:row>15</xdr:row>
      <xdr:rowOff>0</xdr:rowOff>
    </xdr:from>
    <xdr:to>
      <xdr:col>41</xdr:col>
      <xdr:colOff>514350</xdr:colOff>
      <xdr:row>15</xdr:row>
      <xdr:rowOff>114300</xdr:rowOff>
    </xdr:to>
    <xdr:sp>
      <xdr:nvSpPr>
        <xdr:cNvPr id="1082" name="Line 34"/>
        <xdr:cNvSpPr>
          <a:spLocks/>
        </xdr:cNvSpPr>
      </xdr:nvSpPr>
      <xdr:spPr>
        <a:xfrm flipV="1">
          <a:off x="29422725" y="39147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285750</xdr:colOff>
      <xdr:row>14</xdr:row>
      <xdr:rowOff>114300</xdr:rowOff>
    </xdr:from>
    <xdr:to>
      <xdr:col>43</xdr:col>
      <xdr:colOff>514350</xdr:colOff>
      <xdr:row>14</xdr:row>
      <xdr:rowOff>152400</xdr:rowOff>
    </xdr:to>
    <xdr:sp>
      <xdr:nvSpPr>
        <xdr:cNvPr id="1083" name="Line 35"/>
        <xdr:cNvSpPr>
          <a:spLocks/>
        </xdr:cNvSpPr>
      </xdr:nvSpPr>
      <xdr:spPr>
        <a:xfrm flipH="1">
          <a:off x="30956250" y="3800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14</xdr:row>
      <xdr:rowOff>152400</xdr:rowOff>
    </xdr:from>
    <xdr:to>
      <xdr:col>42</xdr:col>
      <xdr:colOff>285750</xdr:colOff>
      <xdr:row>15</xdr:row>
      <xdr:rowOff>0</xdr:rowOff>
    </xdr:to>
    <xdr:sp>
      <xdr:nvSpPr>
        <xdr:cNvPr id="1084" name="Line 36"/>
        <xdr:cNvSpPr>
          <a:spLocks/>
        </xdr:cNvSpPr>
      </xdr:nvSpPr>
      <xdr:spPr>
        <a:xfrm flipH="1">
          <a:off x="30213300" y="3838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</xdr:colOff>
      <xdr:row>40</xdr:row>
      <xdr:rowOff>114300</xdr:rowOff>
    </xdr:from>
    <xdr:to>
      <xdr:col>42</xdr:col>
      <xdr:colOff>409575</xdr:colOff>
      <xdr:row>42</xdr:row>
      <xdr:rowOff>28575</xdr:rowOff>
    </xdr:to>
    <xdr:grpSp>
      <xdr:nvGrpSpPr>
        <xdr:cNvPr id="1085" name="Group 37"/>
        <xdr:cNvGrpSpPr>
          <a:grpSpLocks/>
        </xdr:cNvGrpSpPr>
      </xdr:nvGrpSpPr>
      <xdr:grpSpPr>
        <a:xfrm>
          <a:off x="30765750" y="9744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6" name="Line 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228600</xdr:colOff>
      <xdr:row>40</xdr:row>
      <xdr:rowOff>0</xdr:rowOff>
    </xdr:from>
    <xdr:ext cx="552450" cy="228600"/>
    <xdr:sp>
      <xdr:nvSpPr>
        <xdr:cNvPr id="1088" name="text 7125"/>
        <xdr:cNvSpPr txBox="1">
          <a:spLocks noChangeArrowheads="1"/>
        </xdr:cNvSpPr>
      </xdr:nvSpPr>
      <xdr:spPr>
        <a:xfrm>
          <a:off x="343852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32</xdr:col>
      <xdr:colOff>47625</xdr:colOff>
      <xdr:row>42</xdr:row>
      <xdr:rowOff>38100</xdr:rowOff>
    </xdr:from>
    <xdr:to>
      <xdr:col>32</xdr:col>
      <xdr:colOff>485775</xdr:colOff>
      <xdr:row>42</xdr:row>
      <xdr:rowOff>152400</xdr:rowOff>
    </xdr:to>
    <xdr:grpSp>
      <xdr:nvGrpSpPr>
        <xdr:cNvPr id="1089" name="Group 41"/>
        <xdr:cNvGrpSpPr>
          <a:grpSpLocks noChangeAspect="1"/>
        </xdr:cNvGrpSpPr>
      </xdr:nvGrpSpPr>
      <xdr:grpSpPr>
        <a:xfrm>
          <a:off x="23288625" y="10125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90" name="Line 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39</xdr:row>
      <xdr:rowOff>76200</xdr:rowOff>
    </xdr:from>
    <xdr:to>
      <xdr:col>32</xdr:col>
      <xdr:colOff>485775</xdr:colOff>
      <xdr:row>39</xdr:row>
      <xdr:rowOff>190500</xdr:rowOff>
    </xdr:to>
    <xdr:grpSp>
      <xdr:nvGrpSpPr>
        <xdr:cNvPr id="1094" name="Group 47"/>
        <xdr:cNvGrpSpPr>
          <a:grpSpLocks noChangeAspect="1"/>
        </xdr:cNvGrpSpPr>
      </xdr:nvGrpSpPr>
      <xdr:grpSpPr>
        <a:xfrm>
          <a:off x="23288625" y="9477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95" name="Line 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</xdr:colOff>
      <xdr:row>42</xdr:row>
      <xdr:rowOff>180975</xdr:rowOff>
    </xdr:from>
    <xdr:to>
      <xdr:col>35</xdr:col>
      <xdr:colOff>276225</xdr:colOff>
      <xdr:row>44</xdr:row>
      <xdr:rowOff>180975</xdr:rowOff>
    </xdr:to>
    <xdr:sp>
      <xdr:nvSpPr>
        <xdr:cNvPr id="1099" name="Line 52"/>
        <xdr:cNvSpPr>
          <a:spLocks/>
        </xdr:cNvSpPr>
      </xdr:nvSpPr>
      <xdr:spPr>
        <a:xfrm>
          <a:off x="23288625" y="102679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45</xdr:row>
      <xdr:rowOff>152400</xdr:rowOff>
    </xdr:from>
    <xdr:to>
      <xdr:col>42</xdr:col>
      <xdr:colOff>371475</xdr:colOff>
      <xdr:row>46</xdr:row>
      <xdr:rowOff>133350</xdr:rowOff>
    </xdr:to>
    <xdr:sp>
      <xdr:nvSpPr>
        <xdr:cNvPr id="1100" name="Line 53"/>
        <xdr:cNvSpPr>
          <a:spLocks/>
        </xdr:cNvSpPr>
      </xdr:nvSpPr>
      <xdr:spPr>
        <a:xfrm>
          <a:off x="27022425" y="10925175"/>
          <a:ext cx="40195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45</xdr:row>
      <xdr:rowOff>76200</xdr:rowOff>
    </xdr:from>
    <xdr:to>
      <xdr:col>37</xdr:col>
      <xdr:colOff>304800</xdr:colOff>
      <xdr:row>45</xdr:row>
      <xdr:rowOff>152400</xdr:rowOff>
    </xdr:to>
    <xdr:sp>
      <xdr:nvSpPr>
        <xdr:cNvPr id="1101" name="Line 54"/>
        <xdr:cNvSpPr>
          <a:spLocks/>
        </xdr:cNvSpPr>
      </xdr:nvSpPr>
      <xdr:spPr>
        <a:xfrm>
          <a:off x="26289000" y="1084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304800</xdr:colOff>
      <xdr:row>44</xdr:row>
      <xdr:rowOff>190500</xdr:rowOff>
    </xdr:from>
    <xdr:to>
      <xdr:col>36</xdr:col>
      <xdr:colOff>76200</xdr:colOff>
      <xdr:row>45</xdr:row>
      <xdr:rowOff>76200</xdr:rowOff>
    </xdr:to>
    <xdr:sp>
      <xdr:nvSpPr>
        <xdr:cNvPr id="1102" name="Line 55"/>
        <xdr:cNvSpPr>
          <a:spLocks/>
        </xdr:cNvSpPr>
      </xdr:nvSpPr>
      <xdr:spPr>
        <a:xfrm>
          <a:off x="25546050" y="10734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40</xdr:row>
      <xdr:rowOff>114300</xdr:rowOff>
    </xdr:from>
    <xdr:to>
      <xdr:col>32</xdr:col>
      <xdr:colOff>19050</xdr:colOff>
      <xdr:row>42</xdr:row>
      <xdr:rowOff>171450</xdr:rowOff>
    </xdr:to>
    <xdr:sp>
      <xdr:nvSpPr>
        <xdr:cNvPr id="1103" name="Line 56"/>
        <xdr:cNvSpPr>
          <a:spLocks/>
        </xdr:cNvSpPr>
      </xdr:nvSpPr>
      <xdr:spPr>
        <a:xfrm flipH="1" flipV="1">
          <a:off x="22002750" y="9744075"/>
          <a:ext cx="12573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04" name="Line 5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05" name="Line 5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06" name="Line 5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07" name="Line 6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08" name="Line 6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09" name="Line 6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10" name="Line 6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11" name="Line 6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12" name="Line 6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13" name="Line 6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14" name="Line 6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1115" name="Line 6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600075</xdr:colOff>
      <xdr:row>43</xdr:row>
      <xdr:rowOff>76200</xdr:rowOff>
    </xdr:from>
    <xdr:to>
      <xdr:col>31</xdr:col>
      <xdr:colOff>952500</xdr:colOff>
      <xdr:row>43</xdr:row>
      <xdr:rowOff>190500</xdr:rowOff>
    </xdr:to>
    <xdr:sp>
      <xdr:nvSpPr>
        <xdr:cNvPr id="1116" name="kreslení 427"/>
        <xdr:cNvSpPr>
          <a:spLocks/>
        </xdr:cNvSpPr>
      </xdr:nvSpPr>
      <xdr:spPr>
        <a:xfrm>
          <a:off x="22869525" y="10391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133350</xdr:colOff>
      <xdr:row>41</xdr:row>
      <xdr:rowOff>38100</xdr:rowOff>
    </xdr:from>
    <xdr:to>
      <xdr:col>32</xdr:col>
      <xdr:colOff>485775</xdr:colOff>
      <xdr:row>41</xdr:row>
      <xdr:rowOff>171450</xdr:rowOff>
    </xdr:to>
    <xdr:sp>
      <xdr:nvSpPr>
        <xdr:cNvPr id="1117" name="kreslení 427"/>
        <xdr:cNvSpPr>
          <a:spLocks/>
        </xdr:cNvSpPr>
      </xdr:nvSpPr>
      <xdr:spPr>
        <a:xfrm>
          <a:off x="23374350" y="98964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18" name="Line 7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19" name="Line 7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0" name="Line 7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1" name="Line 7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2" name="Line 7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3" name="Line 7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4" name="Line 7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5" name="Line 7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6" name="Line 7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7" name="Line 8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8" name="Line 8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129" name="Line 8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0" name="Line 8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1" name="Line 8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2" name="Line 8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3" name="Line 8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4" name="Line 8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5" name="Line 8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6" name="Line 8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7" name="Line 9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8" name="Line 9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39" name="Line 9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40" name="Line 9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141" name="Line 9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32</xdr:row>
      <xdr:rowOff>57150</xdr:rowOff>
    </xdr:from>
    <xdr:to>
      <xdr:col>24</xdr:col>
      <xdr:colOff>333375</xdr:colOff>
      <xdr:row>32</xdr:row>
      <xdr:rowOff>171450</xdr:rowOff>
    </xdr:to>
    <xdr:grpSp>
      <xdr:nvGrpSpPr>
        <xdr:cNvPr id="1142" name="Group 95"/>
        <xdr:cNvGrpSpPr>
          <a:grpSpLocks noChangeAspect="1"/>
        </xdr:cNvGrpSpPr>
      </xdr:nvGrpSpPr>
      <xdr:grpSpPr>
        <a:xfrm>
          <a:off x="1734502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43" name="Oval 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46" name="Line 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47" name="Line 1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48" name="Line 1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49" name="Line 1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0" name="Line 1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1" name="Line 1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2" name="Line 1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3" name="Line 1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4" name="Line 10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5" name="Line 10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6" name="Line 10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7" name="Line 11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8" name="Line 11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59" name="Line 11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0" name="Line 11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1" name="Line 11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2" name="Line 11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3" name="Line 11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4" name="Line 11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5" name="Line 11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6" name="Line 11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7" name="Line 12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8" name="Line 12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69" name="Line 12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0" name="Line 12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1" name="Line 12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2" name="Line 12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3" name="Line 12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4" name="Line 12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5" name="Line 12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6" name="Line 12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7" name="Line 13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8" name="Line 13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79" name="Line 13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80" name="Line 13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1181" name="Line 13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2" name="Line 13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3" name="Line 13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4" name="Line 13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5" name="Line 13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6" name="Line 13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7" name="Line 14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8" name="Line 14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89" name="Line 14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90" name="Line 14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91" name="Line 14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92" name="Line 14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1193" name="Line 14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19</xdr:row>
      <xdr:rowOff>57150</xdr:rowOff>
    </xdr:from>
    <xdr:to>
      <xdr:col>35</xdr:col>
      <xdr:colOff>333375</xdr:colOff>
      <xdr:row>19</xdr:row>
      <xdr:rowOff>171450</xdr:rowOff>
    </xdr:to>
    <xdr:grpSp>
      <xdr:nvGrpSpPr>
        <xdr:cNvPr id="1194" name="Group 147"/>
        <xdr:cNvGrpSpPr>
          <a:grpSpLocks noChangeAspect="1"/>
        </xdr:cNvGrpSpPr>
      </xdr:nvGrpSpPr>
      <xdr:grpSpPr>
        <a:xfrm>
          <a:off x="25288875" y="4886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195" name="Oval 1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1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17</xdr:row>
      <xdr:rowOff>57150</xdr:rowOff>
    </xdr:from>
    <xdr:to>
      <xdr:col>35</xdr:col>
      <xdr:colOff>323850</xdr:colOff>
      <xdr:row>17</xdr:row>
      <xdr:rowOff>180975</xdr:rowOff>
    </xdr:to>
    <xdr:sp>
      <xdr:nvSpPr>
        <xdr:cNvPr id="1198" name="kreslení 12"/>
        <xdr:cNvSpPr>
          <a:spLocks/>
        </xdr:cNvSpPr>
      </xdr:nvSpPr>
      <xdr:spPr>
        <a:xfrm>
          <a:off x="25222200" y="44291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485775</xdr:colOff>
      <xdr:row>36</xdr:row>
      <xdr:rowOff>57150</xdr:rowOff>
    </xdr:from>
    <xdr:to>
      <xdr:col>31</xdr:col>
      <xdr:colOff>904875</xdr:colOff>
      <xdr:row>36</xdr:row>
      <xdr:rowOff>171450</xdr:rowOff>
    </xdr:to>
    <xdr:grpSp>
      <xdr:nvGrpSpPr>
        <xdr:cNvPr id="1199" name="Group 152"/>
        <xdr:cNvGrpSpPr>
          <a:grpSpLocks/>
        </xdr:cNvGrpSpPr>
      </xdr:nvGrpSpPr>
      <xdr:grpSpPr>
        <a:xfrm>
          <a:off x="22240875" y="87725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200" name="Line 153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54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55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56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157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58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159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160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161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Line 162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Line 163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819150</xdr:colOff>
      <xdr:row>33</xdr:row>
      <xdr:rowOff>57150</xdr:rowOff>
    </xdr:from>
    <xdr:to>
      <xdr:col>29</xdr:col>
      <xdr:colOff>276225</xdr:colOff>
      <xdr:row>33</xdr:row>
      <xdr:rowOff>171450</xdr:rowOff>
    </xdr:to>
    <xdr:grpSp>
      <xdr:nvGrpSpPr>
        <xdr:cNvPr id="1211" name="Group 164"/>
        <xdr:cNvGrpSpPr>
          <a:grpSpLocks/>
        </xdr:cNvGrpSpPr>
      </xdr:nvGrpSpPr>
      <xdr:grpSpPr>
        <a:xfrm>
          <a:off x="20116800" y="80867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212" name="Line 165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66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67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68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69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70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171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172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173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Line 174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Line 175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30</xdr:row>
      <xdr:rowOff>57150</xdr:rowOff>
    </xdr:from>
    <xdr:to>
      <xdr:col>29</xdr:col>
      <xdr:colOff>914400</xdr:colOff>
      <xdr:row>30</xdr:row>
      <xdr:rowOff>171450</xdr:rowOff>
    </xdr:to>
    <xdr:grpSp>
      <xdr:nvGrpSpPr>
        <xdr:cNvPr id="1223" name="Group 188"/>
        <xdr:cNvGrpSpPr>
          <a:grpSpLocks/>
        </xdr:cNvGrpSpPr>
      </xdr:nvGrpSpPr>
      <xdr:grpSpPr>
        <a:xfrm>
          <a:off x="20764500" y="74009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224" name="Line 189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90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191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192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193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194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195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96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197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Line 198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Line 199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25</xdr:row>
      <xdr:rowOff>200025</xdr:rowOff>
    </xdr:from>
    <xdr:to>
      <xdr:col>32</xdr:col>
      <xdr:colOff>457200</xdr:colOff>
      <xdr:row>26</xdr:row>
      <xdr:rowOff>85725</xdr:rowOff>
    </xdr:to>
    <xdr:grpSp>
      <xdr:nvGrpSpPr>
        <xdr:cNvPr id="1235" name="Group 200"/>
        <xdr:cNvGrpSpPr>
          <a:grpSpLocks/>
        </xdr:cNvGrpSpPr>
      </xdr:nvGrpSpPr>
      <xdr:grpSpPr>
        <a:xfrm>
          <a:off x="22764750" y="6400800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236" name="Line 20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0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0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0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0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0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0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20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20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21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Line 21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304800</xdr:colOff>
      <xdr:row>23</xdr:row>
      <xdr:rowOff>57150</xdr:rowOff>
    </xdr:from>
    <xdr:to>
      <xdr:col>35</xdr:col>
      <xdr:colOff>619125</xdr:colOff>
      <xdr:row>23</xdr:row>
      <xdr:rowOff>171450</xdr:rowOff>
    </xdr:to>
    <xdr:grpSp>
      <xdr:nvGrpSpPr>
        <xdr:cNvPr id="1247" name="Group 212"/>
        <xdr:cNvGrpSpPr>
          <a:grpSpLocks noChangeAspect="1"/>
        </xdr:cNvGrpSpPr>
      </xdr:nvGrpSpPr>
      <xdr:grpSpPr>
        <a:xfrm>
          <a:off x="25031700" y="580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8" name="Line 2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2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962025</xdr:colOff>
      <xdr:row>21</xdr:row>
      <xdr:rowOff>57150</xdr:rowOff>
    </xdr:from>
    <xdr:to>
      <xdr:col>37</xdr:col>
      <xdr:colOff>304800</xdr:colOff>
      <xdr:row>21</xdr:row>
      <xdr:rowOff>171450</xdr:rowOff>
    </xdr:to>
    <xdr:grpSp>
      <xdr:nvGrpSpPr>
        <xdr:cNvPr id="1255" name="Group 220"/>
        <xdr:cNvGrpSpPr>
          <a:grpSpLocks noChangeAspect="1"/>
        </xdr:cNvGrpSpPr>
      </xdr:nvGrpSpPr>
      <xdr:grpSpPr>
        <a:xfrm>
          <a:off x="26203275" y="5343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6" name="Line 2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133350</xdr:colOff>
      <xdr:row>19</xdr:row>
      <xdr:rowOff>57150</xdr:rowOff>
    </xdr:from>
    <xdr:to>
      <xdr:col>37</xdr:col>
      <xdr:colOff>962025</xdr:colOff>
      <xdr:row>19</xdr:row>
      <xdr:rowOff>171450</xdr:rowOff>
    </xdr:to>
    <xdr:grpSp>
      <xdr:nvGrpSpPr>
        <xdr:cNvPr id="1263" name="Group 228"/>
        <xdr:cNvGrpSpPr>
          <a:grpSpLocks noChangeAspect="1"/>
        </xdr:cNvGrpSpPr>
      </xdr:nvGrpSpPr>
      <xdr:grpSpPr>
        <a:xfrm>
          <a:off x="26860500" y="48863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64" name="Line 2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2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2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2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657225</xdr:colOff>
      <xdr:row>17</xdr:row>
      <xdr:rowOff>57150</xdr:rowOff>
    </xdr:from>
    <xdr:to>
      <xdr:col>41</xdr:col>
      <xdr:colOff>0</xdr:colOff>
      <xdr:row>17</xdr:row>
      <xdr:rowOff>171450</xdr:rowOff>
    </xdr:to>
    <xdr:grpSp>
      <xdr:nvGrpSpPr>
        <xdr:cNvPr id="1271" name="Group 236"/>
        <xdr:cNvGrpSpPr>
          <a:grpSpLocks noChangeAspect="1"/>
        </xdr:cNvGrpSpPr>
      </xdr:nvGrpSpPr>
      <xdr:grpSpPr>
        <a:xfrm>
          <a:off x="28870275" y="4429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72" name="Line 2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2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914400</xdr:colOff>
      <xdr:row>15</xdr:row>
      <xdr:rowOff>57150</xdr:rowOff>
    </xdr:from>
    <xdr:to>
      <xdr:col>43</xdr:col>
      <xdr:colOff>257175</xdr:colOff>
      <xdr:row>15</xdr:row>
      <xdr:rowOff>171450</xdr:rowOff>
    </xdr:to>
    <xdr:grpSp>
      <xdr:nvGrpSpPr>
        <xdr:cNvPr id="1279" name="Group 244"/>
        <xdr:cNvGrpSpPr>
          <a:grpSpLocks noChangeAspect="1"/>
        </xdr:cNvGrpSpPr>
      </xdr:nvGrpSpPr>
      <xdr:grpSpPr>
        <a:xfrm>
          <a:off x="30613350" y="3971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0" name="Line 2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2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2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590550</xdr:colOff>
      <xdr:row>13</xdr:row>
      <xdr:rowOff>200025</xdr:rowOff>
    </xdr:from>
    <xdr:to>
      <xdr:col>42</xdr:col>
      <xdr:colOff>447675</xdr:colOff>
      <xdr:row>14</xdr:row>
      <xdr:rowOff>85725</xdr:rowOff>
    </xdr:to>
    <xdr:grpSp>
      <xdr:nvGrpSpPr>
        <xdr:cNvPr id="1287" name="Group 252"/>
        <xdr:cNvGrpSpPr>
          <a:grpSpLocks noChangeAspect="1"/>
        </xdr:cNvGrpSpPr>
      </xdr:nvGrpSpPr>
      <xdr:grpSpPr>
        <a:xfrm>
          <a:off x="30289500" y="3657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8" name="Line 2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2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2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2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2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295" name="Line 260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296" name="Line 261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297" name="Line 26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298" name="Line 26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299" name="Line 26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300" name="Line 26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30</xdr:row>
      <xdr:rowOff>57150</xdr:rowOff>
    </xdr:from>
    <xdr:to>
      <xdr:col>114</xdr:col>
      <xdr:colOff>485775</xdr:colOff>
      <xdr:row>30</xdr:row>
      <xdr:rowOff>171450</xdr:rowOff>
    </xdr:to>
    <xdr:grpSp>
      <xdr:nvGrpSpPr>
        <xdr:cNvPr id="1301" name="Group 278"/>
        <xdr:cNvGrpSpPr>
          <a:grpSpLocks noChangeAspect="1"/>
        </xdr:cNvGrpSpPr>
      </xdr:nvGrpSpPr>
      <xdr:grpSpPr>
        <a:xfrm>
          <a:off x="84210525" y="740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02" name="Line 2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Rectangle 2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35</xdr:row>
      <xdr:rowOff>76200</xdr:rowOff>
    </xdr:from>
    <xdr:to>
      <xdr:col>114</xdr:col>
      <xdr:colOff>485775</xdr:colOff>
      <xdr:row>35</xdr:row>
      <xdr:rowOff>190500</xdr:rowOff>
    </xdr:to>
    <xdr:grpSp>
      <xdr:nvGrpSpPr>
        <xdr:cNvPr id="1306" name="Group 283"/>
        <xdr:cNvGrpSpPr>
          <a:grpSpLocks noChangeAspect="1"/>
        </xdr:cNvGrpSpPr>
      </xdr:nvGrpSpPr>
      <xdr:grpSpPr>
        <a:xfrm>
          <a:off x="84210525" y="8562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07" name="Line 2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2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104775</xdr:colOff>
      <xdr:row>34</xdr:row>
      <xdr:rowOff>114300</xdr:rowOff>
    </xdr:from>
    <xdr:to>
      <xdr:col>112</xdr:col>
      <xdr:colOff>419100</xdr:colOff>
      <xdr:row>36</xdr:row>
      <xdr:rowOff>28575</xdr:rowOff>
    </xdr:to>
    <xdr:grpSp>
      <xdr:nvGrpSpPr>
        <xdr:cNvPr id="1311" name="Group 288"/>
        <xdr:cNvGrpSpPr>
          <a:grpSpLocks noChangeAspect="1"/>
        </xdr:cNvGrpSpPr>
      </xdr:nvGrpSpPr>
      <xdr:grpSpPr>
        <a:xfrm>
          <a:off x="827817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2" name="Line 2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247650</xdr:colOff>
      <xdr:row>30</xdr:row>
      <xdr:rowOff>123825</xdr:rowOff>
    </xdr:from>
    <xdr:to>
      <xdr:col>117</xdr:col>
      <xdr:colOff>609600</xdr:colOff>
      <xdr:row>30</xdr:row>
      <xdr:rowOff>123825</xdr:rowOff>
    </xdr:to>
    <xdr:sp>
      <xdr:nvSpPr>
        <xdr:cNvPr id="1314" name="Line 318"/>
        <xdr:cNvSpPr>
          <a:spLocks noChangeAspect="1"/>
        </xdr:cNvSpPr>
      </xdr:nvSpPr>
      <xdr:spPr>
        <a:xfrm>
          <a:off x="86410800" y="746760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609600</xdr:colOff>
      <xdr:row>30</xdr:row>
      <xdr:rowOff>76200</xdr:rowOff>
    </xdr:from>
    <xdr:to>
      <xdr:col>117</xdr:col>
      <xdr:colOff>647700</xdr:colOff>
      <xdr:row>30</xdr:row>
      <xdr:rowOff>171450</xdr:rowOff>
    </xdr:to>
    <xdr:sp>
      <xdr:nvSpPr>
        <xdr:cNvPr id="1315" name="Rectangle 324"/>
        <xdr:cNvSpPr>
          <a:spLocks noChangeAspect="1"/>
        </xdr:cNvSpPr>
      </xdr:nvSpPr>
      <xdr:spPr>
        <a:xfrm>
          <a:off x="86772750" y="7419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35</xdr:row>
      <xdr:rowOff>123825</xdr:rowOff>
    </xdr:from>
    <xdr:to>
      <xdr:col>117</xdr:col>
      <xdr:colOff>390525</xdr:colOff>
      <xdr:row>35</xdr:row>
      <xdr:rowOff>123825</xdr:rowOff>
    </xdr:to>
    <xdr:sp>
      <xdr:nvSpPr>
        <xdr:cNvPr id="1316" name="Line 328"/>
        <xdr:cNvSpPr>
          <a:spLocks noChangeAspect="1"/>
        </xdr:cNvSpPr>
      </xdr:nvSpPr>
      <xdr:spPr>
        <a:xfrm>
          <a:off x="86410800" y="86106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400050</xdr:colOff>
      <xdr:row>30</xdr:row>
      <xdr:rowOff>123825</xdr:rowOff>
    </xdr:from>
    <xdr:to>
      <xdr:col>117</xdr:col>
      <xdr:colOff>400050</xdr:colOff>
      <xdr:row>35</xdr:row>
      <xdr:rowOff>123825</xdr:rowOff>
    </xdr:to>
    <xdr:sp>
      <xdr:nvSpPr>
        <xdr:cNvPr id="1317" name="Line 338"/>
        <xdr:cNvSpPr>
          <a:spLocks/>
        </xdr:cNvSpPr>
      </xdr:nvSpPr>
      <xdr:spPr>
        <a:xfrm flipV="1">
          <a:off x="86563200" y="74676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733425</xdr:colOff>
      <xdr:row>30</xdr:row>
      <xdr:rowOff>66675</xdr:rowOff>
    </xdr:from>
    <xdr:to>
      <xdr:col>117</xdr:col>
      <xdr:colOff>247650</xdr:colOff>
      <xdr:row>30</xdr:row>
      <xdr:rowOff>180975</xdr:rowOff>
    </xdr:to>
    <xdr:grpSp>
      <xdr:nvGrpSpPr>
        <xdr:cNvPr id="1318" name="Group 360"/>
        <xdr:cNvGrpSpPr>
          <a:grpSpLocks/>
        </xdr:cNvGrpSpPr>
      </xdr:nvGrpSpPr>
      <xdr:grpSpPr>
        <a:xfrm>
          <a:off x="85410675" y="7410450"/>
          <a:ext cx="1000125" cy="114300"/>
          <a:chOff x="7813" y="825"/>
          <a:chExt cx="92" cy="12"/>
        </a:xfrm>
        <a:solidFill>
          <a:srgbClr val="FFFFFF"/>
        </a:solidFill>
      </xdr:grpSpPr>
      <xdr:grpSp>
        <xdr:nvGrpSpPr>
          <xdr:cNvPr id="1319" name="Group 340"/>
          <xdr:cNvGrpSpPr>
            <a:grpSpLocks/>
          </xdr:cNvGrpSpPr>
        </xdr:nvGrpSpPr>
        <xdr:grpSpPr>
          <a:xfrm>
            <a:off x="7885" y="825"/>
            <a:ext cx="20" cy="12"/>
            <a:chOff x="252" y="167"/>
            <a:chExt cx="20" cy="12"/>
          </a:xfrm>
          <a:solidFill>
            <a:srgbClr val="FFFFFF"/>
          </a:solidFill>
        </xdr:grpSpPr>
        <xdr:sp>
          <xdr:nvSpPr>
            <xdr:cNvPr id="1320" name="Rectangle 341"/>
            <xdr:cNvSpPr>
              <a:spLocks noChangeAspect="1"/>
            </xdr:cNvSpPr>
          </xdr:nvSpPr>
          <xdr:spPr>
            <a:xfrm>
              <a:off x="262" y="16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1" name="Rectangle 342"/>
            <xdr:cNvSpPr>
              <a:spLocks noChangeAspect="1"/>
            </xdr:cNvSpPr>
          </xdr:nvSpPr>
          <xdr:spPr>
            <a:xfrm>
              <a:off x="252" y="16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2" name="Rectangle 343"/>
            <xdr:cNvSpPr>
              <a:spLocks noChangeAspect="1"/>
            </xdr:cNvSpPr>
          </xdr:nvSpPr>
          <xdr:spPr>
            <a:xfrm>
              <a:off x="257" y="16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3" name="Rectangle 344"/>
            <xdr:cNvSpPr>
              <a:spLocks noChangeAspect="1"/>
            </xdr:cNvSpPr>
          </xdr:nvSpPr>
          <xdr:spPr>
            <a:xfrm>
              <a:off x="267" y="167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4" name="Line 345"/>
            <xdr:cNvSpPr>
              <a:spLocks/>
            </xdr:cNvSpPr>
          </xdr:nvSpPr>
          <xdr:spPr>
            <a:xfrm>
              <a:off x="267" y="16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5" name="Line 346"/>
            <xdr:cNvSpPr>
              <a:spLocks/>
            </xdr:cNvSpPr>
          </xdr:nvSpPr>
          <xdr:spPr>
            <a:xfrm flipV="1">
              <a:off x="267" y="16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26" name="Group 359"/>
          <xdr:cNvGrpSpPr>
            <a:grpSpLocks/>
          </xdr:cNvGrpSpPr>
        </xdr:nvGrpSpPr>
        <xdr:grpSpPr>
          <a:xfrm>
            <a:off x="7813" y="825"/>
            <a:ext cx="72" cy="12"/>
            <a:chOff x="7813" y="825"/>
            <a:chExt cx="72" cy="12"/>
          </a:xfrm>
          <a:solidFill>
            <a:srgbClr val="FFFFFF"/>
          </a:solidFill>
        </xdr:grpSpPr>
        <xdr:sp>
          <xdr:nvSpPr>
            <xdr:cNvPr id="1327" name="Oval 349"/>
            <xdr:cNvSpPr>
              <a:spLocks noChangeAspect="1"/>
            </xdr:cNvSpPr>
          </xdr:nvSpPr>
          <xdr:spPr>
            <a:xfrm>
              <a:off x="7849" y="82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8" name="Oval 350"/>
            <xdr:cNvSpPr>
              <a:spLocks noChangeAspect="1"/>
            </xdr:cNvSpPr>
          </xdr:nvSpPr>
          <xdr:spPr>
            <a:xfrm>
              <a:off x="7861" y="8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9" name="Oval 351"/>
            <xdr:cNvSpPr>
              <a:spLocks noChangeAspect="1"/>
            </xdr:cNvSpPr>
          </xdr:nvSpPr>
          <xdr:spPr>
            <a:xfrm>
              <a:off x="7825" y="8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0" name="Oval 352"/>
            <xdr:cNvSpPr>
              <a:spLocks noChangeAspect="1"/>
            </xdr:cNvSpPr>
          </xdr:nvSpPr>
          <xdr:spPr>
            <a:xfrm>
              <a:off x="7837" y="82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1" name="Oval 353"/>
            <xdr:cNvSpPr>
              <a:spLocks noChangeAspect="1"/>
            </xdr:cNvSpPr>
          </xdr:nvSpPr>
          <xdr:spPr>
            <a:xfrm>
              <a:off x="7813" y="8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2" name="Oval 354"/>
            <xdr:cNvSpPr>
              <a:spLocks noChangeAspect="1"/>
            </xdr:cNvSpPr>
          </xdr:nvSpPr>
          <xdr:spPr>
            <a:xfrm>
              <a:off x="7873" y="82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3" name="Line 355"/>
            <xdr:cNvSpPr>
              <a:spLocks/>
            </xdr:cNvSpPr>
          </xdr:nvSpPr>
          <xdr:spPr>
            <a:xfrm flipV="1">
              <a:off x="7875" y="82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4" name="Line 356"/>
            <xdr:cNvSpPr>
              <a:spLocks/>
            </xdr:cNvSpPr>
          </xdr:nvSpPr>
          <xdr:spPr>
            <a:xfrm>
              <a:off x="7875" y="82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733425</xdr:colOff>
      <xdr:row>35</xdr:row>
      <xdr:rowOff>66675</xdr:rowOff>
    </xdr:from>
    <xdr:to>
      <xdr:col>117</xdr:col>
      <xdr:colOff>247650</xdr:colOff>
      <xdr:row>35</xdr:row>
      <xdr:rowOff>180975</xdr:rowOff>
    </xdr:to>
    <xdr:grpSp>
      <xdr:nvGrpSpPr>
        <xdr:cNvPr id="1335" name="Group 361"/>
        <xdr:cNvGrpSpPr>
          <a:grpSpLocks/>
        </xdr:cNvGrpSpPr>
      </xdr:nvGrpSpPr>
      <xdr:grpSpPr>
        <a:xfrm>
          <a:off x="85410675" y="8553450"/>
          <a:ext cx="1000125" cy="114300"/>
          <a:chOff x="7813" y="825"/>
          <a:chExt cx="92" cy="12"/>
        </a:xfrm>
        <a:solidFill>
          <a:srgbClr val="FFFFFF"/>
        </a:solidFill>
      </xdr:grpSpPr>
      <xdr:grpSp>
        <xdr:nvGrpSpPr>
          <xdr:cNvPr id="1336" name="Group 362"/>
          <xdr:cNvGrpSpPr>
            <a:grpSpLocks/>
          </xdr:cNvGrpSpPr>
        </xdr:nvGrpSpPr>
        <xdr:grpSpPr>
          <a:xfrm>
            <a:off x="7885" y="825"/>
            <a:ext cx="20" cy="12"/>
            <a:chOff x="252" y="167"/>
            <a:chExt cx="20" cy="12"/>
          </a:xfrm>
          <a:solidFill>
            <a:srgbClr val="FFFFFF"/>
          </a:solidFill>
        </xdr:grpSpPr>
        <xdr:sp>
          <xdr:nvSpPr>
            <xdr:cNvPr id="1337" name="Rectangle 363"/>
            <xdr:cNvSpPr>
              <a:spLocks noChangeAspect="1"/>
            </xdr:cNvSpPr>
          </xdr:nvSpPr>
          <xdr:spPr>
            <a:xfrm>
              <a:off x="262" y="16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8" name="Rectangle 364"/>
            <xdr:cNvSpPr>
              <a:spLocks noChangeAspect="1"/>
            </xdr:cNvSpPr>
          </xdr:nvSpPr>
          <xdr:spPr>
            <a:xfrm>
              <a:off x="252" y="16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9" name="Rectangle 365"/>
            <xdr:cNvSpPr>
              <a:spLocks noChangeAspect="1"/>
            </xdr:cNvSpPr>
          </xdr:nvSpPr>
          <xdr:spPr>
            <a:xfrm>
              <a:off x="257" y="16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0" name="Rectangle 366"/>
            <xdr:cNvSpPr>
              <a:spLocks noChangeAspect="1"/>
            </xdr:cNvSpPr>
          </xdr:nvSpPr>
          <xdr:spPr>
            <a:xfrm>
              <a:off x="267" y="167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1" name="Line 367"/>
            <xdr:cNvSpPr>
              <a:spLocks/>
            </xdr:cNvSpPr>
          </xdr:nvSpPr>
          <xdr:spPr>
            <a:xfrm>
              <a:off x="267" y="16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2" name="Line 368"/>
            <xdr:cNvSpPr>
              <a:spLocks/>
            </xdr:cNvSpPr>
          </xdr:nvSpPr>
          <xdr:spPr>
            <a:xfrm flipV="1">
              <a:off x="267" y="167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43" name="Group 369"/>
          <xdr:cNvGrpSpPr>
            <a:grpSpLocks/>
          </xdr:cNvGrpSpPr>
        </xdr:nvGrpSpPr>
        <xdr:grpSpPr>
          <a:xfrm>
            <a:off x="7813" y="825"/>
            <a:ext cx="72" cy="12"/>
            <a:chOff x="7813" y="825"/>
            <a:chExt cx="72" cy="12"/>
          </a:xfrm>
          <a:solidFill>
            <a:srgbClr val="FFFFFF"/>
          </a:solidFill>
        </xdr:grpSpPr>
        <xdr:sp>
          <xdr:nvSpPr>
            <xdr:cNvPr id="1344" name="Oval 370"/>
            <xdr:cNvSpPr>
              <a:spLocks noChangeAspect="1"/>
            </xdr:cNvSpPr>
          </xdr:nvSpPr>
          <xdr:spPr>
            <a:xfrm>
              <a:off x="7849" y="82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5" name="Oval 371"/>
            <xdr:cNvSpPr>
              <a:spLocks noChangeAspect="1"/>
            </xdr:cNvSpPr>
          </xdr:nvSpPr>
          <xdr:spPr>
            <a:xfrm>
              <a:off x="7861" y="8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6" name="Oval 372"/>
            <xdr:cNvSpPr>
              <a:spLocks noChangeAspect="1"/>
            </xdr:cNvSpPr>
          </xdr:nvSpPr>
          <xdr:spPr>
            <a:xfrm>
              <a:off x="7825" y="8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7" name="Oval 373"/>
            <xdr:cNvSpPr>
              <a:spLocks noChangeAspect="1"/>
            </xdr:cNvSpPr>
          </xdr:nvSpPr>
          <xdr:spPr>
            <a:xfrm>
              <a:off x="7837" y="82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8" name="Oval 374"/>
            <xdr:cNvSpPr>
              <a:spLocks noChangeAspect="1"/>
            </xdr:cNvSpPr>
          </xdr:nvSpPr>
          <xdr:spPr>
            <a:xfrm>
              <a:off x="7813" y="8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9" name="Oval 375"/>
            <xdr:cNvSpPr>
              <a:spLocks noChangeAspect="1"/>
            </xdr:cNvSpPr>
          </xdr:nvSpPr>
          <xdr:spPr>
            <a:xfrm>
              <a:off x="7873" y="82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0" name="Line 376"/>
            <xdr:cNvSpPr>
              <a:spLocks/>
            </xdr:cNvSpPr>
          </xdr:nvSpPr>
          <xdr:spPr>
            <a:xfrm flipV="1">
              <a:off x="7875" y="82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1" name="Line 377"/>
            <xdr:cNvSpPr>
              <a:spLocks/>
            </xdr:cNvSpPr>
          </xdr:nvSpPr>
          <xdr:spPr>
            <a:xfrm>
              <a:off x="7875" y="82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2" name="Line 37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3" name="Line 37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4" name="Line 38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5" name="Line 38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6" name="Line 38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7" name="Line 38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8" name="Line 38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59" name="Line 38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60" name="Line 38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61" name="Line 38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62" name="Line 38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63" name="Line 38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876300</xdr:colOff>
      <xdr:row>29</xdr:row>
      <xdr:rowOff>219075</xdr:rowOff>
    </xdr:from>
    <xdr:to>
      <xdr:col>102</xdr:col>
      <xdr:colOff>209550</xdr:colOff>
      <xdr:row>31</xdr:row>
      <xdr:rowOff>114300</xdr:rowOff>
    </xdr:to>
    <xdr:grpSp>
      <xdr:nvGrpSpPr>
        <xdr:cNvPr id="1364" name="Group 390"/>
        <xdr:cNvGrpSpPr>
          <a:grpSpLocks noChangeAspect="1"/>
        </xdr:cNvGrpSpPr>
      </xdr:nvGrpSpPr>
      <xdr:grpSpPr>
        <a:xfrm>
          <a:off x="75152250" y="7334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5" name="Line 3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67" name="Line 39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68" name="Line 39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69" name="Line 395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0" name="Line 396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1" name="Line 397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2" name="Line 398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3" name="Line 399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4" name="Line 400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5" name="Line 401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6" name="Line 402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7" name="Line 403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30</xdr:row>
      <xdr:rowOff>19050</xdr:rowOff>
    </xdr:from>
    <xdr:to>
      <xdr:col>100</xdr:col>
      <xdr:colOff>504825</xdr:colOff>
      <xdr:row>30</xdr:row>
      <xdr:rowOff>19050</xdr:rowOff>
    </xdr:to>
    <xdr:sp>
      <xdr:nvSpPr>
        <xdr:cNvPr id="1378" name="Line 404"/>
        <xdr:cNvSpPr>
          <a:spLocks/>
        </xdr:cNvSpPr>
      </xdr:nvSpPr>
      <xdr:spPr>
        <a:xfrm flipH="1">
          <a:off x="73752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133350</xdr:colOff>
      <xdr:row>33</xdr:row>
      <xdr:rowOff>57150</xdr:rowOff>
    </xdr:from>
    <xdr:to>
      <xdr:col>112</xdr:col>
      <xdr:colOff>419100</xdr:colOff>
      <xdr:row>33</xdr:row>
      <xdr:rowOff>171450</xdr:rowOff>
    </xdr:to>
    <xdr:grpSp>
      <xdr:nvGrpSpPr>
        <xdr:cNvPr id="1379" name="Group 405"/>
        <xdr:cNvGrpSpPr>
          <a:grpSpLocks noChangeAspect="1"/>
        </xdr:cNvGrpSpPr>
      </xdr:nvGrpSpPr>
      <xdr:grpSpPr>
        <a:xfrm>
          <a:off x="82810350" y="8086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80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76200</xdr:colOff>
      <xdr:row>30</xdr:row>
      <xdr:rowOff>57150</xdr:rowOff>
    </xdr:from>
    <xdr:to>
      <xdr:col>110</xdr:col>
      <xdr:colOff>361950</xdr:colOff>
      <xdr:row>30</xdr:row>
      <xdr:rowOff>171450</xdr:rowOff>
    </xdr:to>
    <xdr:grpSp>
      <xdr:nvGrpSpPr>
        <xdr:cNvPr id="1383" name="Group 409"/>
        <xdr:cNvGrpSpPr>
          <a:grpSpLocks noChangeAspect="1"/>
        </xdr:cNvGrpSpPr>
      </xdr:nvGrpSpPr>
      <xdr:grpSpPr>
        <a:xfrm>
          <a:off x="81267300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84" name="Oval 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87" name="Line 413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88" name="Line 414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89" name="Line 415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0" name="Line 416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1" name="Line 417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2" name="Line 418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3" name="Line 419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4" name="Line 420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5" name="Line 421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6" name="Line 422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7" name="Line 423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398" name="Line 424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104775</xdr:colOff>
      <xdr:row>26</xdr:row>
      <xdr:rowOff>219075</xdr:rowOff>
    </xdr:from>
    <xdr:to>
      <xdr:col>88</xdr:col>
      <xdr:colOff>419100</xdr:colOff>
      <xdr:row>28</xdr:row>
      <xdr:rowOff>114300</xdr:rowOff>
    </xdr:to>
    <xdr:grpSp>
      <xdr:nvGrpSpPr>
        <xdr:cNvPr id="1399" name="Group 425"/>
        <xdr:cNvGrpSpPr>
          <a:grpSpLocks noChangeAspect="1"/>
        </xdr:cNvGrpSpPr>
      </xdr:nvGrpSpPr>
      <xdr:grpSpPr>
        <a:xfrm>
          <a:off x="649509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0" name="Line 4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4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2" name="Line 428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3" name="Line 429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4" name="Line 430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5" name="Line 431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6" name="Line 432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7" name="Line 433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8" name="Line 434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09" name="Line 435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10" name="Line 436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11" name="Line 437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12" name="Line 438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413" name="Line 439"/>
        <xdr:cNvSpPr>
          <a:spLocks/>
        </xdr:cNvSpPr>
      </xdr:nvSpPr>
      <xdr:spPr>
        <a:xfrm flipH="1">
          <a:off x="648366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314325</xdr:colOff>
      <xdr:row>34</xdr:row>
      <xdr:rowOff>114300</xdr:rowOff>
    </xdr:from>
    <xdr:to>
      <xdr:col>93</xdr:col>
      <xdr:colOff>104775</xdr:colOff>
      <xdr:row>36</xdr:row>
      <xdr:rowOff>28575</xdr:rowOff>
    </xdr:to>
    <xdr:grpSp>
      <xdr:nvGrpSpPr>
        <xdr:cNvPr id="1414" name="Group 440"/>
        <xdr:cNvGrpSpPr>
          <a:grpSpLocks noChangeAspect="1"/>
        </xdr:cNvGrpSpPr>
      </xdr:nvGrpSpPr>
      <xdr:grpSpPr>
        <a:xfrm>
          <a:off x="6813232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5" name="Line 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885825</xdr:colOff>
      <xdr:row>34</xdr:row>
      <xdr:rowOff>114300</xdr:rowOff>
    </xdr:from>
    <xdr:to>
      <xdr:col>92</xdr:col>
      <xdr:colOff>219075</xdr:colOff>
      <xdr:row>36</xdr:row>
      <xdr:rowOff>28575</xdr:rowOff>
    </xdr:to>
    <xdr:grpSp>
      <xdr:nvGrpSpPr>
        <xdr:cNvPr id="1417" name="Group 443"/>
        <xdr:cNvGrpSpPr>
          <a:grpSpLocks noChangeAspect="1"/>
        </xdr:cNvGrpSpPr>
      </xdr:nvGrpSpPr>
      <xdr:grpSpPr>
        <a:xfrm>
          <a:off x="677322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8" name="Line 4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4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457200</xdr:colOff>
      <xdr:row>32</xdr:row>
      <xdr:rowOff>104775</xdr:rowOff>
    </xdr:from>
    <xdr:ext cx="342900" cy="238125"/>
    <xdr:sp>
      <xdr:nvSpPr>
        <xdr:cNvPr id="1420" name="TextBox 446"/>
        <xdr:cNvSpPr txBox="1">
          <a:spLocks noChangeArrowheads="1"/>
        </xdr:cNvSpPr>
      </xdr:nvSpPr>
      <xdr:spPr>
        <a:xfrm>
          <a:off x="79190850" y="7905750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97</xdr:col>
      <xdr:colOff>314325</xdr:colOff>
      <xdr:row>32</xdr:row>
      <xdr:rowOff>104775</xdr:rowOff>
    </xdr:from>
    <xdr:ext cx="333375" cy="238125"/>
    <xdr:sp>
      <xdr:nvSpPr>
        <xdr:cNvPr id="1421" name="TextBox 447"/>
        <xdr:cNvSpPr txBox="1">
          <a:spLocks noChangeArrowheads="1"/>
        </xdr:cNvSpPr>
      </xdr:nvSpPr>
      <xdr:spPr>
        <a:xfrm>
          <a:off x="71618475" y="7905750"/>
          <a:ext cx="3333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84</xdr:col>
      <xdr:colOff>85725</xdr:colOff>
      <xdr:row>23</xdr:row>
      <xdr:rowOff>0</xdr:rowOff>
    </xdr:from>
    <xdr:to>
      <xdr:col>84</xdr:col>
      <xdr:colOff>438150</xdr:colOff>
      <xdr:row>24</xdr:row>
      <xdr:rowOff>114300</xdr:rowOff>
    </xdr:to>
    <xdr:grpSp>
      <xdr:nvGrpSpPr>
        <xdr:cNvPr id="1422" name="Group 448"/>
        <xdr:cNvGrpSpPr>
          <a:grpSpLocks/>
        </xdr:cNvGrpSpPr>
      </xdr:nvGrpSpPr>
      <xdr:grpSpPr>
        <a:xfrm>
          <a:off x="61960125" y="57435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23" name="Line 44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45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266700</xdr:colOff>
      <xdr:row>24</xdr:row>
      <xdr:rowOff>114300</xdr:rowOff>
    </xdr:from>
    <xdr:to>
      <xdr:col>88</xdr:col>
      <xdr:colOff>266700</xdr:colOff>
      <xdr:row>28</xdr:row>
      <xdr:rowOff>123825</xdr:rowOff>
    </xdr:to>
    <xdr:sp>
      <xdr:nvSpPr>
        <xdr:cNvPr id="1425" name="Line 451"/>
        <xdr:cNvSpPr>
          <a:spLocks/>
        </xdr:cNvSpPr>
      </xdr:nvSpPr>
      <xdr:spPr>
        <a:xfrm flipH="1" flipV="1">
          <a:off x="62141100" y="6086475"/>
          <a:ext cx="29718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28</xdr:row>
      <xdr:rowOff>123825</xdr:rowOff>
    </xdr:from>
    <xdr:to>
      <xdr:col>91</xdr:col>
      <xdr:colOff>495300</xdr:colOff>
      <xdr:row>31</xdr:row>
      <xdr:rowOff>114300</xdr:rowOff>
    </xdr:to>
    <xdr:sp>
      <xdr:nvSpPr>
        <xdr:cNvPr id="1426" name="Line 452"/>
        <xdr:cNvSpPr>
          <a:spLocks/>
        </xdr:cNvSpPr>
      </xdr:nvSpPr>
      <xdr:spPr>
        <a:xfrm flipH="1" flipV="1">
          <a:off x="65112900" y="7010400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24</xdr:row>
      <xdr:rowOff>114300</xdr:rowOff>
    </xdr:from>
    <xdr:to>
      <xdr:col>91</xdr:col>
      <xdr:colOff>695325</xdr:colOff>
      <xdr:row>24</xdr:row>
      <xdr:rowOff>114300</xdr:rowOff>
    </xdr:to>
    <xdr:sp>
      <xdr:nvSpPr>
        <xdr:cNvPr id="1427" name="Line 455"/>
        <xdr:cNvSpPr>
          <a:spLocks/>
        </xdr:cNvSpPr>
      </xdr:nvSpPr>
      <xdr:spPr>
        <a:xfrm>
          <a:off x="62141100" y="6086475"/>
          <a:ext cx="540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228600</xdr:colOff>
      <xdr:row>24</xdr:row>
      <xdr:rowOff>0</xdr:rowOff>
    </xdr:from>
    <xdr:ext cx="552450" cy="228600"/>
    <xdr:sp>
      <xdr:nvSpPr>
        <xdr:cNvPr id="1428" name="text 7125"/>
        <xdr:cNvSpPr txBox="1">
          <a:spLocks noChangeArrowheads="1"/>
        </xdr:cNvSpPr>
      </xdr:nvSpPr>
      <xdr:spPr>
        <a:xfrm>
          <a:off x="655891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 *</a:t>
          </a:r>
        </a:p>
      </xdr:txBody>
    </xdr:sp>
    <xdr:clientData/>
  </xdr:oneCellAnchor>
  <xdr:twoCellAnchor editAs="absolute">
    <xdr:from>
      <xdr:col>87</xdr:col>
      <xdr:colOff>28575</xdr:colOff>
      <xdr:row>23</xdr:row>
      <xdr:rowOff>38100</xdr:rowOff>
    </xdr:from>
    <xdr:to>
      <xdr:col>87</xdr:col>
      <xdr:colOff>381000</xdr:colOff>
      <xdr:row>23</xdr:row>
      <xdr:rowOff>161925</xdr:rowOff>
    </xdr:to>
    <xdr:sp>
      <xdr:nvSpPr>
        <xdr:cNvPr id="1429" name="kreslení 16"/>
        <xdr:cNvSpPr>
          <a:spLocks/>
        </xdr:cNvSpPr>
      </xdr:nvSpPr>
      <xdr:spPr>
        <a:xfrm>
          <a:off x="63903225" y="578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352425</xdr:colOff>
      <xdr:row>30</xdr:row>
      <xdr:rowOff>57150</xdr:rowOff>
    </xdr:from>
    <xdr:to>
      <xdr:col>91</xdr:col>
      <xdr:colOff>638175</xdr:colOff>
      <xdr:row>30</xdr:row>
      <xdr:rowOff>171450</xdr:rowOff>
    </xdr:to>
    <xdr:grpSp>
      <xdr:nvGrpSpPr>
        <xdr:cNvPr id="1430" name="Group 459"/>
        <xdr:cNvGrpSpPr>
          <a:grpSpLocks noChangeAspect="1"/>
        </xdr:cNvGrpSpPr>
      </xdr:nvGrpSpPr>
      <xdr:grpSpPr>
        <a:xfrm>
          <a:off x="67198875" y="7400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31" name="Oval 4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4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76200</xdr:colOff>
      <xdr:row>33</xdr:row>
      <xdr:rowOff>57150</xdr:rowOff>
    </xdr:from>
    <xdr:to>
      <xdr:col>92</xdr:col>
      <xdr:colOff>361950</xdr:colOff>
      <xdr:row>33</xdr:row>
      <xdr:rowOff>171450</xdr:rowOff>
    </xdr:to>
    <xdr:grpSp>
      <xdr:nvGrpSpPr>
        <xdr:cNvPr id="1434" name="Group 463"/>
        <xdr:cNvGrpSpPr>
          <a:grpSpLocks noChangeAspect="1"/>
        </xdr:cNvGrpSpPr>
      </xdr:nvGrpSpPr>
      <xdr:grpSpPr>
        <a:xfrm>
          <a:off x="67894200" y="8086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35" name="Oval 4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447675</xdr:colOff>
      <xdr:row>23</xdr:row>
      <xdr:rowOff>47625</xdr:rowOff>
    </xdr:from>
    <xdr:to>
      <xdr:col>87</xdr:col>
      <xdr:colOff>733425</xdr:colOff>
      <xdr:row>23</xdr:row>
      <xdr:rowOff>161925</xdr:rowOff>
    </xdr:to>
    <xdr:grpSp>
      <xdr:nvGrpSpPr>
        <xdr:cNvPr id="1438" name="Group 467"/>
        <xdr:cNvGrpSpPr>
          <a:grpSpLocks noChangeAspect="1"/>
        </xdr:cNvGrpSpPr>
      </xdr:nvGrpSpPr>
      <xdr:grpSpPr>
        <a:xfrm>
          <a:off x="64322325" y="5791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39" name="Oval 4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4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323850</xdr:colOff>
      <xdr:row>25</xdr:row>
      <xdr:rowOff>57150</xdr:rowOff>
    </xdr:from>
    <xdr:to>
      <xdr:col>82</xdr:col>
      <xdr:colOff>190500</xdr:colOff>
      <xdr:row>25</xdr:row>
      <xdr:rowOff>171450</xdr:rowOff>
    </xdr:to>
    <xdr:grpSp>
      <xdr:nvGrpSpPr>
        <xdr:cNvPr id="1442" name="Group 472"/>
        <xdr:cNvGrpSpPr>
          <a:grpSpLocks noChangeAspect="1"/>
        </xdr:cNvGrpSpPr>
      </xdr:nvGrpSpPr>
      <xdr:grpSpPr>
        <a:xfrm>
          <a:off x="59740800" y="62579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443" name="Line 4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4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4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4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4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38</xdr:row>
      <xdr:rowOff>57150</xdr:rowOff>
    </xdr:from>
    <xdr:to>
      <xdr:col>87</xdr:col>
      <xdr:colOff>466725</xdr:colOff>
      <xdr:row>38</xdr:row>
      <xdr:rowOff>171450</xdr:rowOff>
    </xdr:to>
    <xdr:grpSp>
      <xdr:nvGrpSpPr>
        <xdr:cNvPr id="1450" name="Group 488"/>
        <xdr:cNvGrpSpPr>
          <a:grpSpLocks/>
        </xdr:cNvGrpSpPr>
      </xdr:nvGrpSpPr>
      <xdr:grpSpPr>
        <a:xfrm>
          <a:off x="63407925" y="92297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451" name="Line 48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9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9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49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49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494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49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49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49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Line 49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Line 49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32</xdr:row>
      <xdr:rowOff>57150</xdr:rowOff>
    </xdr:from>
    <xdr:to>
      <xdr:col>87</xdr:col>
      <xdr:colOff>581025</xdr:colOff>
      <xdr:row>32</xdr:row>
      <xdr:rowOff>171450</xdr:rowOff>
    </xdr:to>
    <xdr:grpSp>
      <xdr:nvGrpSpPr>
        <xdr:cNvPr id="1462" name="Group 524"/>
        <xdr:cNvGrpSpPr>
          <a:grpSpLocks/>
        </xdr:cNvGrpSpPr>
      </xdr:nvGrpSpPr>
      <xdr:grpSpPr>
        <a:xfrm>
          <a:off x="63407925" y="7858125"/>
          <a:ext cx="1047750" cy="114300"/>
          <a:chOff x="29" y="503"/>
          <a:chExt cx="96" cy="12"/>
        </a:xfrm>
        <a:solidFill>
          <a:srgbClr val="FFFFFF"/>
        </a:solidFill>
      </xdr:grpSpPr>
      <xdr:sp>
        <xdr:nvSpPr>
          <xdr:cNvPr id="1463" name="Rectangle 525"/>
          <xdr:cNvSpPr>
            <a:spLocks noChangeAspect="1"/>
          </xdr:cNvSpPr>
        </xdr:nvSpPr>
        <xdr:spPr>
          <a:xfrm>
            <a:off x="55" y="5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526"/>
          <xdr:cNvSpPr>
            <a:spLocks noChangeAspect="1"/>
          </xdr:cNvSpPr>
        </xdr:nvSpPr>
        <xdr:spPr>
          <a:xfrm>
            <a:off x="45" y="5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65" name="Group 527"/>
          <xdr:cNvGrpSpPr>
            <a:grpSpLocks/>
          </xdr:cNvGrpSpPr>
        </xdr:nvGrpSpPr>
        <xdr:grpSpPr>
          <a:xfrm>
            <a:off x="29" y="503"/>
            <a:ext cx="96" cy="12"/>
            <a:chOff x="29" y="503"/>
            <a:chExt cx="96" cy="12"/>
          </a:xfrm>
          <a:solidFill>
            <a:srgbClr val="FFFFFF"/>
          </a:solidFill>
        </xdr:grpSpPr>
        <xdr:sp>
          <xdr:nvSpPr>
            <xdr:cNvPr id="1466" name="Line 528"/>
            <xdr:cNvSpPr>
              <a:spLocks/>
            </xdr:cNvSpPr>
          </xdr:nvSpPr>
          <xdr:spPr>
            <a:xfrm flipV="1">
              <a:off x="55" y="50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7" name="Line 529"/>
            <xdr:cNvSpPr>
              <a:spLocks/>
            </xdr:cNvSpPr>
          </xdr:nvSpPr>
          <xdr:spPr>
            <a:xfrm>
              <a:off x="45" y="50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468" name="Group 530"/>
            <xdr:cNvGrpSpPr>
              <a:grpSpLocks/>
            </xdr:cNvGrpSpPr>
          </xdr:nvGrpSpPr>
          <xdr:grpSpPr>
            <a:xfrm>
              <a:off x="29" y="503"/>
              <a:ext cx="96" cy="12"/>
              <a:chOff x="34" y="503"/>
              <a:chExt cx="96" cy="12"/>
            </a:xfrm>
            <a:solidFill>
              <a:srgbClr val="FFFFFF"/>
            </a:solidFill>
          </xdr:grpSpPr>
          <xdr:sp>
            <xdr:nvSpPr>
              <xdr:cNvPr id="1469" name="Line 531"/>
              <xdr:cNvSpPr>
                <a:spLocks noChangeAspect="1"/>
              </xdr:cNvSpPr>
            </xdr:nvSpPr>
            <xdr:spPr>
              <a:xfrm>
                <a:off x="37" y="50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0" name="Oval 532"/>
              <xdr:cNvSpPr>
                <a:spLocks noChangeAspect="1"/>
              </xdr:cNvSpPr>
            </xdr:nvSpPr>
            <xdr:spPr>
              <a:xfrm>
                <a:off x="82" y="5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1" name="Oval 533"/>
              <xdr:cNvSpPr>
                <a:spLocks noChangeAspect="1"/>
              </xdr:cNvSpPr>
            </xdr:nvSpPr>
            <xdr:spPr>
              <a:xfrm>
                <a:off x="118" y="5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2" name="Oval 534"/>
              <xdr:cNvSpPr>
                <a:spLocks noChangeAspect="1"/>
              </xdr:cNvSpPr>
            </xdr:nvSpPr>
            <xdr:spPr>
              <a:xfrm>
                <a:off x="106" y="50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3" name="Oval 535"/>
              <xdr:cNvSpPr>
                <a:spLocks noChangeAspect="1"/>
              </xdr:cNvSpPr>
            </xdr:nvSpPr>
            <xdr:spPr>
              <a:xfrm>
                <a:off x="94" y="50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4" name="Oval 536"/>
              <xdr:cNvSpPr>
                <a:spLocks noChangeAspect="1"/>
              </xdr:cNvSpPr>
            </xdr:nvSpPr>
            <xdr:spPr>
              <a:xfrm>
                <a:off x="70" y="5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5" name="Rectangle 537"/>
              <xdr:cNvSpPr>
                <a:spLocks noChangeAspect="1"/>
              </xdr:cNvSpPr>
            </xdr:nvSpPr>
            <xdr:spPr>
              <a:xfrm>
                <a:off x="34" y="50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6" name="Rectangle 538"/>
              <xdr:cNvSpPr>
                <a:spLocks noChangeAspect="1"/>
              </xdr:cNvSpPr>
            </xdr:nvSpPr>
            <xdr:spPr>
              <a:xfrm>
                <a:off x="65" y="50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7" name="Rectangle 539"/>
              <xdr:cNvSpPr>
                <a:spLocks noChangeAspect="1"/>
              </xdr:cNvSpPr>
            </xdr:nvSpPr>
            <xdr:spPr>
              <a:xfrm>
                <a:off x="55" y="50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8" name="Line 540"/>
              <xdr:cNvSpPr>
                <a:spLocks/>
              </xdr:cNvSpPr>
            </xdr:nvSpPr>
            <xdr:spPr>
              <a:xfrm>
                <a:off x="60" y="50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79" name="Line 541"/>
              <xdr:cNvSpPr>
                <a:spLocks/>
              </xdr:cNvSpPr>
            </xdr:nvSpPr>
            <xdr:spPr>
              <a:xfrm flipV="1">
                <a:off x="50" y="50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0" name="Line 542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1" name="Line 543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2" name="Line 544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3" name="Line 545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4" name="Line 546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5" name="Line 547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6" name="Line 548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7" name="Line 549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8" name="Line 550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89" name="Line 551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90" name="Line 552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491" name="Line 553"/>
        <xdr:cNvSpPr>
          <a:spLocks/>
        </xdr:cNvSpPr>
      </xdr:nvSpPr>
      <xdr:spPr>
        <a:xfrm flipH="1">
          <a:off x="60902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2" name="Line 554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3" name="Line 555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4" name="Line 556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5" name="Line 557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6" name="Line 558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7" name="Line 559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8" name="Line 560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499" name="Line 561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500" name="Line 562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501" name="Line 563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502" name="Line 564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503" name="Line 565"/>
        <xdr:cNvSpPr>
          <a:spLocks/>
        </xdr:cNvSpPr>
      </xdr:nvSpPr>
      <xdr:spPr>
        <a:xfrm flipH="1">
          <a:off x="61864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323850</xdr:colOff>
      <xdr:row>18</xdr:row>
      <xdr:rowOff>209550</xdr:rowOff>
    </xdr:from>
    <xdr:to>
      <xdr:col>83</xdr:col>
      <xdr:colOff>628650</xdr:colOff>
      <xdr:row>20</xdr:row>
      <xdr:rowOff>114300</xdr:rowOff>
    </xdr:to>
    <xdr:grpSp>
      <xdr:nvGrpSpPr>
        <xdr:cNvPr id="1504" name="Group 566"/>
        <xdr:cNvGrpSpPr>
          <a:grpSpLocks noChangeAspect="1"/>
        </xdr:cNvGrpSpPr>
      </xdr:nvGrpSpPr>
      <xdr:grpSpPr>
        <a:xfrm>
          <a:off x="61226700" y="4810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5" name="Line 5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5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314325</xdr:colOff>
      <xdr:row>19</xdr:row>
      <xdr:rowOff>0</xdr:rowOff>
    </xdr:from>
    <xdr:to>
      <xdr:col>81</xdr:col>
      <xdr:colOff>666750</xdr:colOff>
      <xdr:row>20</xdr:row>
      <xdr:rowOff>114300</xdr:rowOff>
    </xdr:to>
    <xdr:grpSp>
      <xdr:nvGrpSpPr>
        <xdr:cNvPr id="1507" name="Group 572"/>
        <xdr:cNvGrpSpPr>
          <a:grpSpLocks/>
        </xdr:cNvGrpSpPr>
      </xdr:nvGrpSpPr>
      <xdr:grpSpPr>
        <a:xfrm>
          <a:off x="59731275" y="4829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08" name="Line 57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57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20</xdr:row>
      <xdr:rowOff>114300</xdr:rowOff>
    </xdr:from>
    <xdr:to>
      <xdr:col>80</xdr:col>
      <xdr:colOff>419100</xdr:colOff>
      <xdr:row>22</xdr:row>
      <xdr:rowOff>28575</xdr:rowOff>
    </xdr:to>
    <xdr:grpSp>
      <xdr:nvGrpSpPr>
        <xdr:cNvPr id="1510" name="Group 575"/>
        <xdr:cNvGrpSpPr>
          <a:grpSpLocks noChangeAspect="1"/>
        </xdr:cNvGrpSpPr>
      </xdr:nvGrpSpPr>
      <xdr:grpSpPr>
        <a:xfrm>
          <a:off x="59007375" y="5172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1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314325</xdr:colOff>
      <xdr:row>17</xdr:row>
      <xdr:rowOff>0</xdr:rowOff>
    </xdr:from>
    <xdr:to>
      <xdr:col>79</xdr:col>
      <xdr:colOff>666750</xdr:colOff>
      <xdr:row>18</xdr:row>
      <xdr:rowOff>114300</xdr:rowOff>
    </xdr:to>
    <xdr:grpSp>
      <xdr:nvGrpSpPr>
        <xdr:cNvPr id="1513" name="Group 578"/>
        <xdr:cNvGrpSpPr>
          <a:grpSpLocks/>
        </xdr:cNvGrpSpPr>
      </xdr:nvGrpSpPr>
      <xdr:grpSpPr>
        <a:xfrm>
          <a:off x="58245375" y="43719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14" name="Line 57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58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16" name="Line 582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17" name="Line 583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18" name="Line 584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19" name="Line 585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0" name="Line 586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1" name="Line 587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2" name="Line 588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3" name="Line 589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4" name="Line 590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5" name="Line 591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6" name="Line 592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27" name="Line 593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104775</xdr:colOff>
      <xdr:row>15</xdr:row>
      <xdr:rowOff>219075</xdr:rowOff>
    </xdr:from>
    <xdr:to>
      <xdr:col>78</xdr:col>
      <xdr:colOff>419100</xdr:colOff>
      <xdr:row>17</xdr:row>
      <xdr:rowOff>114300</xdr:rowOff>
    </xdr:to>
    <xdr:grpSp>
      <xdr:nvGrpSpPr>
        <xdr:cNvPr id="1528" name="Group 594"/>
        <xdr:cNvGrpSpPr>
          <a:grpSpLocks noChangeAspect="1"/>
        </xdr:cNvGrpSpPr>
      </xdr:nvGrpSpPr>
      <xdr:grpSpPr>
        <a:xfrm>
          <a:off x="57521475" y="4133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9" name="Line 5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5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1" name="Line 597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2" name="Line 598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3" name="Line 599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4" name="Line 600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5" name="Line 601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6" name="Line 602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7" name="Line 603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8" name="Line 604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39" name="Line 605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40" name="Line 606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41" name="Line 607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16</xdr:row>
      <xdr:rowOff>19050</xdr:rowOff>
    </xdr:from>
    <xdr:to>
      <xdr:col>78</xdr:col>
      <xdr:colOff>504825</xdr:colOff>
      <xdr:row>16</xdr:row>
      <xdr:rowOff>19050</xdr:rowOff>
    </xdr:to>
    <xdr:sp>
      <xdr:nvSpPr>
        <xdr:cNvPr id="1542" name="Line 608"/>
        <xdr:cNvSpPr>
          <a:spLocks/>
        </xdr:cNvSpPr>
      </xdr:nvSpPr>
      <xdr:spPr>
        <a:xfrm flipH="1">
          <a:off x="574071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20</xdr:row>
      <xdr:rowOff>114300</xdr:rowOff>
    </xdr:from>
    <xdr:to>
      <xdr:col>105</xdr:col>
      <xdr:colOff>342900</xdr:colOff>
      <xdr:row>20</xdr:row>
      <xdr:rowOff>114300</xdr:rowOff>
    </xdr:to>
    <xdr:sp>
      <xdr:nvSpPr>
        <xdr:cNvPr id="1543" name="Line 609"/>
        <xdr:cNvSpPr>
          <a:spLocks/>
        </xdr:cNvSpPr>
      </xdr:nvSpPr>
      <xdr:spPr>
        <a:xfrm>
          <a:off x="61398150" y="5172075"/>
          <a:ext cx="1619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20</xdr:row>
      <xdr:rowOff>114300</xdr:rowOff>
    </xdr:from>
    <xdr:to>
      <xdr:col>84</xdr:col>
      <xdr:colOff>266700</xdr:colOff>
      <xdr:row>24</xdr:row>
      <xdr:rowOff>114300</xdr:rowOff>
    </xdr:to>
    <xdr:sp>
      <xdr:nvSpPr>
        <xdr:cNvPr id="1544" name="Line 610"/>
        <xdr:cNvSpPr>
          <a:spLocks/>
        </xdr:cNvSpPr>
      </xdr:nvSpPr>
      <xdr:spPr>
        <a:xfrm flipH="1" flipV="1">
          <a:off x="59912250" y="517207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85725</xdr:colOff>
      <xdr:row>20</xdr:row>
      <xdr:rowOff>114300</xdr:rowOff>
    </xdr:from>
    <xdr:to>
      <xdr:col>80</xdr:col>
      <xdr:colOff>266700</xdr:colOff>
      <xdr:row>22</xdr:row>
      <xdr:rowOff>0</xdr:rowOff>
    </xdr:to>
    <xdr:sp>
      <xdr:nvSpPr>
        <xdr:cNvPr id="1545" name="Line 611"/>
        <xdr:cNvSpPr>
          <a:spLocks/>
        </xdr:cNvSpPr>
      </xdr:nvSpPr>
      <xdr:spPr>
        <a:xfrm flipH="1">
          <a:off x="57502425" y="5172075"/>
          <a:ext cx="1666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314325</xdr:colOff>
      <xdr:row>22</xdr:row>
      <xdr:rowOff>0</xdr:rowOff>
    </xdr:from>
    <xdr:to>
      <xdr:col>78</xdr:col>
      <xdr:colOff>85725</xdr:colOff>
      <xdr:row>22</xdr:row>
      <xdr:rowOff>76200</xdr:rowOff>
    </xdr:to>
    <xdr:sp>
      <xdr:nvSpPr>
        <xdr:cNvPr id="1546" name="Line 612"/>
        <xdr:cNvSpPr>
          <a:spLocks/>
        </xdr:cNvSpPr>
      </xdr:nvSpPr>
      <xdr:spPr>
        <a:xfrm flipH="1">
          <a:off x="56759475" y="551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85725</xdr:colOff>
      <xdr:row>22</xdr:row>
      <xdr:rowOff>76200</xdr:rowOff>
    </xdr:from>
    <xdr:to>
      <xdr:col>77</xdr:col>
      <xdr:colOff>314325</xdr:colOff>
      <xdr:row>22</xdr:row>
      <xdr:rowOff>114300</xdr:rowOff>
    </xdr:to>
    <xdr:sp>
      <xdr:nvSpPr>
        <xdr:cNvPr id="1547" name="Line 613"/>
        <xdr:cNvSpPr>
          <a:spLocks/>
        </xdr:cNvSpPr>
      </xdr:nvSpPr>
      <xdr:spPr>
        <a:xfrm flipH="1">
          <a:off x="56016525" y="559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18</xdr:row>
      <xdr:rowOff>114300</xdr:rowOff>
    </xdr:from>
    <xdr:to>
      <xdr:col>81</xdr:col>
      <xdr:colOff>495300</xdr:colOff>
      <xdr:row>20</xdr:row>
      <xdr:rowOff>114300</xdr:rowOff>
    </xdr:to>
    <xdr:sp>
      <xdr:nvSpPr>
        <xdr:cNvPr id="1548" name="Line 614"/>
        <xdr:cNvSpPr>
          <a:spLocks/>
        </xdr:cNvSpPr>
      </xdr:nvSpPr>
      <xdr:spPr>
        <a:xfrm flipH="1" flipV="1">
          <a:off x="58426350" y="47148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914400</xdr:colOff>
      <xdr:row>15</xdr:row>
      <xdr:rowOff>123825</xdr:rowOff>
    </xdr:from>
    <xdr:to>
      <xdr:col>77</xdr:col>
      <xdr:colOff>476250</xdr:colOff>
      <xdr:row>16</xdr:row>
      <xdr:rowOff>114300</xdr:rowOff>
    </xdr:to>
    <xdr:sp>
      <xdr:nvSpPr>
        <xdr:cNvPr id="1549" name="Line 615"/>
        <xdr:cNvSpPr>
          <a:spLocks/>
        </xdr:cNvSpPr>
      </xdr:nvSpPr>
      <xdr:spPr>
        <a:xfrm flipH="1" flipV="1">
          <a:off x="55873650" y="4038600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904875</xdr:colOff>
      <xdr:row>14</xdr:row>
      <xdr:rowOff>161925</xdr:rowOff>
    </xdr:from>
    <xdr:to>
      <xdr:col>75</xdr:col>
      <xdr:colOff>161925</xdr:colOff>
      <xdr:row>15</xdr:row>
      <xdr:rowOff>9525</xdr:rowOff>
    </xdr:to>
    <xdr:sp>
      <xdr:nvSpPr>
        <xdr:cNvPr id="1550" name="Line 616"/>
        <xdr:cNvSpPr>
          <a:spLocks/>
        </xdr:cNvSpPr>
      </xdr:nvSpPr>
      <xdr:spPr>
        <a:xfrm flipH="1" flipV="1">
          <a:off x="54378225" y="3848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457200</xdr:colOff>
      <xdr:row>14</xdr:row>
      <xdr:rowOff>114300</xdr:rowOff>
    </xdr:from>
    <xdr:to>
      <xdr:col>73</xdr:col>
      <xdr:colOff>904875</xdr:colOff>
      <xdr:row>14</xdr:row>
      <xdr:rowOff>161925</xdr:rowOff>
    </xdr:to>
    <xdr:sp>
      <xdr:nvSpPr>
        <xdr:cNvPr id="1551" name="Line 617"/>
        <xdr:cNvSpPr>
          <a:spLocks/>
        </xdr:cNvSpPr>
      </xdr:nvSpPr>
      <xdr:spPr>
        <a:xfrm flipH="1" flipV="1">
          <a:off x="53416200" y="3800475"/>
          <a:ext cx="9620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161925</xdr:colOff>
      <xdr:row>15</xdr:row>
      <xdr:rowOff>9525</xdr:rowOff>
    </xdr:from>
    <xdr:to>
      <xdr:col>75</xdr:col>
      <xdr:colOff>914400</xdr:colOff>
      <xdr:row>15</xdr:row>
      <xdr:rowOff>123825</xdr:rowOff>
    </xdr:to>
    <xdr:sp>
      <xdr:nvSpPr>
        <xdr:cNvPr id="1552" name="Line 618"/>
        <xdr:cNvSpPr>
          <a:spLocks/>
        </xdr:cNvSpPr>
      </xdr:nvSpPr>
      <xdr:spPr>
        <a:xfrm flipH="1" flipV="1">
          <a:off x="55121175" y="3924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16</xdr:row>
      <xdr:rowOff>114300</xdr:rowOff>
    </xdr:from>
    <xdr:to>
      <xdr:col>79</xdr:col>
      <xdr:colOff>476250</xdr:colOff>
      <xdr:row>18</xdr:row>
      <xdr:rowOff>114300</xdr:rowOff>
    </xdr:to>
    <xdr:sp>
      <xdr:nvSpPr>
        <xdr:cNvPr id="1553" name="Line 619"/>
        <xdr:cNvSpPr>
          <a:spLocks/>
        </xdr:cNvSpPr>
      </xdr:nvSpPr>
      <xdr:spPr>
        <a:xfrm flipH="1" flipV="1">
          <a:off x="56921400" y="42576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16</xdr:row>
      <xdr:rowOff>152400</xdr:rowOff>
    </xdr:from>
    <xdr:to>
      <xdr:col>77</xdr:col>
      <xdr:colOff>476250</xdr:colOff>
      <xdr:row>17</xdr:row>
      <xdr:rowOff>0</xdr:rowOff>
    </xdr:to>
    <xdr:sp>
      <xdr:nvSpPr>
        <xdr:cNvPr id="1554" name="Line 620"/>
        <xdr:cNvSpPr>
          <a:spLocks/>
        </xdr:cNvSpPr>
      </xdr:nvSpPr>
      <xdr:spPr>
        <a:xfrm flipH="1" flipV="1">
          <a:off x="56178450" y="4295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16</xdr:row>
      <xdr:rowOff>114300</xdr:rowOff>
    </xdr:from>
    <xdr:to>
      <xdr:col>76</xdr:col>
      <xdr:colOff>266700</xdr:colOff>
      <xdr:row>16</xdr:row>
      <xdr:rowOff>152400</xdr:rowOff>
    </xdr:to>
    <xdr:sp>
      <xdr:nvSpPr>
        <xdr:cNvPr id="1555" name="Line 621"/>
        <xdr:cNvSpPr>
          <a:spLocks/>
        </xdr:cNvSpPr>
      </xdr:nvSpPr>
      <xdr:spPr>
        <a:xfrm flipH="1" flipV="1">
          <a:off x="55454550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17</xdr:row>
      <xdr:rowOff>0</xdr:rowOff>
    </xdr:from>
    <xdr:to>
      <xdr:col>78</xdr:col>
      <xdr:colOff>266700</xdr:colOff>
      <xdr:row>17</xdr:row>
      <xdr:rowOff>114300</xdr:rowOff>
    </xdr:to>
    <xdr:sp>
      <xdr:nvSpPr>
        <xdr:cNvPr id="1556" name="Line 622"/>
        <xdr:cNvSpPr>
          <a:spLocks/>
        </xdr:cNvSpPr>
      </xdr:nvSpPr>
      <xdr:spPr>
        <a:xfrm flipH="1" flipV="1">
          <a:off x="56921400" y="4371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18</xdr:row>
      <xdr:rowOff>114300</xdr:rowOff>
    </xdr:from>
    <xdr:to>
      <xdr:col>87</xdr:col>
      <xdr:colOff>495300</xdr:colOff>
      <xdr:row>18</xdr:row>
      <xdr:rowOff>114300</xdr:rowOff>
    </xdr:to>
    <xdr:sp>
      <xdr:nvSpPr>
        <xdr:cNvPr id="1557" name="Line 625"/>
        <xdr:cNvSpPr>
          <a:spLocks/>
        </xdr:cNvSpPr>
      </xdr:nvSpPr>
      <xdr:spPr>
        <a:xfrm>
          <a:off x="58426350" y="47148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20</xdr:row>
      <xdr:rowOff>114300</xdr:rowOff>
    </xdr:from>
    <xdr:to>
      <xdr:col>83</xdr:col>
      <xdr:colOff>504825</xdr:colOff>
      <xdr:row>20</xdr:row>
      <xdr:rowOff>114300</xdr:rowOff>
    </xdr:to>
    <xdr:sp>
      <xdr:nvSpPr>
        <xdr:cNvPr id="1558" name="Line 626"/>
        <xdr:cNvSpPr>
          <a:spLocks/>
        </xdr:cNvSpPr>
      </xdr:nvSpPr>
      <xdr:spPr>
        <a:xfrm>
          <a:off x="59912250" y="517207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247650</xdr:colOff>
      <xdr:row>13</xdr:row>
      <xdr:rowOff>190500</xdr:rowOff>
    </xdr:from>
    <xdr:ext cx="3457575" cy="228600"/>
    <xdr:sp>
      <xdr:nvSpPr>
        <xdr:cNvPr id="1559" name="text 348"/>
        <xdr:cNvSpPr txBox="1">
          <a:spLocks noChangeArrowheads="1"/>
        </xdr:cNvSpPr>
      </xdr:nvSpPr>
      <xdr:spPr>
        <a:xfrm>
          <a:off x="62636400" y="36480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326,687 v.č.23 = 0,000 vlečky V4446</a:t>
          </a:r>
        </a:p>
      </xdr:txBody>
    </xdr:sp>
    <xdr:clientData/>
  </xdr:oneCellAnchor>
  <xdr:twoCellAnchor>
    <xdr:from>
      <xdr:col>83</xdr:col>
      <xdr:colOff>476250</xdr:colOff>
      <xdr:row>18</xdr:row>
      <xdr:rowOff>114300</xdr:rowOff>
    </xdr:from>
    <xdr:to>
      <xdr:col>87</xdr:col>
      <xdr:colOff>476250</xdr:colOff>
      <xdr:row>20</xdr:row>
      <xdr:rowOff>114300</xdr:rowOff>
    </xdr:to>
    <xdr:sp>
      <xdr:nvSpPr>
        <xdr:cNvPr id="1560" name="Line 628"/>
        <xdr:cNvSpPr>
          <a:spLocks/>
        </xdr:cNvSpPr>
      </xdr:nvSpPr>
      <xdr:spPr>
        <a:xfrm flipH="1">
          <a:off x="61379100" y="47148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247650</xdr:colOff>
      <xdr:row>17</xdr:row>
      <xdr:rowOff>0</xdr:rowOff>
    </xdr:from>
    <xdr:ext cx="3457575" cy="228600"/>
    <xdr:sp>
      <xdr:nvSpPr>
        <xdr:cNvPr id="1561" name="text 348"/>
        <xdr:cNvSpPr txBox="1">
          <a:spLocks noChangeArrowheads="1"/>
        </xdr:cNvSpPr>
      </xdr:nvSpPr>
      <xdr:spPr>
        <a:xfrm>
          <a:off x="59664600" y="43719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326,623 v.č.21 = 0,000 vlečky V4446</a:t>
          </a:r>
        </a:p>
      </xdr:txBody>
    </xdr:sp>
    <xdr:clientData/>
  </xdr:oneCellAnchor>
  <xdr:twoCellAnchor>
    <xdr:from>
      <xdr:col>87</xdr:col>
      <xdr:colOff>476250</xdr:colOff>
      <xdr:row>18</xdr:row>
      <xdr:rowOff>0</xdr:rowOff>
    </xdr:from>
    <xdr:to>
      <xdr:col>88</xdr:col>
      <xdr:colOff>295275</xdr:colOff>
      <xdr:row>18</xdr:row>
      <xdr:rowOff>114300</xdr:rowOff>
    </xdr:to>
    <xdr:sp>
      <xdr:nvSpPr>
        <xdr:cNvPr id="1562" name="Line 630"/>
        <xdr:cNvSpPr>
          <a:spLocks/>
        </xdr:cNvSpPr>
      </xdr:nvSpPr>
      <xdr:spPr>
        <a:xfrm flipV="1">
          <a:off x="64350900" y="46005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523875</xdr:colOff>
      <xdr:row>17</xdr:row>
      <xdr:rowOff>114300</xdr:rowOff>
    </xdr:from>
    <xdr:to>
      <xdr:col>90</xdr:col>
      <xdr:colOff>295275</xdr:colOff>
      <xdr:row>17</xdr:row>
      <xdr:rowOff>152400</xdr:rowOff>
    </xdr:to>
    <xdr:sp>
      <xdr:nvSpPr>
        <xdr:cNvPr id="1563" name="Line 631"/>
        <xdr:cNvSpPr>
          <a:spLocks/>
        </xdr:cNvSpPr>
      </xdr:nvSpPr>
      <xdr:spPr>
        <a:xfrm flipH="1">
          <a:off x="65884425" y="4486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295275</xdr:colOff>
      <xdr:row>17</xdr:row>
      <xdr:rowOff>152400</xdr:rowOff>
    </xdr:from>
    <xdr:to>
      <xdr:col>89</xdr:col>
      <xdr:colOff>523875</xdr:colOff>
      <xdr:row>18</xdr:row>
      <xdr:rowOff>0</xdr:rowOff>
    </xdr:to>
    <xdr:sp>
      <xdr:nvSpPr>
        <xdr:cNvPr id="1564" name="Line 632"/>
        <xdr:cNvSpPr>
          <a:spLocks/>
        </xdr:cNvSpPr>
      </xdr:nvSpPr>
      <xdr:spPr>
        <a:xfrm flipH="1">
          <a:off x="65141475" y="4524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104775</xdr:colOff>
      <xdr:row>19</xdr:row>
      <xdr:rowOff>57150</xdr:rowOff>
    </xdr:from>
    <xdr:to>
      <xdr:col>88</xdr:col>
      <xdr:colOff>457200</xdr:colOff>
      <xdr:row>19</xdr:row>
      <xdr:rowOff>180975</xdr:rowOff>
    </xdr:to>
    <xdr:sp>
      <xdr:nvSpPr>
        <xdr:cNvPr id="1565" name="kreslení 16"/>
        <xdr:cNvSpPr>
          <a:spLocks/>
        </xdr:cNvSpPr>
      </xdr:nvSpPr>
      <xdr:spPr>
        <a:xfrm>
          <a:off x="64950975" y="4886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104775</xdr:colOff>
      <xdr:row>17</xdr:row>
      <xdr:rowOff>9525</xdr:rowOff>
    </xdr:from>
    <xdr:to>
      <xdr:col>88</xdr:col>
      <xdr:colOff>457200</xdr:colOff>
      <xdr:row>17</xdr:row>
      <xdr:rowOff>133350</xdr:rowOff>
    </xdr:to>
    <xdr:sp>
      <xdr:nvSpPr>
        <xdr:cNvPr id="1566" name="kreslení 16"/>
        <xdr:cNvSpPr>
          <a:spLocks/>
        </xdr:cNvSpPr>
      </xdr:nvSpPr>
      <xdr:spPr>
        <a:xfrm>
          <a:off x="64950975" y="4381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457200</xdr:colOff>
      <xdr:row>16</xdr:row>
      <xdr:rowOff>57150</xdr:rowOff>
    </xdr:from>
    <xdr:to>
      <xdr:col>89</xdr:col>
      <xdr:colOff>381000</xdr:colOff>
      <xdr:row>16</xdr:row>
      <xdr:rowOff>171450</xdr:rowOff>
    </xdr:to>
    <xdr:grpSp>
      <xdr:nvGrpSpPr>
        <xdr:cNvPr id="1567" name="Group 635"/>
        <xdr:cNvGrpSpPr>
          <a:grpSpLocks noChangeAspect="1"/>
        </xdr:cNvGrpSpPr>
      </xdr:nvGrpSpPr>
      <xdr:grpSpPr>
        <a:xfrm>
          <a:off x="6530340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68" name="Line 6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6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6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6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457200</xdr:colOff>
      <xdr:row>19</xdr:row>
      <xdr:rowOff>57150</xdr:rowOff>
    </xdr:from>
    <xdr:to>
      <xdr:col>89</xdr:col>
      <xdr:colOff>381000</xdr:colOff>
      <xdr:row>19</xdr:row>
      <xdr:rowOff>171450</xdr:rowOff>
    </xdr:to>
    <xdr:grpSp>
      <xdr:nvGrpSpPr>
        <xdr:cNvPr id="1572" name="Group 645"/>
        <xdr:cNvGrpSpPr>
          <a:grpSpLocks noChangeAspect="1"/>
        </xdr:cNvGrpSpPr>
      </xdr:nvGrpSpPr>
      <xdr:grpSpPr>
        <a:xfrm>
          <a:off x="65303400" y="4886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3" name="Line 6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6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6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6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200025</xdr:colOff>
      <xdr:row>40</xdr:row>
      <xdr:rowOff>0</xdr:rowOff>
    </xdr:from>
    <xdr:ext cx="2038350" cy="457200"/>
    <xdr:sp>
      <xdr:nvSpPr>
        <xdr:cNvPr id="1577" name="text 348"/>
        <xdr:cNvSpPr txBox="1">
          <a:spLocks noChangeArrowheads="1"/>
        </xdr:cNvSpPr>
      </xdr:nvSpPr>
      <xdr:spPr>
        <a:xfrm>
          <a:off x="19497675" y="9629775"/>
          <a:ext cx="2038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325,789 v.č.9 = 0,000
 vlečky V4445</a:t>
          </a:r>
        </a:p>
      </xdr:txBody>
    </xdr:sp>
    <xdr:clientData/>
  </xdr:oneCellAnchor>
  <xdr:twoCellAnchor editAs="absolute">
    <xdr:from>
      <xdr:col>76</xdr:col>
      <xdr:colOff>28575</xdr:colOff>
      <xdr:row>19</xdr:row>
      <xdr:rowOff>57150</xdr:rowOff>
    </xdr:from>
    <xdr:to>
      <xdr:col>77</xdr:col>
      <xdr:colOff>352425</xdr:colOff>
      <xdr:row>19</xdr:row>
      <xdr:rowOff>171450</xdr:rowOff>
    </xdr:to>
    <xdr:grpSp>
      <xdr:nvGrpSpPr>
        <xdr:cNvPr id="1578" name="Group 667"/>
        <xdr:cNvGrpSpPr>
          <a:grpSpLocks noChangeAspect="1"/>
        </xdr:cNvGrpSpPr>
      </xdr:nvGrpSpPr>
      <xdr:grpSpPr>
        <a:xfrm>
          <a:off x="55959375" y="48863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579" name="Line 6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6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6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6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6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6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6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15</xdr:row>
      <xdr:rowOff>57150</xdr:rowOff>
    </xdr:from>
    <xdr:to>
      <xdr:col>75</xdr:col>
      <xdr:colOff>342900</xdr:colOff>
      <xdr:row>15</xdr:row>
      <xdr:rowOff>171450</xdr:rowOff>
    </xdr:to>
    <xdr:grpSp>
      <xdr:nvGrpSpPr>
        <xdr:cNvPr id="1586" name="Group 683"/>
        <xdr:cNvGrpSpPr>
          <a:grpSpLocks noChangeAspect="1"/>
        </xdr:cNvGrpSpPr>
      </xdr:nvGrpSpPr>
      <xdr:grpSpPr>
        <a:xfrm>
          <a:off x="54463950" y="39719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587" name="Line 6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6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6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6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6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6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6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</xdr:colOff>
      <xdr:row>17</xdr:row>
      <xdr:rowOff>57150</xdr:rowOff>
    </xdr:from>
    <xdr:to>
      <xdr:col>75</xdr:col>
      <xdr:colOff>342900</xdr:colOff>
      <xdr:row>17</xdr:row>
      <xdr:rowOff>171450</xdr:rowOff>
    </xdr:to>
    <xdr:grpSp>
      <xdr:nvGrpSpPr>
        <xdr:cNvPr id="1594" name="Group 691"/>
        <xdr:cNvGrpSpPr>
          <a:grpSpLocks noChangeAspect="1"/>
        </xdr:cNvGrpSpPr>
      </xdr:nvGrpSpPr>
      <xdr:grpSpPr>
        <a:xfrm>
          <a:off x="54463950" y="44291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595" name="Line 6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6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6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6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6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6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6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21</xdr:row>
      <xdr:rowOff>57150</xdr:rowOff>
    </xdr:from>
    <xdr:to>
      <xdr:col>77</xdr:col>
      <xdr:colOff>352425</xdr:colOff>
      <xdr:row>21</xdr:row>
      <xdr:rowOff>171450</xdr:rowOff>
    </xdr:to>
    <xdr:grpSp>
      <xdr:nvGrpSpPr>
        <xdr:cNvPr id="1602" name="Group 699"/>
        <xdr:cNvGrpSpPr>
          <a:grpSpLocks noChangeAspect="1"/>
        </xdr:cNvGrpSpPr>
      </xdr:nvGrpSpPr>
      <xdr:grpSpPr>
        <a:xfrm>
          <a:off x="55959375" y="53435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603" name="Line 7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7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7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7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7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7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Rectangle 7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23</xdr:row>
      <xdr:rowOff>57150</xdr:rowOff>
    </xdr:from>
    <xdr:to>
      <xdr:col>77</xdr:col>
      <xdr:colOff>352425</xdr:colOff>
      <xdr:row>23</xdr:row>
      <xdr:rowOff>171450</xdr:rowOff>
    </xdr:to>
    <xdr:grpSp>
      <xdr:nvGrpSpPr>
        <xdr:cNvPr id="1610" name="Group 707"/>
        <xdr:cNvGrpSpPr>
          <a:grpSpLocks noChangeAspect="1"/>
        </xdr:cNvGrpSpPr>
      </xdr:nvGrpSpPr>
      <xdr:grpSpPr>
        <a:xfrm>
          <a:off x="55959375" y="58007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611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371475</xdr:colOff>
      <xdr:row>27</xdr:row>
      <xdr:rowOff>57150</xdr:rowOff>
    </xdr:from>
    <xdr:to>
      <xdr:col>84</xdr:col>
      <xdr:colOff>228600</xdr:colOff>
      <xdr:row>27</xdr:row>
      <xdr:rowOff>171450</xdr:rowOff>
    </xdr:to>
    <xdr:grpSp>
      <xdr:nvGrpSpPr>
        <xdr:cNvPr id="1618" name="Group 723"/>
        <xdr:cNvGrpSpPr>
          <a:grpSpLocks noChangeAspect="1"/>
        </xdr:cNvGrpSpPr>
      </xdr:nvGrpSpPr>
      <xdr:grpSpPr>
        <a:xfrm>
          <a:off x="61274325" y="6715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19" name="Line 7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7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7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7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7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7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7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371475</xdr:colOff>
      <xdr:row>35</xdr:row>
      <xdr:rowOff>57150</xdr:rowOff>
    </xdr:from>
    <xdr:to>
      <xdr:col>86</xdr:col>
      <xdr:colOff>447675</xdr:colOff>
      <xdr:row>35</xdr:row>
      <xdr:rowOff>171450</xdr:rowOff>
    </xdr:to>
    <xdr:grpSp>
      <xdr:nvGrpSpPr>
        <xdr:cNvPr id="1626" name="Group 731"/>
        <xdr:cNvGrpSpPr>
          <a:grpSpLocks/>
        </xdr:cNvGrpSpPr>
      </xdr:nvGrpSpPr>
      <xdr:grpSpPr>
        <a:xfrm>
          <a:off x="62760225" y="8543925"/>
          <a:ext cx="1047750" cy="114300"/>
          <a:chOff x="29" y="503"/>
          <a:chExt cx="96" cy="12"/>
        </a:xfrm>
        <a:solidFill>
          <a:srgbClr val="FFFFFF"/>
        </a:solidFill>
      </xdr:grpSpPr>
      <xdr:sp>
        <xdr:nvSpPr>
          <xdr:cNvPr id="1627" name="Rectangle 732"/>
          <xdr:cNvSpPr>
            <a:spLocks noChangeAspect="1"/>
          </xdr:cNvSpPr>
        </xdr:nvSpPr>
        <xdr:spPr>
          <a:xfrm>
            <a:off x="55" y="5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Rectangle 733"/>
          <xdr:cNvSpPr>
            <a:spLocks noChangeAspect="1"/>
          </xdr:cNvSpPr>
        </xdr:nvSpPr>
        <xdr:spPr>
          <a:xfrm>
            <a:off x="45" y="5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29" name="Group 734"/>
          <xdr:cNvGrpSpPr>
            <a:grpSpLocks/>
          </xdr:cNvGrpSpPr>
        </xdr:nvGrpSpPr>
        <xdr:grpSpPr>
          <a:xfrm>
            <a:off x="29" y="503"/>
            <a:ext cx="96" cy="12"/>
            <a:chOff x="29" y="503"/>
            <a:chExt cx="96" cy="12"/>
          </a:xfrm>
          <a:solidFill>
            <a:srgbClr val="FFFFFF"/>
          </a:solidFill>
        </xdr:grpSpPr>
        <xdr:sp>
          <xdr:nvSpPr>
            <xdr:cNvPr id="1630" name="Line 735"/>
            <xdr:cNvSpPr>
              <a:spLocks/>
            </xdr:cNvSpPr>
          </xdr:nvSpPr>
          <xdr:spPr>
            <a:xfrm flipV="1">
              <a:off x="55" y="50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1" name="Line 736"/>
            <xdr:cNvSpPr>
              <a:spLocks/>
            </xdr:cNvSpPr>
          </xdr:nvSpPr>
          <xdr:spPr>
            <a:xfrm>
              <a:off x="45" y="50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632" name="Group 737"/>
            <xdr:cNvGrpSpPr>
              <a:grpSpLocks/>
            </xdr:cNvGrpSpPr>
          </xdr:nvGrpSpPr>
          <xdr:grpSpPr>
            <a:xfrm>
              <a:off x="29" y="503"/>
              <a:ext cx="96" cy="12"/>
              <a:chOff x="34" y="503"/>
              <a:chExt cx="96" cy="12"/>
            </a:xfrm>
            <a:solidFill>
              <a:srgbClr val="FFFFFF"/>
            </a:solidFill>
          </xdr:grpSpPr>
          <xdr:sp>
            <xdr:nvSpPr>
              <xdr:cNvPr id="1633" name="Line 738"/>
              <xdr:cNvSpPr>
                <a:spLocks noChangeAspect="1"/>
              </xdr:cNvSpPr>
            </xdr:nvSpPr>
            <xdr:spPr>
              <a:xfrm>
                <a:off x="37" y="50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34" name="Oval 739"/>
              <xdr:cNvSpPr>
                <a:spLocks noChangeAspect="1"/>
              </xdr:cNvSpPr>
            </xdr:nvSpPr>
            <xdr:spPr>
              <a:xfrm>
                <a:off x="82" y="50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35" name="Oval 740"/>
              <xdr:cNvSpPr>
                <a:spLocks noChangeAspect="1"/>
              </xdr:cNvSpPr>
            </xdr:nvSpPr>
            <xdr:spPr>
              <a:xfrm>
                <a:off x="118" y="5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36" name="Oval 741"/>
              <xdr:cNvSpPr>
                <a:spLocks noChangeAspect="1"/>
              </xdr:cNvSpPr>
            </xdr:nvSpPr>
            <xdr:spPr>
              <a:xfrm>
                <a:off x="106" y="50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37" name="Oval 742"/>
              <xdr:cNvSpPr>
                <a:spLocks noChangeAspect="1"/>
              </xdr:cNvSpPr>
            </xdr:nvSpPr>
            <xdr:spPr>
              <a:xfrm>
                <a:off x="94" y="50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38" name="Oval 743"/>
              <xdr:cNvSpPr>
                <a:spLocks noChangeAspect="1"/>
              </xdr:cNvSpPr>
            </xdr:nvSpPr>
            <xdr:spPr>
              <a:xfrm>
                <a:off x="70" y="50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39" name="Rectangle 744"/>
              <xdr:cNvSpPr>
                <a:spLocks noChangeAspect="1"/>
              </xdr:cNvSpPr>
            </xdr:nvSpPr>
            <xdr:spPr>
              <a:xfrm>
                <a:off x="34" y="50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0" name="Rectangle 745"/>
              <xdr:cNvSpPr>
                <a:spLocks noChangeAspect="1"/>
              </xdr:cNvSpPr>
            </xdr:nvSpPr>
            <xdr:spPr>
              <a:xfrm>
                <a:off x="65" y="50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1" name="Rectangle 746"/>
              <xdr:cNvSpPr>
                <a:spLocks noChangeAspect="1"/>
              </xdr:cNvSpPr>
            </xdr:nvSpPr>
            <xdr:spPr>
              <a:xfrm>
                <a:off x="55" y="50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2" name="Line 747"/>
              <xdr:cNvSpPr>
                <a:spLocks/>
              </xdr:cNvSpPr>
            </xdr:nvSpPr>
            <xdr:spPr>
              <a:xfrm>
                <a:off x="60" y="50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3" name="Line 748"/>
              <xdr:cNvSpPr>
                <a:spLocks/>
              </xdr:cNvSpPr>
            </xdr:nvSpPr>
            <xdr:spPr>
              <a:xfrm flipV="1">
                <a:off x="50" y="50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oneCellAnchor>
    <xdr:from>
      <xdr:col>85</xdr:col>
      <xdr:colOff>600075</xdr:colOff>
      <xdr:row>26</xdr:row>
      <xdr:rowOff>114300</xdr:rowOff>
    </xdr:from>
    <xdr:ext cx="333375" cy="238125"/>
    <xdr:sp>
      <xdr:nvSpPr>
        <xdr:cNvPr id="1644" name="TextBox 749"/>
        <xdr:cNvSpPr txBox="1">
          <a:spLocks noChangeArrowheads="1"/>
        </xdr:cNvSpPr>
      </xdr:nvSpPr>
      <xdr:spPr>
        <a:xfrm>
          <a:off x="62988825" y="6543675"/>
          <a:ext cx="3333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89</xdr:col>
      <xdr:colOff>628650</xdr:colOff>
      <xdr:row>35</xdr:row>
      <xdr:rowOff>114300</xdr:rowOff>
    </xdr:from>
    <xdr:ext cx="342900" cy="238125"/>
    <xdr:sp>
      <xdr:nvSpPr>
        <xdr:cNvPr id="1645" name="TextBox 750"/>
        <xdr:cNvSpPr txBox="1">
          <a:spLocks noChangeArrowheads="1"/>
        </xdr:cNvSpPr>
      </xdr:nvSpPr>
      <xdr:spPr>
        <a:xfrm>
          <a:off x="65989200" y="86010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7" customWidth="1"/>
    <col min="2" max="2" width="11.25390625" style="108" customWidth="1"/>
    <col min="3" max="18" width="11.25390625" style="68" customWidth="1"/>
    <col min="19" max="19" width="4.75390625" style="67" customWidth="1"/>
    <col min="20" max="20" width="1.75390625" style="67" customWidth="1"/>
    <col min="21" max="16384" width="9.125" style="68" customWidth="1"/>
  </cols>
  <sheetData>
    <row r="1" spans="1:20" s="66" customFormat="1" ht="9.75" customHeight="1">
      <c r="A1" s="63"/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S1" s="63"/>
      <c r="T1" s="63"/>
    </row>
    <row r="2" spans="2:18" ht="36" customHeight="1">
      <c r="B2" s="68"/>
      <c r="D2" s="69"/>
      <c r="E2" s="69"/>
      <c r="F2" s="69"/>
      <c r="G2" s="69"/>
      <c r="H2" s="69"/>
      <c r="I2" s="69"/>
      <c r="J2" s="69"/>
      <c r="K2" s="69"/>
      <c r="L2" s="69"/>
      <c r="R2" s="70"/>
    </row>
    <row r="3" spans="2:12" s="67" customFormat="1" ht="18" customHeight="1">
      <c r="B3" s="71"/>
      <c r="C3" s="71"/>
      <c r="D3" s="71"/>
      <c r="J3" s="72"/>
      <c r="K3" s="71"/>
      <c r="L3" s="71"/>
    </row>
    <row r="4" spans="1:22" s="79" customFormat="1" ht="22.5" customHeight="1">
      <c r="A4" s="73"/>
      <c r="B4" s="74" t="s">
        <v>0</v>
      </c>
      <c r="C4" s="500" t="s">
        <v>103</v>
      </c>
      <c r="D4" s="501"/>
      <c r="E4" s="502"/>
      <c r="F4" s="73"/>
      <c r="G4" s="73"/>
      <c r="H4" s="73"/>
      <c r="I4" s="75"/>
      <c r="J4" s="7" t="s">
        <v>104</v>
      </c>
      <c r="K4" s="501"/>
      <c r="L4" s="76"/>
      <c r="M4" s="75"/>
      <c r="N4" s="75"/>
      <c r="O4" s="75"/>
      <c r="P4" s="75"/>
      <c r="Q4" s="337" t="s">
        <v>1</v>
      </c>
      <c r="R4" s="77">
        <v>534834</v>
      </c>
      <c r="S4" s="75"/>
      <c r="T4" s="75"/>
      <c r="U4" s="78"/>
      <c r="V4" s="78"/>
    </row>
    <row r="5" spans="2:22" s="80" customFormat="1" ht="18" customHeight="1" thickBot="1">
      <c r="B5" s="375"/>
      <c r="C5" s="376"/>
      <c r="D5" s="376"/>
      <c r="E5" s="377"/>
      <c r="F5" s="377"/>
      <c r="G5" s="377"/>
      <c r="H5" s="377"/>
      <c r="I5" s="376"/>
      <c r="J5" s="376"/>
      <c r="K5" s="376"/>
      <c r="L5" s="376"/>
      <c r="M5" s="376"/>
      <c r="N5" s="376"/>
      <c r="O5" s="376"/>
      <c r="P5" s="81"/>
      <c r="Q5" s="81"/>
      <c r="R5" s="81"/>
      <c r="S5" s="81"/>
      <c r="T5" s="81"/>
      <c r="U5" s="81"/>
      <c r="V5" s="81"/>
    </row>
    <row r="6" spans="1:22" s="87" customFormat="1" ht="18" customHeight="1">
      <c r="A6" s="82"/>
      <c r="B6" s="83"/>
      <c r="C6" s="84"/>
      <c r="D6" s="83"/>
      <c r="E6" s="85"/>
      <c r="F6" s="85"/>
      <c r="G6" s="85"/>
      <c r="H6" s="85"/>
      <c r="I6" s="85"/>
      <c r="J6" s="83"/>
      <c r="K6" s="83"/>
      <c r="L6" s="83"/>
      <c r="M6" s="83"/>
      <c r="N6" s="83"/>
      <c r="O6" s="83"/>
      <c r="P6" s="83"/>
      <c r="Q6" s="83"/>
      <c r="R6" s="83"/>
      <c r="S6" s="86"/>
      <c r="T6" s="72"/>
      <c r="U6" s="72"/>
      <c r="V6" s="72"/>
    </row>
    <row r="7" spans="1:21" ht="12.75" customHeight="1">
      <c r="A7" s="88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89"/>
      <c r="T7" s="71"/>
      <c r="U7" s="69"/>
    </row>
    <row r="8" spans="1:21" ht="24.75" customHeight="1">
      <c r="A8" s="88"/>
      <c r="B8" s="115"/>
      <c r="C8" s="116" t="s">
        <v>2</v>
      </c>
      <c r="D8" s="117"/>
      <c r="E8" s="117"/>
      <c r="F8" s="117"/>
      <c r="G8" s="117"/>
      <c r="H8" s="118"/>
      <c r="I8" s="118"/>
      <c r="J8" s="90" t="s">
        <v>105</v>
      </c>
      <c r="K8" s="118"/>
      <c r="L8" s="118"/>
      <c r="M8" s="117"/>
      <c r="N8" s="117"/>
      <c r="O8" s="117"/>
      <c r="P8" s="117"/>
      <c r="Q8" s="117"/>
      <c r="R8" s="338"/>
      <c r="S8" s="89"/>
      <c r="T8" s="71"/>
      <c r="U8" s="69"/>
    </row>
    <row r="9" spans="1:21" ht="24.75" customHeight="1">
      <c r="A9" s="88"/>
      <c r="B9" s="115"/>
      <c r="C9" s="110" t="s">
        <v>3</v>
      </c>
      <c r="D9" s="117"/>
      <c r="E9" s="117"/>
      <c r="F9" s="117"/>
      <c r="G9" s="117"/>
      <c r="H9" s="117"/>
      <c r="I9" s="117"/>
      <c r="J9" s="119" t="s">
        <v>4</v>
      </c>
      <c r="K9" s="117"/>
      <c r="L9" s="117"/>
      <c r="M9" s="117"/>
      <c r="N9" s="117"/>
      <c r="O9" s="117"/>
      <c r="P9" s="601" t="s">
        <v>89</v>
      </c>
      <c r="Q9" s="601"/>
      <c r="R9" s="91"/>
      <c r="S9" s="89"/>
      <c r="T9" s="71"/>
      <c r="U9" s="69"/>
    </row>
    <row r="10" spans="1:21" ht="24.75" customHeight="1">
      <c r="A10" s="88"/>
      <c r="B10" s="115"/>
      <c r="C10" s="110" t="s">
        <v>5</v>
      </c>
      <c r="D10" s="117"/>
      <c r="E10" s="117"/>
      <c r="F10" s="117"/>
      <c r="G10" s="117"/>
      <c r="H10" s="117"/>
      <c r="I10" s="117"/>
      <c r="J10" s="119" t="s">
        <v>106</v>
      </c>
      <c r="K10" s="117"/>
      <c r="L10" s="117"/>
      <c r="M10" s="117"/>
      <c r="N10" s="117"/>
      <c r="O10" s="117"/>
      <c r="P10" s="117"/>
      <c r="Q10" s="117"/>
      <c r="R10" s="338"/>
      <c r="S10" s="89"/>
      <c r="T10" s="71"/>
      <c r="U10" s="69"/>
    </row>
    <row r="11" spans="1:21" ht="12.75" customHeight="1">
      <c r="A11" s="88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339"/>
      <c r="S11" s="89"/>
      <c r="T11" s="71"/>
      <c r="U11" s="69"/>
    </row>
    <row r="12" spans="1:21" ht="12.75" customHeight="1">
      <c r="A12" s="88"/>
      <c r="B12" s="1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338"/>
      <c r="S12" s="89"/>
      <c r="T12" s="71"/>
      <c r="U12" s="69"/>
    </row>
    <row r="13" spans="1:21" ht="18" customHeight="1">
      <c r="A13" s="88"/>
      <c r="B13" s="115"/>
      <c r="C13" s="340" t="s">
        <v>64</v>
      </c>
      <c r="D13" s="117"/>
      <c r="E13" s="117"/>
      <c r="F13" s="117"/>
      <c r="G13" s="342"/>
      <c r="H13" s="342"/>
      <c r="J13" s="342" t="s">
        <v>6</v>
      </c>
      <c r="L13" s="342"/>
      <c r="M13" s="503"/>
      <c r="N13" s="503"/>
      <c r="O13" s="341"/>
      <c r="P13" s="117"/>
      <c r="Q13" s="117"/>
      <c r="R13" s="338"/>
      <c r="S13" s="89"/>
      <c r="T13" s="71"/>
      <c r="U13" s="69"/>
    </row>
    <row r="14" spans="1:21" ht="18" customHeight="1">
      <c r="A14" s="88"/>
      <c r="B14" s="115"/>
      <c r="C14" s="243" t="s">
        <v>65</v>
      </c>
      <c r="D14" s="117"/>
      <c r="E14" s="117"/>
      <c r="F14" s="117"/>
      <c r="G14" s="504"/>
      <c r="H14" s="344"/>
      <c r="J14" s="504">
        <v>326.189</v>
      </c>
      <c r="L14" s="343"/>
      <c r="M14" s="504"/>
      <c r="N14" s="504"/>
      <c r="O14" s="343"/>
      <c r="P14" s="117"/>
      <c r="Q14" s="117"/>
      <c r="R14" s="338"/>
      <c r="S14" s="89"/>
      <c r="T14" s="71"/>
      <c r="U14" s="69"/>
    </row>
    <row r="15" spans="1:21" ht="18" customHeight="1">
      <c r="A15" s="88"/>
      <c r="B15" s="115"/>
      <c r="C15" s="243" t="s">
        <v>66</v>
      </c>
      <c r="D15" s="117"/>
      <c r="E15" s="117"/>
      <c r="F15" s="117"/>
      <c r="G15" s="345"/>
      <c r="H15" s="345"/>
      <c r="I15" s="117"/>
      <c r="J15" s="345" t="s">
        <v>107</v>
      </c>
      <c r="K15" s="345"/>
      <c r="M15" s="505"/>
      <c r="N15" s="505"/>
      <c r="O15" s="134"/>
      <c r="P15" s="117"/>
      <c r="Q15" s="117"/>
      <c r="R15" s="338"/>
      <c r="S15" s="89"/>
      <c r="T15" s="71"/>
      <c r="U15" s="69"/>
    </row>
    <row r="16" spans="1:21" ht="18" customHeight="1">
      <c r="A16" s="88"/>
      <c r="B16" s="120"/>
      <c r="C16" s="121"/>
      <c r="D16" s="121"/>
      <c r="E16" s="121"/>
      <c r="F16" s="121"/>
      <c r="G16" s="366"/>
      <c r="H16" s="366"/>
      <c r="I16" s="121"/>
      <c r="J16" s="366" t="s">
        <v>94</v>
      </c>
      <c r="K16" s="121"/>
      <c r="L16" s="121"/>
      <c r="M16" s="506"/>
      <c r="N16" s="506"/>
      <c r="O16" s="121"/>
      <c r="P16" s="121"/>
      <c r="Q16" s="121"/>
      <c r="R16" s="339"/>
      <c r="S16" s="89"/>
      <c r="T16" s="71"/>
      <c r="U16" s="69"/>
    </row>
    <row r="17" spans="1:21" ht="18" customHeight="1">
      <c r="A17" s="88"/>
      <c r="B17" s="115"/>
      <c r="C17" s="117"/>
      <c r="D17" s="117"/>
      <c r="E17" s="117"/>
      <c r="F17" s="117"/>
      <c r="G17" s="117"/>
      <c r="H17" s="117"/>
      <c r="I17" s="117"/>
      <c r="J17" s="507"/>
      <c r="K17" s="117"/>
      <c r="L17" s="117"/>
      <c r="M17" s="117"/>
      <c r="N17" s="117"/>
      <c r="O17" s="117"/>
      <c r="P17" s="117"/>
      <c r="Q17" s="117"/>
      <c r="R17" s="338"/>
      <c r="S17" s="89"/>
      <c r="T17" s="71"/>
      <c r="U17" s="69"/>
    </row>
    <row r="18" spans="1:21" ht="18" customHeight="1">
      <c r="A18" s="88"/>
      <c r="B18" s="115"/>
      <c r="C18" s="243" t="s">
        <v>9</v>
      </c>
      <c r="D18" s="117"/>
      <c r="E18" s="117"/>
      <c r="F18" s="117"/>
      <c r="G18" s="117"/>
      <c r="H18" s="117"/>
      <c r="J18" s="346" t="s">
        <v>56</v>
      </c>
      <c r="L18" s="117"/>
      <c r="M18" s="347"/>
      <c r="N18" s="347"/>
      <c r="O18" s="117"/>
      <c r="P18" s="601" t="s">
        <v>68</v>
      </c>
      <c r="Q18" s="601"/>
      <c r="R18" s="338"/>
      <c r="S18" s="89"/>
      <c r="T18" s="71"/>
      <c r="U18" s="69"/>
    </row>
    <row r="19" spans="1:21" ht="18" customHeight="1">
      <c r="A19" s="88"/>
      <c r="B19" s="115"/>
      <c r="C19" s="243" t="s">
        <v>10</v>
      </c>
      <c r="D19" s="117"/>
      <c r="E19" s="117"/>
      <c r="F19" s="117"/>
      <c r="G19" s="117"/>
      <c r="H19" s="117"/>
      <c r="J19" s="348" t="s">
        <v>59</v>
      </c>
      <c r="L19" s="117"/>
      <c r="M19" s="347"/>
      <c r="N19" s="347"/>
      <c r="O19" s="117"/>
      <c r="P19" s="601" t="s">
        <v>69</v>
      </c>
      <c r="Q19" s="601"/>
      <c r="R19" s="338"/>
      <c r="S19" s="89"/>
      <c r="T19" s="71"/>
      <c r="U19" s="69"/>
    </row>
    <row r="20" spans="1:21" ht="12.75" customHeight="1">
      <c r="A20" s="88"/>
      <c r="B20" s="349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89"/>
      <c r="T20" s="71"/>
      <c r="U20" s="69"/>
    </row>
    <row r="21" spans="1:21" ht="18" customHeight="1">
      <c r="A21" s="88"/>
      <c r="B21" s="93"/>
      <c r="C21" s="94"/>
      <c r="D21" s="94"/>
      <c r="E21" s="95"/>
      <c r="F21" s="95"/>
      <c r="G21" s="95"/>
      <c r="H21" s="95"/>
      <c r="I21" s="94"/>
      <c r="J21" s="96"/>
      <c r="K21" s="94"/>
      <c r="L21" s="94"/>
      <c r="M21" s="94"/>
      <c r="N21" s="94"/>
      <c r="O21" s="94"/>
      <c r="P21" s="94"/>
      <c r="Q21" s="94"/>
      <c r="R21" s="94"/>
      <c r="S21" s="89"/>
      <c r="T21" s="71"/>
      <c r="U21" s="69"/>
    </row>
    <row r="22" spans="1:19" ht="30" customHeight="1">
      <c r="A22" s="97"/>
      <c r="B22" s="352"/>
      <c r="C22" s="353"/>
      <c r="D22" s="599" t="s">
        <v>11</v>
      </c>
      <c r="E22" s="600"/>
      <c r="F22" s="600"/>
      <c r="G22" s="600"/>
      <c r="H22" s="353"/>
      <c r="I22" s="354"/>
      <c r="J22" s="355"/>
      <c r="K22" s="352"/>
      <c r="L22" s="353"/>
      <c r="M22" s="599" t="s">
        <v>12</v>
      </c>
      <c r="N22" s="599"/>
      <c r="O22" s="599"/>
      <c r="P22" s="599"/>
      <c r="Q22" s="353"/>
      <c r="R22" s="354"/>
      <c r="S22" s="89"/>
    </row>
    <row r="23" spans="1:20" s="103" customFormat="1" ht="21" customHeight="1" thickBot="1">
      <c r="A23" s="98"/>
      <c r="B23" s="99" t="s">
        <v>13</v>
      </c>
      <c r="C23" s="100" t="s">
        <v>14</v>
      </c>
      <c r="D23" s="100" t="s">
        <v>15</v>
      </c>
      <c r="E23" s="101" t="s">
        <v>16</v>
      </c>
      <c r="F23" s="596" t="s">
        <v>17</v>
      </c>
      <c r="G23" s="597"/>
      <c r="H23" s="597"/>
      <c r="I23" s="598"/>
      <c r="J23" s="355"/>
      <c r="K23" s="99" t="s">
        <v>13</v>
      </c>
      <c r="L23" s="100" t="s">
        <v>14</v>
      </c>
      <c r="M23" s="100" t="s">
        <v>15</v>
      </c>
      <c r="N23" s="101" t="s">
        <v>16</v>
      </c>
      <c r="O23" s="596" t="s">
        <v>17</v>
      </c>
      <c r="P23" s="597"/>
      <c r="Q23" s="597"/>
      <c r="R23" s="598"/>
      <c r="S23" s="102"/>
      <c r="T23" s="67"/>
    </row>
    <row r="24" spans="1:20" s="79" customFormat="1" ht="18" customHeight="1" thickTop="1">
      <c r="A24" s="97"/>
      <c r="B24" s="356"/>
      <c r="C24" s="357"/>
      <c r="D24" s="358"/>
      <c r="E24" s="359"/>
      <c r="F24" s="360"/>
      <c r="G24" s="361"/>
      <c r="H24" s="361"/>
      <c r="I24" s="92"/>
      <c r="J24" s="355"/>
      <c r="K24" s="356"/>
      <c r="L24" s="357"/>
      <c r="M24" s="358"/>
      <c r="N24" s="359"/>
      <c r="O24" s="360"/>
      <c r="P24" s="361"/>
      <c r="Q24" s="361"/>
      <c r="R24" s="92"/>
      <c r="S24" s="89"/>
      <c r="T24" s="67"/>
    </row>
    <row r="25" spans="1:20" s="79" customFormat="1" ht="21" customHeight="1">
      <c r="A25" s="97"/>
      <c r="B25" s="362">
        <v>1</v>
      </c>
      <c r="C25" s="508">
        <v>325.79</v>
      </c>
      <c r="D25" s="508">
        <v>326.666</v>
      </c>
      <c r="E25" s="104">
        <f>(D25-C25)*1000</f>
        <v>875.9999999999764</v>
      </c>
      <c r="F25" s="587" t="s">
        <v>67</v>
      </c>
      <c r="G25" s="588"/>
      <c r="H25" s="588"/>
      <c r="I25" s="589"/>
      <c r="J25" s="355"/>
      <c r="K25" s="367"/>
      <c r="L25" s="363"/>
      <c r="M25" s="363"/>
      <c r="N25" s="104"/>
      <c r="O25" s="368"/>
      <c r="P25" s="369"/>
      <c r="Q25" s="369"/>
      <c r="R25" s="370"/>
      <c r="S25" s="89"/>
      <c r="T25" s="67"/>
    </row>
    <row r="26" spans="1:20" s="79" customFormat="1" ht="21" customHeight="1">
      <c r="A26" s="97"/>
      <c r="B26" s="362"/>
      <c r="C26" s="508"/>
      <c r="D26" s="508"/>
      <c r="E26" s="104"/>
      <c r="F26" s="593" t="s">
        <v>108</v>
      </c>
      <c r="G26" s="594"/>
      <c r="H26" s="594"/>
      <c r="I26" s="595"/>
      <c r="J26" s="355"/>
      <c r="K26" s="367" t="s">
        <v>113</v>
      </c>
      <c r="L26" s="363">
        <v>326.12</v>
      </c>
      <c r="M26" s="363">
        <v>326.32</v>
      </c>
      <c r="N26" s="104">
        <f>(M26-L26)*1000</f>
        <v>199.99999999998863</v>
      </c>
      <c r="O26" s="590" t="s">
        <v>110</v>
      </c>
      <c r="P26" s="591"/>
      <c r="Q26" s="591"/>
      <c r="R26" s="592"/>
      <c r="S26" s="89"/>
      <c r="T26" s="67"/>
    </row>
    <row r="27" spans="1:20" s="79" customFormat="1" ht="21" customHeight="1">
      <c r="A27" s="97"/>
      <c r="B27" s="362">
        <v>2</v>
      </c>
      <c r="C27" s="508">
        <v>325.781</v>
      </c>
      <c r="D27" s="508">
        <v>326.654</v>
      </c>
      <c r="E27" s="104">
        <f>(D27-C27)*1000</f>
        <v>872.9999999999905</v>
      </c>
      <c r="F27" s="587" t="s">
        <v>67</v>
      </c>
      <c r="G27" s="588"/>
      <c r="H27" s="588"/>
      <c r="I27" s="589"/>
      <c r="J27" s="355"/>
      <c r="K27" s="367"/>
      <c r="L27" s="363"/>
      <c r="M27" s="363"/>
      <c r="N27" s="104">
        <f>(M27-L27)*1000</f>
        <v>0</v>
      </c>
      <c r="O27" s="590" t="s">
        <v>112</v>
      </c>
      <c r="P27" s="591"/>
      <c r="Q27" s="591"/>
      <c r="R27" s="592"/>
      <c r="S27" s="89"/>
      <c r="T27" s="67"/>
    </row>
    <row r="28" spans="1:20" s="79" customFormat="1" ht="21" customHeight="1">
      <c r="A28" s="97"/>
      <c r="B28" s="362"/>
      <c r="C28" s="508"/>
      <c r="D28" s="508"/>
      <c r="E28" s="104"/>
      <c r="F28" s="593" t="s">
        <v>109</v>
      </c>
      <c r="G28" s="594"/>
      <c r="H28" s="594"/>
      <c r="I28" s="595"/>
      <c r="J28" s="355"/>
      <c r="K28" s="367"/>
      <c r="L28" s="363"/>
      <c r="M28" s="363"/>
      <c r="N28" s="104"/>
      <c r="O28" s="602" t="s">
        <v>114</v>
      </c>
      <c r="P28" s="603"/>
      <c r="Q28" s="603"/>
      <c r="R28" s="604"/>
      <c r="S28" s="89"/>
      <c r="T28" s="67"/>
    </row>
    <row r="29" spans="1:20" s="79" customFormat="1" ht="21" customHeight="1">
      <c r="A29" s="97"/>
      <c r="B29" s="362">
        <v>3</v>
      </c>
      <c r="C29" s="508">
        <v>325.838</v>
      </c>
      <c r="D29" s="508">
        <v>326.62</v>
      </c>
      <c r="E29" s="104">
        <f aca="true" t="shared" si="0" ref="E29:E37">(D29-C29)*1000</f>
        <v>781.9999999999823</v>
      </c>
      <c r="F29" s="605" t="s">
        <v>18</v>
      </c>
      <c r="G29" s="606"/>
      <c r="H29" s="606"/>
      <c r="I29" s="607"/>
      <c r="J29" s="355"/>
      <c r="K29" s="356"/>
      <c r="L29" s="364"/>
      <c r="M29" s="365"/>
      <c r="N29" s="359"/>
      <c r="O29" s="419"/>
      <c r="P29" s="134"/>
      <c r="Q29" s="134"/>
      <c r="R29" s="420"/>
      <c r="S29" s="89"/>
      <c r="T29" s="67"/>
    </row>
    <row r="30" spans="1:20" s="79" customFormat="1" ht="21" customHeight="1">
      <c r="A30" s="97"/>
      <c r="B30" s="362">
        <v>4</v>
      </c>
      <c r="C30" s="508">
        <v>325.825</v>
      </c>
      <c r="D30" s="508">
        <v>326.662</v>
      </c>
      <c r="E30" s="104">
        <f t="shared" si="0"/>
        <v>836.9999999999891</v>
      </c>
      <c r="F30" s="605" t="s">
        <v>18</v>
      </c>
      <c r="G30" s="606"/>
      <c r="H30" s="606"/>
      <c r="I30" s="607"/>
      <c r="J30" s="355"/>
      <c r="K30" s="362">
        <v>2</v>
      </c>
      <c r="L30" s="363">
        <v>326.047</v>
      </c>
      <c r="M30" s="363">
        <v>326.247</v>
      </c>
      <c r="N30" s="104">
        <f>(M30-L30)*1000</f>
        <v>199.99999999998863</v>
      </c>
      <c r="O30" s="590" t="s">
        <v>115</v>
      </c>
      <c r="P30" s="591"/>
      <c r="Q30" s="591"/>
      <c r="R30" s="592"/>
      <c r="S30" s="89"/>
      <c r="T30" s="67"/>
    </row>
    <row r="31" spans="1:20" s="79" customFormat="1" ht="21" customHeight="1">
      <c r="A31" s="97"/>
      <c r="B31" s="362"/>
      <c r="C31" s="508"/>
      <c r="D31" s="508"/>
      <c r="E31" s="104">
        <f t="shared" si="0"/>
        <v>0</v>
      </c>
      <c r="F31" s="372"/>
      <c r="G31" s="373"/>
      <c r="H31" s="373"/>
      <c r="I31" s="374"/>
      <c r="J31" s="355"/>
      <c r="K31" s="362"/>
      <c r="L31" s="518"/>
      <c r="M31" s="518"/>
      <c r="N31" s="519">
        <f>(L31-M31)*1000</f>
        <v>0</v>
      </c>
      <c r="O31" s="590" t="s">
        <v>111</v>
      </c>
      <c r="P31" s="591"/>
      <c r="Q31" s="591"/>
      <c r="R31" s="592"/>
      <c r="S31" s="89"/>
      <c r="T31" s="67"/>
    </row>
    <row r="32" spans="1:20" s="79" customFormat="1" ht="21" customHeight="1">
      <c r="A32" s="97"/>
      <c r="B32" s="362">
        <v>5</v>
      </c>
      <c r="C32" s="508">
        <v>325.881</v>
      </c>
      <c r="D32" s="508">
        <v>326.586</v>
      </c>
      <c r="E32" s="104">
        <f t="shared" si="0"/>
        <v>705.0000000000409</v>
      </c>
      <c r="F32" s="605" t="s">
        <v>18</v>
      </c>
      <c r="G32" s="606"/>
      <c r="H32" s="606"/>
      <c r="I32" s="607"/>
      <c r="J32" s="355"/>
      <c r="K32" s="362"/>
      <c r="L32" s="518"/>
      <c r="M32" s="518"/>
      <c r="N32" s="519"/>
      <c r="O32" s="602" t="s">
        <v>116</v>
      </c>
      <c r="P32" s="603"/>
      <c r="Q32" s="603"/>
      <c r="R32" s="604"/>
      <c r="S32" s="89"/>
      <c r="T32" s="67"/>
    </row>
    <row r="33" spans="1:20" s="79" customFormat="1" ht="21" customHeight="1">
      <c r="A33" s="97"/>
      <c r="B33" s="362">
        <v>7</v>
      </c>
      <c r="C33" s="508">
        <v>325.906</v>
      </c>
      <c r="D33" s="508">
        <v>326.505</v>
      </c>
      <c r="E33" s="104">
        <f t="shared" si="0"/>
        <v>598.9999999999895</v>
      </c>
      <c r="F33" s="605" t="s">
        <v>18</v>
      </c>
      <c r="G33" s="606"/>
      <c r="H33" s="606"/>
      <c r="I33" s="607"/>
      <c r="J33" s="355"/>
      <c r="K33" s="367"/>
      <c r="L33" s="363"/>
      <c r="M33" s="363"/>
      <c r="N33" s="104">
        <f>(M33-L33)*1000</f>
        <v>0</v>
      </c>
      <c r="O33" s="368"/>
      <c r="P33" s="369"/>
      <c r="Q33" s="369"/>
      <c r="R33" s="370"/>
      <c r="S33" s="89"/>
      <c r="T33" s="67"/>
    </row>
    <row r="34" spans="1:20" s="79" customFormat="1" ht="21" customHeight="1">
      <c r="A34" s="97"/>
      <c r="B34" s="362">
        <v>9</v>
      </c>
      <c r="C34" s="508">
        <v>325.922</v>
      </c>
      <c r="D34" s="508">
        <v>326.505</v>
      </c>
      <c r="E34" s="104">
        <f t="shared" si="0"/>
        <v>582.99999999997</v>
      </c>
      <c r="F34" s="605" t="s">
        <v>18</v>
      </c>
      <c r="G34" s="606"/>
      <c r="H34" s="606"/>
      <c r="I34" s="607"/>
      <c r="J34" s="355"/>
      <c r="K34" s="367" t="s">
        <v>88</v>
      </c>
      <c r="L34" s="363">
        <v>326.209</v>
      </c>
      <c r="M34" s="363">
        <v>326.409</v>
      </c>
      <c r="N34" s="104">
        <f>(M34-L34)*1000</f>
        <v>199.99999999998863</v>
      </c>
      <c r="O34" s="590" t="s">
        <v>95</v>
      </c>
      <c r="P34" s="591"/>
      <c r="Q34" s="591"/>
      <c r="R34" s="592"/>
      <c r="S34" s="89"/>
      <c r="T34" s="67"/>
    </row>
    <row r="35" spans="1:20" s="79" customFormat="1" ht="21" customHeight="1">
      <c r="A35" s="97"/>
      <c r="B35" s="362">
        <v>11</v>
      </c>
      <c r="C35" s="508">
        <v>325.966</v>
      </c>
      <c r="D35" s="508">
        <v>326.505</v>
      </c>
      <c r="E35" s="104">
        <f t="shared" si="0"/>
        <v>538.9999999999873</v>
      </c>
      <c r="F35" s="605" t="s">
        <v>18</v>
      </c>
      <c r="G35" s="606"/>
      <c r="H35" s="606"/>
      <c r="I35" s="607"/>
      <c r="J35" s="355"/>
      <c r="K35" s="367"/>
      <c r="L35" s="363"/>
      <c r="M35" s="363"/>
      <c r="N35" s="104"/>
      <c r="O35" s="590" t="s">
        <v>112</v>
      </c>
      <c r="P35" s="591"/>
      <c r="Q35" s="591"/>
      <c r="R35" s="592"/>
      <c r="S35" s="89"/>
      <c r="T35" s="67"/>
    </row>
    <row r="36" spans="1:20" s="79" customFormat="1" ht="21" customHeight="1">
      <c r="A36" s="97"/>
      <c r="B36" s="362">
        <v>13</v>
      </c>
      <c r="C36" s="508">
        <v>326.006</v>
      </c>
      <c r="D36" s="508">
        <v>326.482</v>
      </c>
      <c r="E36" s="104">
        <f t="shared" si="0"/>
        <v>476.00000000005593</v>
      </c>
      <c r="F36" s="605" t="s">
        <v>18</v>
      </c>
      <c r="G36" s="606"/>
      <c r="H36" s="606"/>
      <c r="I36" s="607"/>
      <c r="J36" s="355"/>
      <c r="K36" s="356"/>
      <c r="L36" s="364"/>
      <c r="M36" s="365"/>
      <c r="N36" s="359"/>
      <c r="O36" s="602" t="s">
        <v>116</v>
      </c>
      <c r="P36" s="603"/>
      <c r="Q36" s="603"/>
      <c r="R36" s="604"/>
      <c r="S36" s="89"/>
      <c r="T36" s="67"/>
    </row>
    <row r="37" spans="1:20" s="73" customFormat="1" ht="18" customHeight="1">
      <c r="A37" s="97"/>
      <c r="B37" s="362">
        <v>15</v>
      </c>
      <c r="C37" s="508">
        <v>325.995</v>
      </c>
      <c r="D37" s="508">
        <v>326.482</v>
      </c>
      <c r="E37" s="104">
        <f t="shared" si="0"/>
        <v>487.0000000000232</v>
      </c>
      <c r="F37" s="605" t="s">
        <v>18</v>
      </c>
      <c r="G37" s="606"/>
      <c r="H37" s="606"/>
      <c r="I37" s="607"/>
      <c r="J37" s="355"/>
      <c r="K37" s="367"/>
      <c r="L37" s="363"/>
      <c r="M37" s="363"/>
      <c r="N37" s="104"/>
      <c r="O37" s="509"/>
      <c r="P37" s="243"/>
      <c r="Q37" s="243"/>
      <c r="R37" s="510"/>
      <c r="S37" s="89"/>
      <c r="T37" s="67"/>
    </row>
    <row r="38" spans="1:19" ht="18" customHeight="1">
      <c r="A38" s="97"/>
      <c r="B38" s="511"/>
      <c r="C38" s="512"/>
      <c r="D38" s="513"/>
      <c r="E38" s="514"/>
      <c r="F38" s="515"/>
      <c r="G38" s="516"/>
      <c r="H38" s="516"/>
      <c r="I38" s="517"/>
      <c r="J38" s="355"/>
      <c r="K38" s="511"/>
      <c r="L38" s="512"/>
      <c r="M38" s="513"/>
      <c r="N38" s="514"/>
      <c r="O38" s="515"/>
      <c r="P38" s="516"/>
      <c r="Q38" s="516"/>
      <c r="R38" s="517"/>
      <c r="S38" s="89"/>
    </row>
    <row r="39" spans="1:19" ht="13.5" thickBo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7"/>
    </row>
  </sheetData>
  <sheetProtection password="E755" sheet="1" objects="1" scenarios="1"/>
  <mergeCells count="28">
    <mergeCell ref="O36:R36"/>
    <mergeCell ref="O34:R34"/>
    <mergeCell ref="O30:R30"/>
    <mergeCell ref="O31:R31"/>
    <mergeCell ref="O32:R32"/>
    <mergeCell ref="O35:R35"/>
    <mergeCell ref="F28:I28"/>
    <mergeCell ref="F37:I37"/>
    <mergeCell ref="F35:I35"/>
    <mergeCell ref="F34:I34"/>
    <mergeCell ref="F30:I30"/>
    <mergeCell ref="F32:I32"/>
    <mergeCell ref="F29:I29"/>
    <mergeCell ref="F33:I33"/>
    <mergeCell ref="F36:I36"/>
    <mergeCell ref="P9:Q9"/>
    <mergeCell ref="P18:Q18"/>
    <mergeCell ref="P19:Q19"/>
    <mergeCell ref="O28:R28"/>
    <mergeCell ref="O26:R26"/>
    <mergeCell ref="F23:I23"/>
    <mergeCell ref="O23:R23"/>
    <mergeCell ref="D22:G22"/>
    <mergeCell ref="M22:P22"/>
    <mergeCell ref="F27:I27"/>
    <mergeCell ref="F25:I25"/>
    <mergeCell ref="O27:R27"/>
    <mergeCell ref="F26:I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3"/>
      <c r="D1" s="173"/>
      <c r="E1" s="173"/>
      <c r="F1" s="173"/>
      <c r="G1" s="173"/>
      <c r="H1" s="173"/>
      <c r="I1" s="173"/>
      <c r="J1" s="173"/>
      <c r="K1" s="173"/>
      <c r="L1" s="17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E1" s="4"/>
      <c r="AF1" s="2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5"/>
      <c r="AX1" s="5"/>
      <c r="BC1" s="1"/>
      <c r="BD1" s="1"/>
      <c r="BE1" s="1"/>
      <c r="BF1" s="1"/>
      <c r="BG1" s="1"/>
      <c r="BH1" s="1"/>
      <c r="BI1" s="4"/>
      <c r="BJ1" s="2"/>
      <c r="BK1" s="174"/>
      <c r="BL1" s="174"/>
      <c r="BM1" s="174"/>
      <c r="BN1" s="174"/>
      <c r="BO1" s="173"/>
      <c r="BP1" s="173"/>
      <c r="BQ1" s="173"/>
      <c r="BR1" s="173"/>
      <c r="BS1" s="173"/>
      <c r="BT1" s="173"/>
      <c r="BU1" s="173"/>
      <c r="BV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4"/>
      <c r="CN1" s="2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E1" s="173"/>
      <c r="DF1" s="173"/>
      <c r="DG1" s="173"/>
      <c r="DH1" s="173"/>
      <c r="DI1" s="173"/>
      <c r="DJ1" s="173"/>
      <c r="DK1" s="173"/>
      <c r="DL1" s="173"/>
      <c r="DM1" s="173"/>
      <c r="DN1" s="173"/>
    </row>
    <row r="2" spans="3:118" ht="36" customHeight="1" thickBot="1" thickTop="1">
      <c r="C2" s="124"/>
      <c r="D2" s="125"/>
      <c r="E2" s="580" t="s">
        <v>19</v>
      </c>
      <c r="F2" s="580"/>
      <c r="G2" s="580"/>
      <c r="H2" s="580"/>
      <c r="I2" s="580"/>
      <c r="J2" s="580"/>
      <c r="K2" s="125"/>
      <c r="L2" s="126"/>
      <c r="Q2" s="175"/>
      <c r="R2" s="176"/>
      <c r="S2" s="176"/>
      <c r="T2" s="176"/>
      <c r="U2" s="176"/>
      <c r="V2" s="177" t="s">
        <v>147</v>
      </c>
      <c r="W2" s="176"/>
      <c r="X2" s="176"/>
      <c r="Y2" s="176"/>
      <c r="Z2" s="176"/>
      <c r="AA2" s="178"/>
      <c r="AG2" s="436"/>
      <c r="AH2" s="122"/>
      <c r="AI2" s="179"/>
      <c r="AJ2" s="184"/>
      <c r="AK2" s="184"/>
      <c r="AL2" s="184"/>
      <c r="AM2" s="171" t="s">
        <v>20</v>
      </c>
      <c r="AN2" s="171"/>
      <c r="AO2" s="171"/>
      <c r="AP2" s="171"/>
      <c r="AQ2" s="184"/>
      <c r="AR2" s="184"/>
      <c r="AS2" s="437"/>
      <c r="AT2" s="184"/>
      <c r="AU2" s="437"/>
      <c r="AV2" s="438"/>
      <c r="AW2" s="466"/>
      <c r="AX2" s="466"/>
      <c r="BC2" s="180"/>
      <c r="BD2" s="180"/>
      <c r="BE2" s="181"/>
      <c r="BF2" s="181"/>
      <c r="BG2" s="181"/>
      <c r="BH2" s="181"/>
      <c r="BK2" s="180"/>
      <c r="BL2" s="180"/>
      <c r="BM2" s="180"/>
      <c r="BN2" s="180"/>
      <c r="BO2" s="182"/>
      <c r="BP2" s="182"/>
      <c r="BQ2" s="182"/>
      <c r="BR2" s="182"/>
      <c r="BW2" s="183"/>
      <c r="BX2" s="179"/>
      <c r="BY2" s="122"/>
      <c r="BZ2" s="122"/>
      <c r="CA2" s="179"/>
      <c r="CB2" s="179"/>
      <c r="CC2" s="171" t="s">
        <v>20</v>
      </c>
      <c r="CD2" s="407"/>
      <c r="CE2" s="407"/>
      <c r="CF2" s="407"/>
      <c r="CG2" s="179"/>
      <c r="CH2" s="179"/>
      <c r="CI2" s="122"/>
      <c r="CJ2" s="122"/>
      <c r="CK2" s="122"/>
      <c r="CL2" s="123"/>
      <c r="CQ2" s="175"/>
      <c r="CR2" s="176"/>
      <c r="CS2" s="176"/>
      <c r="CT2" s="176"/>
      <c r="CU2" s="176"/>
      <c r="CV2" s="177" t="s">
        <v>150</v>
      </c>
      <c r="CW2" s="176"/>
      <c r="CX2" s="176"/>
      <c r="CY2" s="176"/>
      <c r="CZ2" s="176"/>
      <c r="DA2" s="178"/>
      <c r="DE2" s="124"/>
      <c r="DF2" s="125"/>
      <c r="DG2" s="580" t="s">
        <v>19</v>
      </c>
      <c r="DH2" s="580"/>
      <c r="DI2" s="580"/>
      <c r="DJ2" s="580"/>
      <c r="DK2" s="580"/>
      <c r="DL2" s="580"/>
      <c r="DM2" s="125"/>
      <c r="DN2" s="126"/>
    </row>
    <row r="3" spans="3:118" ht="21" customHeight="1" thickBot="1" thickTop="1">
      <c r="C3" s="2"/>
      <c r="F3" s="3"/>
      <c r="H3" s="3"/>
      <c r="L3" s="4"/>
      <c r="AG3" s="439" t="s">
        <v>21</v>
      </c>
      <c r="AH3" s="440"/>
      <c r="AI3" s="440"/>
      <c r="AJ3" s="441"/>
      <c r="AK3" s="529"/>
      <c r="AL3" s="524"/>
      <c r="AM3" s="172" t="s">
        <v>22</v>
      </c>
      <c r="AN3" s="172"/>
      <c r="AO3" s="524"/>
      <c r="AP3" s="525"/>
      <c r="AQ3" s="530"/>
      <c r="AR3" s="527"/>
      <c r="AS3" s="185" t="s">
        <v>23</v>
      </c>
      <c r="AT3" s="188"/>
      <c r="AU3" s="526"/>
      <c r="AV3" s="528"/>
      <c r="AW3" s="408"/>
      <c r="AX3" s="467"/>
      <c r="BC3" s="186"/>
      <c r="BD3" s="186"/>
      <c r="BE3" s="186"/>
      <c r="BF3" s="186"/>
      <c r="BG3" s="186"/>
      <c r="BH3" s="186"/>
      <c r="BK3" s="187"/>
      <c r="BL3" s="187"/>
      <c r="BM3" s="186"/>
      <c r="BN3" s="186"/>
      <c r="BO3" s="486"/>
      <c r="BP3" s="408"/>
      <c r="BQ3" s="408"/>
      <c r="BR3" s="408"/>
      <c r="BW3" s="538"/>
      <c r="BX3" s="530"/>
      <c r="BY3" s="185" t="s">
        <v>23</v>
      </c>
      <c r="BZ3" s="188"/>
      <c r="CA3" s="468"/>
      <c r="CB3" s="469"/>
      <c r="CC3" s="536"/>
      <c r="CD3" s="468"/>
      <c r="CE3" s="172" t="s">
        <v>22</v>
      </c>
      <c r="CF3" s="172"/>
      <c r="CG3" s="536"/>
      <c r="CH3" s="537"/>
      <c r="CI3" s="172" t="s">
        <v>21</v>
      </c>
      <c r="CJ3" s="172"/>
      <c r="CK3" s="188"/>
      <c r="CL3" s="470"/>
      <c r="DE3" s="2"/>
      <c r="DH3" s="3"/>
      <c r="DI3" s="173"/>
      <c r="DJ3" s="189"/>
      <c r="DN3" s="4"/>
    </row>
    <row r="4" spans="3:118" ht="23.25" customHeight="1" thickTop="1">
      <c r="C4" s="581" t="s">
        <v>145</v>
      </c>
      <c r="D4" s="582"/>
      <c r="E4" s="582"/>
      <c r="F4" s="583"/>
      <c r="H4" s="3"/>
      <c r="I4" s="584" t="s">
        <v>146</v>
      </c>
      <c r="J4" s="582"/>
      <c r="K4" s="582"/>
      <c r="L4" s="585"/>
      <c r="Q4" s="190"/>
      <c r="R4" s="191"/>
      <c r="S4" s="191"/>
      <c r="T4" s="191"/>
      <c r="U4" s="191"/>
      <c r="V4" s="191"/>
      <c r="W4" s="191"/>
      <c r="X4" s="191"/>
      <c r="Y4" s="192"/>
      <c r="Z4" s="191"/>
      <c r="AA4" s="193"/>
      <c r="AG4" s="442"/>
      <c r="AH4" s="194"/>
      <c r="AI4" s="195"/>
      <c r="AJ4" s="443"/>
      <c r="AK4" s="195"/>
      <c r="AL4" s="195"/>
      <c r="AM4" s="170" t="s">
        <v>143</v>
      </c>
      <c r="AN4" s="170"/>
      <c r="AO4" s="170"/>
      <c r="AP4" s="170"/>
      <c r="AQ4" s="195"/>
      <c r="AR4" s="443"/>
      <c r="AS4" s="195"/>
      <c r="AT4" s="443"/>
      <c r="AU4" s="195"/>
      <c r="AV4" s="444"/>
      <c r="AW4" s="199"/>
      <c r="AX4" s="199"/>
      <c r="BD4" s="7" t="s">
        <v>104</v>
      </c>
      <c r="BG4" s="8"/>
      <c r="BH4" s="181"/>
      <c r="BO4" s="199"/>
      <c r="BP4" s="199"/>
      <c r="BQ4" s="199"/>
      <c r="BR4" s="199"/>
      <c r="BW4" s="380"/>
      <c r="BX4" s="195"/>
      <c r="BY4" s="6"/>
      <c r="BZ4" s="6"/>
      <c r="CA4" s="6"/>
      <c r="CB4" s="6"/>
      <c r="CC4" s="170" t="s">
        <v>143</v>
      </c>
      <c r="CD4" s="334"/>
      <c r="CE4" s="334"/>
      <c r="CF4" s="334"/>
      <c r="CG4" s="539"/>
      <c r="CH4" s="539"/>
      <c r="CI4" s="6"/>
      <c r="CJ4" s="6"/>
      <c r="CK4" s="6"/>
      <c r="CL4" s="471"/>
      <c r="CQ4" s="190"/>
      <c r="CR4" s="191"/>
      <c r="CS4" s="191"/>
      <c r="CT4" s="191"/>
      <c r="CU4" s="191"/>
      <c r="CV4" s="191"/>
      <c r="CW4" s="191"/>
      <c r="CX4" s="191"/>
      <c r="CY4" s="192"/>
      <c r="CZ4" s="191"/>
      <c r="DA4" s="193"/>
      <c r="DE4" s="581" t="s">
        <v>148</v>
      </c>
      <c r="DF4" s="582"/>
      <c r="DG4" s="582"/>
      <c r="DH4" s="583"/>
      <c r="DI4" s="173"/>
      <c r="DJ4" s="189"/>
      <c r="DK4" s="584" t="s">
        <v>149</v>
      </c>
      <c r="DL4" s="582"/>
      <c r="DM4" s="582"/>
      <c r="DN4" s="585"/>
    </row>
    <row r="5" spans="3:118" ht="21" customHeight="1">
      <c r="C5" s="586" t="s">
        <v>24</v>
      </c>
      <c r="D5" s="610"/>
      <c r="E5" s="610"/>
      <c r="F5" s="611"/>
      <c r="H5" s="3"/>
      <c r="I5" s="612" t="s">
        <v>24</v>
      </c>
      <c r="J5" s="610"/>
      <c r="K5" s="610"/>
      <c r="L5" s="613"/>
      <c r="Q5" s="201"/>
      <c r="R5" s="202" t="s">
        <v>7</v>
      </c>
      <c r="S5" s="166"/>
      <c r="T5" s="203"/>
      <c r="U5" s="203"/>
      <c r="V5" s="203"/>
      <c r="W5" s="203"/>
      <c r="X5" s="203"/>
      <c r="Y5" s="204"/>
      <c r="AA5" s="205"/>
      <c r="AG5" s="445"/>
      <c r="AH5" s="211"/>
      <c r="AI5" s="446"/>
      <c r="AJ5" s="531"/>
      <c r="AK5" s="9"/>
      <c r="AL5" s="165"/>
      <c r="AM5" s="9"/>
      <c r="AN5" s="165"/>
      <c r="AO5" s="9"/>
      <c r="AP5" s="210"/>
      <c r="AQ5" s="10"/>
      <c r="AR5" s="447"/>
      <c r="AS5" s="10"/>
      <c r="AT5" s="535"/>
      <c r="AU5" s="10"/>
      <c r="AV5" s="448"/>
      <c r="AW5" s="21"/>
      <c r="AX5" s="8"/>
      <c r="BG5" s="207"/>
      <c r="BH5" s="207"/>
      <c r="BI5" s="208"/>
      <c r="BO5" s="21"/>
      <c r="BP5" s="8"/>
      <c r="BQ5" s="21"/>
      <c r="BR5" s="8"/>
      <c r="BW5" s="20"/>
      <c r="BX5" s="447"/>
      <c r="BY5" s="10"/>
      <c r="BZ5" s="535"/>
      <c r="CA5" s="10"/>
      <c r="CB5" s="472"/>
      <c r="CC5" s="209"/>
      <c r="CD5" s="473"/>
      <c r="CE5" s="9"/>
      <c r="CF5" s="165"/>
      <c r="CG5" s="9"/>
      <c r="CH5" s="210"/>
      <c r="CI5" s="9"/>
      <c r="CJ5" s="473"/>
      <c r="CK5" s="9"/>
      <c r="CL5" s="395"/>
      <c r="CQ5" s="201"/>
      <c r="CR5" s="202" t="s">
        <v>7</v>
      </c>
      <c r="CS5" s="166"/>
      <c r="CT5" s="203"/>
      <c r="CU5" s="203"/>
      <c r="CV5" s="203"/>
      <c r="CW5" s="203"/>
      <c r="CX5" s="203"/>
      <c r="CY5" s="204"/>
      <c r="DA5" s="205"/>
      <c r="DE5" s="586" t="s">
        <v>24</v>
      </c>
      <c r="DF5" s="610"/>
      <c r="DG5" s="610"/>
      <c r="DH5" s="611"/>
      <c r="DI5" s="173"/>
      <c r="DJ5" s="189"/>
      <c r="DK5" s="612" t="s">
        <v>24</v>
      </c>
      <c r="DL5" s="610"/>
      <c r="DM5" s="610"/>
      <c r="DN5" s="613"/>
    </row>
    <row r="6" spans="3:118" ht="22.5" customHeight="1" thickBot="1">
      <c r="C6" s="623" t="s">
        <v>25</v>
      </c>
      <c r="D6" s="579"/>
      <c r="E6" s="624" t="s">
        <v>26</v>
      </c>
      <c r="F6" s="625"/>
      <c r="G6" s="11"/>
      <c r="H6" s="12"/>
      <c r="I6" s="608" t="s">
        <v>25</v>
      </c>
      <c r="J6" s="609"/>
      <c r="K6" s="576" t="s">
        <v>26</v>
      </c>
      <c r="L6" s="577"/>
      <c r="Q6" s="201"/>
      <c r="R6" s="202" t="s">
        <v>3</v>
      </c>
      <c r="S6" s="166"/>
      <c r="T6" s="203"/>
      <c r="U6" s="203"/>
      <c r="V6" s="212" t="s">
        <v>8</v>
      </c>
      <c r="W6" s="203"/>
      <c r="X6" s="203"/>
      <c r="Y6" s="204"/>
      <c r="Z6" s="213" t="s">
        <v>54</v>
      </c>
      <c r="AA6" s="205"/>
      <c r="AG6" s="449" t="s">
        <v>27</v>
      </c>
      <c r="AH6" s="450"/>
      <c r="AI6" s="451" t="s">
        <v>28</v>
      </c>
      <c r="AJ6" s="452"/>
      <c r="AK6" s="14"/>
      <c r="AL6" s="24"/>
      <c r="AM6" s="26" t="s">
        <v>79</v>
      </c>
      <c r="AN6" s="233">
        <v>325.838</v>
      </c>
      <c r="AO6" s="26" t="s">
        <v>135</v>
      </c>
      <c r="AP6" s="378">
        <v>325.922</v>
      </c>
      <c r="AQ6" s="14"/>
      <c r="AR6" s="453"/>
      <c r="AS6" s="382" t="s">
        <v>33</v>
      </c>
      <c r="AT6" s="19">
        <v>325.481</v>
      </c>
      <c r="AU6" s="382" t="s">
        <v>84</v>
      </c>
      <c r="AV6" s="454">
        <v>325.762</v>
      </c>
      <c r="AW6" s="245"/>
      <c r="AX6" s="214"/>
      <c r="BC6" s="15" t="s">
        <v>30</v>
      </c>
      <c r="BD6" s="16" t="s">
        <v>31</v>
      </c>
      <c r="BE6" s="17" t="s">
        <v>32</v>
      </c>
      <c r="BG6" s="213"/>
      <c r="BH6" s="214"/>
      <c r="BI6" s="208"/>
      <c r="BO6" s="245"/>
      <c r="BP6" s="214"/>
      <c r="BQ6" s="245"/>
      <c r="BR6" s="214"/>
      <c r="BW6" s="18" t="s">
        <v>124</v>
      </c>
      <c r="BX6" s="19">
        <v>326.695</v>
      </c>
      <c r="BY6" s="382" t="s">
        <v>128</v>
      </c>
      <c r="BZ6" s="19">
        <v>326.76</v>
      </c>
      <c r="CA6" s="166"/>
      <c r="CB6" s="474"/>
      <c r="CC6" s="25"/>
      <c r="CD6" s="233"/>
      <c r="CE6" s="26" t="s">
        <v>80</v>
      </c>
      <c r="CF6" s="233">
        <v>326.62</v>
      </c>
      <c r="CG6" s="26" t="s">
        <v>120</v>
      </c>
      <c r="CH6" s="378">
        <v>326.505</v>
      </c>
      <c r="CI6" s="617" t="s">
        <v>27</v>
      </c>
      <c r="CJ6" s="618"/>
      <c r="CK6" s="621" t="s">
        <v>28</v>
      </c>
      <c r="CL6" s="622"/>
      <c r="CQ6" s="201"/>
      <c r="CR6" s="202" t="s">
        <v>3</v>
      </c>
      <c r="CS6" s="166"/>
      <c r="CT6" s="203"/>
      <c r="CU6" s="203"/>
      <c r="CV6" s="212" t="s">
        <v>8</v>
      </c>
      <c r="CW6" s="203"/>
      <c r="CX6" s="203"/>
      <c r="CY6" s="204"/>
      <c r="CZ6" s="213" t="s">
        <v>54</v>
      </c>
      <c r="DA6" s="205"/>
      <c r="DE6" s="619" t="s">
        <v>25</v>
      </c>
      <c r="DF6" s="620"/>
      <c r="DG6" s="576" t="s">
        <v>26</v>
      </c>
      <c r="DH6" s="614"/>
      <c r="DI6" s="215"/>
      <c r="DJ6" s="216"/>
      <c r="DK6" s="578" t="s">
        <v>25</v>
      </c>
      <c r="DL6" s="579"/>
      <c r="DM6" s="615" t="s">
        <v>26</v>
      </c>
      <c r="DN6" s="616"/>
    </row>
    <row r="7" spans="3:118" ht="21" customHeight="1" thickTop="1">
      <c r="C7" s="20"/>
      <c r="D7" s="12"/>
      <c r="E7" s="10"/>
      <c r="F7" s="12"/>
      <c r="G7" s="206"/>
      <c r="H7" s="189"/>
      <c r="I7" s="10"/>
      <c r="J7" s="12"/>
      <c r="K7" s="10"/>
      <c r="L7" s="22"/>
      <c r="Q7" s="201"/>
      <c r="R7" s="202" t="s">
        <v>5</v>
      </c>
      <c r="S7" s="166"/>
      <c r="T7" s="203"/>
      <c r="U7" s="203"/>
      <c r="V7" s="217" t="s">
        <v>155</v>
      </c>
      <c r="W7" s="203"/>
      <c r="X7" s="203"/>
      <c r="Y7" s="166"/>
      <c r="Z7" s="166"/>
      <c r="AA7" s="218"/>
      <c r="AG7" s="455" t="s">
        <v>96</v>
      </c>
      <c r="AH7" s="456" t="s">
        <v>153</v>
      </c>
      <c r="AI7" s="457" t="s">
        <v>97</v>
      </c>
      <c r="AJ7" s="532" t="s">
        <v>154</v>
      </c>
      <c r="AK7" s="25" t="s">
        <v>70</v>
      </c>
      <c r="AL7" s="233">
        <v>325.79</v>
      </c>
      <c r="AM7" s="26" t="s">
        <v>72</v>
      </c>
      <c r="AN7" s="233">
        <v>325.825</v>
      </c>
      <c r="AO7" s="26" t="s">
        <v>136</v>
      </c>
      <c r="AP7" s="378">
        <v>325.966</v>
      </c>
      <c r="AQ7" s="459" t="s">
        <v>73</v>
      </c>
      <c r="AR7" s="381">
        <v>325.258</v>
      </c>
      <c r="AS7" s="382" t="s">
        <v>40</v>
      </c>
      <c r="AT7" s="19">
        <v>325.481</v>
      </c>
      <c r="AU7" s="382" t="s">
        <v>85</v>
      </c>
      <c r="AV7" s="454">
        <v>325.836</v>
      </c>
      <c r="AW7" s="204"/>
      <c r="AX7" s="267"/>
      <c r="BG7" s="213"/>
      <c r="BH7" s="214"/>
      <c r="BI7" s="219"/>
      <c r="BO7" s="204"/>
      <c r="BP7" s="267"/>
      <c r="BQ7" s="245"/>
      <c r="BR7" s="214"/>
      <c r="BW7" s="18" t="s">
        <v>125</v>
      </c>
      <c r="BX7" s="19">
        <v>326.695</v>
      </c>
      <c r="BY7" s="382"/>
      <c r="BZ7" s="19"/>
      <c r="CA7" s="459" t="s">
        <v>131</v>
      </c>
      <c r="CB7" s="475">
        <v>327.236</v>
      </c>
      <c r="CC7" s="25" t="s">
        <v>35</v>
      </c>
      <c r="CD7" s="233">
        <v>326.666</v>
      </c>
      <c r="CE7" s="26" t="s">
        <v>81</v>
      </c>
      <c r="CF7" s="233">
        <v>326.662</v>
      </c>
      <c r="CG7" s="26" t="s">
        <v>121</v>
      </c>
      <c r="CH7" s="378">
        <v>326.505</v>
      </c>
      <c r="CI7" s="457" t="s">
        <v>98</v>
      </c>
      <c r="CJ7" s="458" t="s">
        <v>151</v>
      </c>
      <c r="CK7" s="476" t="s">
        <v>99</v>
      </c>
      <c r="CL7" s="477" t="s">
        <v>152</v>
      </c>
      <c r="CQ7" s="201"/>
      <c r="CR7" s="202" t="s">
        <v>5</v>
      </c>
      <c r="CS7" s="166"/>
      <c r="CT7" s="203"/>
      <c r="CU7" s="203"/>
      <c r="CV7" s="217" t="s">
        <v>155</v>
      </c>
      <c r="CW7" s="203"/>
      <c r="CX7" s="203"/>
      <c r="CY7" s="166"/>
      <c r="CZ7" s="166"/>
      <c r="DA7" s="218"/>
      <c r="DE7" s="540"/>
      <c r="DF7" s="541"/>
      <c r="DG7" s="542"/>
      <c r="DH7" s="543"/>
      <c r="DI7" s="544"/>
      <c r="DJ7" s="545"/>
      <c r="DK7" s="546"/>
      <c r="DL7" s="541"/>
      <c r="DM7" s="547"/>
      <c r="DN7" s="548"/>
    </row>
    <row r="8" spans="3:118" s="11" customFormat="1" ht="21" customHeight="1">
      <c r="C8" s="521" t="s">
        <v>156</v>
      </c>
      <c r="D8" s="220">
        <v>320.482</v>
      </c>
      <c r="E8" s="522" t="s">
        <v>157</v>
      </c>
      <c r="F8" s="523">
        <v>320.876</v>
      </c>
      <c r="G8"/>
      <c r="H8" s="3"/>
      <c r="I8" s="223" t="s">
        <v>158</v>
      </c>
      <c r="J8" s="220">
        <v>324.607</v>
      </c>
      <c r="K8" s="221" t="s">
        <v>159</v>
      </c>
      <c r="L8" s="224">
        <v>324.178</v>
      </c>
      <c r="Q8" s="225"/>
      <c r="R8" s="200"/>
      <c r="S8" s="200"/>
      <c r="T8" s="200"/>
      <c r="U8" s="200"/>
      <c r="V8" s="200"/>
      <c r="W8" s="200"/>
      <c r="X8" s="200"/>
      <c r="Y8" s="200"/>
      <c r="Z8" s="200"/>
      <c r="AA8" s="226"/>
      <c r="AG8" s="455" t="s">
        <v>93</v>
      </c>
      <c r="AH8" s="456">
        <v>324.178</v>
      </c>
      <c r="AI8" s="457" t="s">
        <v>93</v>
      </c>
      <c r="AJ8" s="532">
        <v>324.178</v>
      </c>
      <c r="AK8" s="13"/>
      <c r="AL8" s="24"/>
      <c r="AM8" s="26"/>
      <c r="AN8" s="233"/>
      <c r="AO8" s="26"/>
      <c r="AP8" s="378"/>
      <c r="AQ8" s="14"/>
      <c r="AR8" s="453"/>
      <c r="AS8" s="382"/>
      <c r="AT8" s="19"/>
      <c r="AU8" s="382"/>
      <c r="AV8" s="454"/>
      <c r="AW8" s="245"/>
      <c r="AX8" s="214"/>
      <c r="BD8" s="232" t="s">
        <v>144</v>
      </c>
      <c r="BG8" s="229"/>
      <c r="BH8" s="230"/>
      <c r="BI8"/>
      <c r="BJ8" s="231"/>
      <c r="BO8" s="245"/>
      <c r="BP8" s="214"/>
      <c r="BQ8" s="245"/>
      <c r="BR8" s="214"/>
      <c r="BW8" s="18"/>
      <c r="BX8" s="19"/>
      <c r="BY8" s="382" t="s">
        <v>129</v>
      </c>
      <c r="BZ8" s="19">
        <v>327.041</v>
      </c>
      <c r="CA8" s="459"/>
      <c r="CB8" s="475"/>
      <c r="CC8" s="25"/>
      <c r="CD8" s="233"/>
      <c r="CE8" s="26"/>
      <c r="CF8" s="233"/>
      <c r="CG8" s="26"/>
      <c r="CH8" s="378"/>
      <c r="CI8" s="457" t="s">
        <v>93</v>
      </c>
      <c r="CJ8" s="458">
        <v>329.24</v>
      </c>
      <c r="CK8" s="478" t="s">
        <v>93</v>
      </c>
      <c r="CL8" s="477">
        <v>328.417</v>
      </c>
      <c r="CQ8" s="225"/>
      <c r="CR8" s="200"/>
      <c r="CS8" s="200"/>
      <c r="CT8" s="200"/>
      <c r="CU8" s="200"/>
      <c r="CV8" s="200"/>
      <c r="CW8" s="200"/>
      <c r="CX8" s="200"/>
      <c r="CY8" s="200"/>
      <c r="CZ8" s="200"/>
      <c r="DA8" s="226"/>
      <c r="DC8" s="221"/>
      <c r="DE8" s="556" t="s">
        <v>172</v>
      </c>
      <c r="DF8" s="549">
        <v>327.956</v>
      </c>
      <c r="DG8" s="558" t="s">
        <v>173</v>
      </c>
      <c r="DH8" s="550">
        <v>328.417</v>
      </c>
      <c r="DI8" s="10"/>
      <c r="DJ8" s="12"/>
      <c r="DK8" s="560" t="s">
        <v>174</v>
      </c>
      <c r="DL8" s="549">
        <v>334.957</v>
      </c>
      <c r="DM8" s="558" t="s">
        <v>175</v>
      </c>
      <c r="DN8" s="551">
        <v>334.489</v>
      </c>
    </row>
    <row r="9" spans="3:118" ht="21" customHeight="1">
      <c r="C9" s="421" t="s">
        <v>160</v>
      </c>
      <c r="D9" s="220">
        <v>321.976</v>
      </c>
      <c r="E9" s="426" t="s">
        <v>161</v>
      </c>
      <c r="F9" s="427">
        <v>321.976</v>
      </c>
      <c r="H9" s="3"/>
      <c r="I9" s="223" t="s">
        <v>162</v>
      </c>
      <c r="J9" s="220">
        <v>323.172</v>
      </c>
      <c r="K9" s="221" t="s">
        <v>163</v>
      </c>
      <c r="L9" s="224">
        <v>323.172</v>
      </c>
      <c r="Q9" s="236"/>
      <c r="R9" s="166"/>
      <c r="S9" s="166"/>
      <c r="T9" s="166"/>
      <c r="U9" s="166"/>
      <c r="V9" s="166"/>
      <c r="W9" s="166"/>
      <c r="X9" s="166"/>
      <c r="Y9" s="166"/>
      <c r="Z9" s="166"/>
      <c r="AA9" s="218"/>
      <c r="AG9" s="23"/>
      <c r="AH9" s="24"/>
      <c r="AI9" s="14"/>
      <c r="AJ9" s="533"/>
      <c r="AK9" s="25" t="s">
        <v>71</v>
      </c>
      <c r="AL9" s="233">
        <v>325.781</v>
      </c>
      <c r="AM9" s="26" t="s">
        <v>133</v>
      </c>
      <c r="AN9" s="233">
        <v>325.881</v>
      </c>
      <c r="AO9" s="26" t="s">
        <v>137</v>
      </c>
      <c r="AP9" s="378">
        <v>326.006</v>
      </c>
      <c r="AQ9" s="459" t="s">
        <v>74</v>
      </c>
      <c r="AR9" s="381">
        <v>325.258</v>
      </c>
      <c r="AS9" s="382" t="s">
        <v>29</v>
      </c>
      <c r="AT9" s="19">
        <v>325.683</v>
      </c>
      <c r="AU9" s="382" t="s">
        <v>86</v>
      </c>
      <c r="AV9" s="454">
        <v>325.836</v>
      </c>
      <c r="AW9" s="204"/>
      <c r="AX9" s="267"/>
      <c r="BG9" s="229"/>
      <c r="BH9" s="230"/>
      <c r="BI9" s="11"/>
      <c r="BO9" s="204"/>
      <c r="BP9" s="267"/>
      <c r="BQ9" s="245"/>
      <c r="BR9" s="214"/>
      <c r="BW9" s="18" t="s">
        <v>126</v>
      </c>
      <c r="BX9" s="19">
        <v>326.688</v>
      </c>
      <c r="BY9" s="382"/>
      <c r="BZ9" s="19"/>
      <c r="CA9" s="459" t="s">
        <v>132</v>
      </c>
      <c r="CB9" s="475">
        <v>327.236</v>
      </c>
      <c r="CC9" s="25" t="s">
        <v>41</v>
      </c>
      <c r="CD9" s="233">
        <v>326.654</v>
      </c>
      <c r="CE9" s="26" t="s">
        <v>102</v>
      </c>
      <c r="CF9" s="233">
        <v>326.586</v>
      </c>
      <c r="CG9" s="26" t="s">
        <v>122</v>
      </c>
      <c r="CH9" s="378">
        <v>326.482</v>
      </c>
      <c r="CI9" s="9"/>
      <c r="CJ9" s="473"/>
      <c r="CK9" s="9"/>
      <c r="CL9" s="395"/>
      <c r="CQ9" s="236"/>
      <c r="CR9" s="166"/>
      <c r="CS9" s="166"/>
      <c r="CT9" s="166"/>
      <c r="CU9" s="166"/>
      <c r="CV9" s="166"/>
      <c r="CW9" s="166"/>
      <c r="CX9" s="166"/>
      <c r="CY9" s="166"/>
      <c r="CZ9" s="166"/>
      <c r="DA9" s="218"/>
      <c r="DC9" s="221"/>
      <c r="DE9" s="556" t="s">
        <v>176</v>
      </c>
      <c r="DF9" s="549">
        <v>329.24</v>
      </c>
      <c r="DG9" s="558" t="s">
        <v>177</v>
      </c>
      <c r="DH9" s="550">
        <v>329.911</v>
      </c>
      <c r="DI9" s="10"/>
      <c r="DJ9" s="12"/>
      <c r="DK9" s="560" t="s">
        <v>178</v>
      </c>
      <c r="DL9" s="549">
        <v>333.784</v>
      </c>
      <c r="DM9" s="558" t="s">
        <v>179</v>
      </c>
      <c r="DN9" s="552">
        <v>333.016</v>
      </c>
    </row>
    <row r="10" spans="3:118" ht="18" customHeight="1">
      <c r="C10" s="421" t="s">
        <v>164</v>
      </c>
      <c r="D10" s="220">
        <v>323.172</v>
      </c>
      <c r="E10" s="426" t="s">
        <v>165</v>
      </c>
      <c r="F10" s="427">
        <v>323.172</v>
      </c>
      <c r="H10" s="3"/>
      <c r="I10" s="223" t="s">
        <v>166</v>
      </c>
      <c r="J10" s="220">
        <v>321.976</v>
      </c>
      <c r="K10" s="221" t="s">
        <v>167</v>
      </c>
      <c r="L10" s="224">
        <v>321.976</v>
      </c>
      <c r="Q10" s="201"/>
      <c r="R10" s="241" t="s">
        <v>55</v>
      </c>
      <c r="S10" s="166"/>
      <c r="T10" s="166"/>
      <c r="U10" s="204"/>
      <c r="V10" s="242" t="s">
        <v>56</v>
      </c>
      <c r="W10" s="166"/>
      <c r="X10" s="166"/>
      <c r="Y10" s="243" t="s">
        <v>57</v>
      </c>
      <c r="Z10" s="244">
        <v>90</v>
      </c>
      <c r="AA10" s="205"/>
      <c r="AC10" s="245"/>
      <c r="AD10" s="214"/>
      <c r="AG10" s="28" t="s">
        <v>36</v>
      </c>
      <c r="AH10" s="227">
        <v>325.208</v>
      </c>
      <c r="AI10" s="228" t="s">
        <v>37</v>
      </c>
      <c r="AJ10" s="378">
        <v>325.208</v>
      </c>
      <c r="AK10" s="14"/>
      <c r="AL10" s="24"/>
      <c r="AM10" s="26" t="s">
        <v>134</v>
      </c>
      <c r="AN10" s="233">
        <v>325.906</v>
      </c>
      <c r="AO10" s="26" t="s">
        <v>138</v>
      </c>
      <c r="AP10" s="378">
        <v>325.995</v>
      </c>
      <c r="AQ10" s="14"/>
      <c r="AR10" s="453"/>
      <c r="AS10" s="382" t="s">
        <v>34</v>
      </c>
      <c r="AT10" s="19">
        <v>325.699</v>
      </c>
      <c r="AU10" s="382" t="s">
        <v>87</v>
      </c>
      <c r="AV10" s="454">
        <v>325.865</v>
      </c>
      <c r="AW10" s="245"/>
      <c r="AX10" s="214"/>
      <c r="BA10" s="174"/>
      <c r="BB10" s="111"/>
      <c r="BC10" s="174"/>
      <c r="BD10" s="520"/>
      <c r="BE10" s="174"/>
      <c r="BF10" s="174"/>
      <c r="BG10" s="174"/>
      <c r="BH10" s="135"/>
      <c r="BI10" s="167"/>
      <c r="BO10" s="245"/>
      <c r="BP10" s="214"/>
      <c r="BQ10" s="245"/>
      <c r="BR10" s="214"/>
      <c r="BW10" s="18" t="s">
        <v>127</v>
      </c>
      <c r="BX10" s="19">
        <v>326.756</v>
      </c>
      <c r="BY10" s="382" t="s">
        <v>130</v>
      </c>
      <c r="BZ10" s="19">
        <v>327.081</v>
      </c>
      <c r="CA10" s="166"/>
      <c r="CB10" s="474"/>
      <c r="CC10" s="25"/>
      <c r="CD10" s="233"/>
      <c r="CE10" s="26" t="s">
        <v>119</v>
      </c>
      <c r="CF10" s="233">
        <v>326.505</v>
      </c>
      <c r="CG10" s="26" t="s">
        <v>123</v>
      </c>
      <c r="CH10" s="378">
        <v>326.482</v>
      </c>
      <c r="CI10" s="479" t="s">
        <v>38</v>
      </c>
      <c r="CJ10" s="233">
        <v>327.325</v>
      </c>
      <c r="CK10" s="234" t="s">
        <v>39</v>
      </c>
      <c r="CL10" s="235">
        <v>327.325</v>
      </c>
      <c r="CQ10" s="201"/>
      <c r="CR10" s="241" t="s">
        <v>55</v>
      </c>
      <c r="CS10" s="166"/>
      <c r="CT10" s="166"/>
      <c r="CU10" s="204"/>
      <c r="CV10" s="242" t="s">
        <v>56</v>
      </c>
      <c r="CW10" s="166"/>
      <c r="CX10" s="166"/>
      <c r="CY10" s="243" t="s">
        <v>57</v>
      </c>
      <c r="CZ10" s="244">
        <v>90</v>
      </c>
      <c r="DA10" s="205"/>
      <c r="DC10" s="221"/>
      <c r="DE10" s="556" t="s">
        <v>180</v>
      </c>
      <c r="DF10" s="549">
        <v>330.355</v>
      </c>
      <c r="DG10" s="558" t="s">
        <v>181</v>
      </c>
      <c r="DH10" s="550">
        <v>331.145</v>
      </c>
      <c r="DI10" s="10"/>
      <c r="DJ10" s="12"/>
      <c r="DK10" s="560" t="s">
        <v>182</v>
      </c>
      <c r="DL10" s="549">
        <v>332.525</v>
      </c>
      <c r="DM10" s="558" t="s">
        <v>183</v>
      </c>
      <c r="DN10" s="552">
        <v>331.677</v>
      </c>
    </row>
    <row r="11" spans="3:118" ht="18" customHeight="1" thickBot="1">
      <c r="C11" s="428"/>
      <c r="D11" s="417"/>
      <c r="E11" s="429"/>
      <c r="F11" s="430"/>
      <c r="H11" s="3"/>
      <c r="I11" s="431"/>
      <c r="J11" s="12"/>
      <c r="K11" s="431"/>
      <c r="L11" s="432"/>
      <c r="Q11" s="201"/>
      <c r="R11" s="241" t="s">
        <v>58</v>
      </c>
      <c r="S11" s="166"/>
      <c r="T11" s="166"/>
      <c r="U11" s="204"/>
      <c r="V11" s="242" t="s">
        <v>59</v>
      </c>
      <c r="W11" s="166"/>
      <c r="X11" s="30"/>
      <c r="Y11" s="243" t="s">
        <v>60</v>
      </c>
      <c r="Z11" s="244">
        <v>30</v>
      </c>
      <c r="AA11" s="205"/>
      <c r="AC11" s="21"/>
      <c r="AD11" s="8"/>
      <c r="AG11" s="460"/>
      <c r="AH11" s="461"/>
      <c r="AI11" s="462"/>
      <c r="AJ11" s="534"/>
      <c r="AK11" s="32"/>
      <c r="AL11" s="461"/>
      <c r="AM11" s="32"/>
      <c r="AN11" s="461"/>
      <c r="AO11" s="32"/>
      <c r="AP11" s="463"/>
      <c r="AQ11" s="33"/>
      <c r="AR11" s="464"/>
      <c r="AS11" s="33"/>
      <c r="AT11" s="464"/>
      <c r="AU11" s="33"/>
      <c r="AV11" s="465"/>
      <c r="AW11" s="21"/>
      <c r="AX11" s="8"/>
      <c r="BA11" s="174"/>
      <c r="BB11" s="174"/>
      <c r="BC11" s="174"/>
      <c r="BD11" s="333"/>
      <c r="BE11" s="174"/>
      <c r="BF11" s="174"/>
      <c r="BG11" s="174"/>
      <c r="BO11" s="21"/>
      <c r="BP11" s="8"/>
      <c r="BQ11" s="21"/>
      <c r="BR11" s="8"/>
      <c r="BW11" s="154"/>
      <c r="BX11" s="464"/>
      <c r="BY11" s="33"/>
      <c r="BZ11" s="464"/>
      <c r="CA11" s="33"/>
      <c r="CB11" s="480"/>
      <c r="CC11" s="33"/>
      <c r="CD11" s="481"/>
      <c r="CE11" s="33"/>
      <c r="CF11" s="481"/>
      <c r="CG11" s="33"/>
      <c r="CH11" s="482"/>
      <c r="CI11" s="483"/>
      <c r="CJ11" s="484"/>
      <c r="CK11" s="32"/>
      <c r="CL11" s="485"/>
      <c r="CQ11" s="201"/>
      <c r="CR11" s="241" t="s">
        <v>58</v>
      </c>
      <c r="CS11" s="166"/>
      <c r="CT11" s="166"/>
      <c r="CU11" s="204"/>
      <c r="CV11" s="242" t="s">
        <v>59</v>
      </c>
      <c r="CW11" s="166"/>
      <c r="CX11" s="30"/>
      <c r="CY11" s="243" t="s">
        <v>60</v>
      </c>
      <c r="CZ11" s="244">
        <v>30</v>
      </c>
      <c r="DA11" s="205"/>
      <c r="DC11" s="221"/>
      <c r="DE11" s="556" t="s">
        <v>184</v>
      </c>
      <c r="DF11" s="549">
        <v>331.677</v>
      </c>
      <c r="DG11" s="558" t="s">
        <v>185</v>
      </c>
      <c r="DH11" s="550">
        <v>332.525</v>
      </c>
      <c r="DI11" s="10"/>
      <c r="DJ11" s="12"/>
      <c r="DK11" s="560" t="s">
        <v>186</v>
      </c>
      <c r="DL11" s="549">
        <v>331.145</v>
      </c>
      <c r="DM11" s="558" t="s">
        <v>187</v>
      </c>
      <c r="DN11" s="552">
        <v>330.355</v>
      </c>
    </row>
    <row r="12" spans="3:118" ht="18" customHeight="1" thickBot="1">
      <c r="C12" s="253" t="s">
        <v>168</v>
      </c>
      <c r="D12" s="238">
        <v>324.178</v>
      </c>
      <c r="E12" s="433" t="s">
        <v>169</v>
      </c>
      <c r="F12" s="434">
        <v>324.178</v>
      </c>
      <c r="H12" s="3"/>
      <c r="I12" s="239" t="s">
        <v>170</v>
      </c>
      <c r="J12" s="29">
        <v>320.876</v>
      </c>
      <c r="K12" s="435" t="s">
        <v>171</v>
      </c>
      <c r="L12" s="109">
        <v>320.876</v>
      </c>
      <c r="Q12" s="248"/>
      <c r="R12" s="249"/>
      <c r="S12" s="249"/>
      <c r="T12" s="249"/>
      <c r="U12" s="249"/>
      <c r="V12" s="249"/>
      <c r="W12" s="249"/>
      <c r="X12" s="249"/>
      <c r="Y12" s="249"/>
      <c r="Z12" s="249"/>
      <c r="AA12" s="250"/>
      <c r="BA12" s="174"/>
      <c r="BB12" s="174"/>
      <c r="BC12" s="174"/>
      <c r="BD12" s="333"/>
      <c r="BE12" s="174"/>
      <c r="BF12" s="174"/>
      <c r="BG12" s="174"/>
      <c r="BS12" s="174"/>
      <c r="BT12" s="174"/>
      <c r="BU12" s="174"/>
      <c r="BV12" s="333"/>
      <c r="BW12" s="174"/>
      <c r="BX12" s="174"/>
      <c r="BY12" s="174"/>
      <c r="CQ12" s="248"/>
      <c r="CR12" s="249"/>
      <c r="CS12" s="249"/>
      <c r="CT12" s="249"/>
      <c r="CU12" s="249"/>
      <c r="CV12" s="249"/>
      <c r="CW12" s="249"/>
      <c r="CX12" s="249"/>
      <c r="CY12" s="249"/>
      <c r="CZ12" s="249"/>
      <c r="DA12" s="250"/>
      <c r="DC12" s="251"/>
      <c r="DE12" s="556" t="s">
        <v>188</v>
      </c>
      <c r="DF12" s="549">
        <v>333.016</v>
      </c>
      <c r="DG12" s="558"/>
      <c r="DH12" s="550"/>
      <c r="DI12" s="10"/>
      <c r="DJ12" s="12"/>
      <c r="DK12" s="560" t="s">
        <v>189</v>
      </c>
      <c r="DL12" s="549">
        <v>329.616</v>
      </c>
      <c r="DM12" s="558"/>
      <c r="DN12" s="552"/>
    </row>
    <row r="13" spans="3:118" ht="18" customHeight="1" thickBot="1" thickTop="1">
      <c r="C13" s="154"/>
      <c r="D13" s="34"/>
      <c r="E13" s="33"/>
      <c r="F13" s="34"/>
      <c r="G13" s="246"/>
      <c r="H13" s="247"/>
      <c r="I13" s="33"/>
      <c r="J13" s="34"/>
      <c r="K13" s="33"/>
      <c r="L13" s="157"/>
      <c r="AR13" s="128"/>
      <c r="BT13" s="162"/>
      <c r="BU13" s="252"/>
      <c r="CC13" s="219"/>
      <c r="CG13" s="35"/>
      <c r="CQ13" s="9"/>
      <c r="CR13" s="36"/>
      <c r="DC13" s="240"/>
      <c r="DE13" s="557" t="s">
        <v>190</v>
      </c>
      <c r="DF13" s="553">
        <v>334.489</v>
      </c>
      <c r="DG13" s="559" t="s">
        <v>191</v>
      </c>
      <c r="DH13" s="554">
        <v>334.2</v>
      </c>
      <c r="DI13" s="10"/>
      <c r="DJ13" s="12"/>
      <c r="DK13" s="561" t="s">
        <v>117</v>
      </c>
      <c r="DL13" s="553">
        <v>328.417</v>
      </c>
      <c r="DM13" s="559" t="s">
        <v>118</v>
      </c>
      <c r="DN13" s="555">
        <v>329.24</v>
      </c>
    </row>
    <row r="14" spans="3:118" ht="18" customHeight="1" thickBot="1">
      <c r="C14" s="10"/>
      <c r="D14" s="10"/>
      <c r="E14" s="10"/>
      <c r="F14" s="10"/>
      <c r="G14" s="5"/>
      <c r="H14" s="5"/>
      <c r="I14" s="10"/>
      <c r="J14" s="10"/>
      <c r="K14" s="10"/>
      <c r="L14" s="10"/>
      <c r="AL14" s="35"/>
      <c r="AO14" s="35"/>
      <c r="AP14" s="35"/>
      <c r="AQ14" s="42" t="s">
        <v>138</v>
      </c>
      <c r="AR14" s="162"/>
      <c r="BO14" s="35"/>
      <c r="BP14" s="35"/>
      <c r="DE14" s="460"/>
      <c r="DF14" s="379"/>
      <c r="DG14" s="32"/>
      <c r="DH14" s="379"/>
      <c r="DI14" s="32"/>
      <c r="DJ14" s="379"/>
      <c r="DK14" s="32"/>
      <c r="DL14" s="379"/>
      <c r="DM14" s="32"/>
      <c r="DN14" s="485"/>
    </row>
    <row r="15" spans="21:119" ht="18" customHeight="1">
      <c r="U15" s="38"/>
      <c r="X15" s="35"/>
      <c r="AR15" s="164"/>
      <c r="BC15" s="35"/>
      <c r="BD15" s="37"/>
      <c r="BL15" s="269"/>
      <c r="BM15" s="219"/>
      <c r="BQ15" s="219"/>
      <c r="BX15" s="264"/>
      <c r="CC15" s="219"/>
      <c r="CG15" s="254"/>
      <c r="CK15" s="219"/>
      <c r="CO15" s="38"/>
      <c r="DC15" s="255"/>
      <c r="DE15" s="21"/>
      <c r="DF15" s="21"/>
      <c r="DG15" s="21"/>
      <c r="DH15" s="21"/>
      <c r="DI15" s="174"/>
      <c r="DJ15" s="174"/>
      <c r="DK15" s="21"/>
      <c r="DL15" s="21"/>
      <c r="DM15" s="21"/>
      <c r="DN15" s="21"/>
      <c r="DO15" s="39"/>
    </row>
    <row r="16" spans="21:117" ht="18" customHeight="1">
      <c r="U16" s="38"/>
      <c r="AN16" s="266">
        <v>14</v>
      </c>
      <c r="AP16" s="37"/>
      <c r="AR16" s="158" t="s">
        <v>137</v>
      </c>
      <c r="BL16" s="35"/>
      <c r="BM16" s="35"/>
      <c r="BQ16" s="35"/>
      <c r="BR16" s="252"/>
      <c r="BV16" s="159" t="s">
        <v>123</v>
      </c>
      <c r="BY16" s="167"/>
      <c r="BZ16" s="35"/>
      <c r="CC16" s="35"/>
      <c r="CK16" s="35"/>
      <c r="CL16" s="133" t="s">
        <v>125</v>
      </c>
      <c r="CM16" s="39"/>
      <c r="CO16" s="257"/>
      <c r="CR16" s="258"/>
      <c r="CW16" s="259"/>
      <c r="CZ16" s="260"/>
      <c r="DH16" s="186"/>
      <c r="DI16" s="35"/>
      <c r="DM16" s="222"/>
    </row>
    <row r="17" spans="21:115" ht="18" customHeight="1">
      <c r="U17" s="35"/>
      <c r="W17" s="35"/>
      <c r="AD17" s="40"/>
      <c r="AF17" s="261"/>
      <c r="AJ17" s="39" t="s">
        <v>91</v>
      </c>
      <c r="AN17" s="35"/>
      <c r="AP17" s="37"/>
      <c r="AQ17" s="41"/>
      <c r="AR17" s="162"/>
      <c r="BC17" s="35"/>
      <c r="BD17" s="37"/>
      <c r="BL17" s="262"/>
      <c r="BR17" s="35"/>
      <c r="BV17" s="37"/>
      <c r="BX17" s="35"/>
      <c r="BY17" s="35"/>
      <c r="CA17" s="266">
        <v>17</v>
      </c>
      <c r="CJ17" s="35"/>
      <c r="CK17" s="30" t="s">
        <v>209</v>
      </c>
      <c r="CZ17" s="260"/>
      <c r="DC17" s="35"/>
      <c r="DH17" s="38"/>
      <c r="DI17" s="197"/>
      <c r="DJ17" s="222"/>
      <c r="DK17" s="174"/>
    </row>
    <row r="18" spans="16:117" ht="18" customHeight="1">
      <c r="P18" s="162"/>
      <c r="U18" s="38"/>
      <c r="V18" s="425"/>
      <c r="AB18" s="261"/>
      <c r="AD18" s="265"/>
      <c r="AF18" s="35"/>
      <c r="AG18" s="264" t="s">
        <v>202</v>
      </c>
      <c r="AL18" s="266">
        <v>13</v>
      </c>
      <c r="AN18" s="35"/>
      <c r="AP18" s="161" t="s">
        <v>136</v>
      </c>
      <c r="AQ18" s="269"/>
      <c r="AR18" s="41"/>
      <c r="BK18" s="264"/>
      <c r="BV18" s="159" t="s">
        <v>122</v>
      </c>
      <c r="BY18" s="160"/>
      <c r="CA18" s="35"/>
      <c r="CB18" s="266">
        <v>18</v>
      </c>
      <c r="CJ18" s="269">
        <v>23</v>
      </c>
      <c r="CP18" s="35"/>
      <c r="CQ18" s="266"/>
      <c r="CR18" s="35"/>
      <c r="CS18" s="35"/>
      <c r="CT18" s="160"/>
      <c r="CW18" s="35"/>
      <c r="DH18" s="267"/>
      <c r="DI18" s="35"/>
      <c r="DJ18" s="35"/>
      <c r="DM18" s="222"/>
    </row>
    <row r="19" spans="16:114" ht="18" customHeight="1">
      <c r="P19" s="41"/>
      <c r="V19" s="425"/>
      <c r="Y19" s="266"/>
      <c r="AH19" s="37"/>
      <c r="AQ19" s="35"/>
      <c r="BC19" s="35"/>
      <c r="BD19" s="37"/>
      <c r="BK19" s="35"/>
      <c r="BL19" s="37"/>
      <c r="BQ19" s="42"/>
      <c r="BT19" s="268"/>
      <c r="CC19" s="279"/>
      <c r="CG19" s="269"/>
      <c r="CH19" s="269"/>
      <c r="CJ19" s="35"/>
      <c r="CK19" s="371" t="s">
        <v>210</v>
      </c>
      <c r="CL19" s="133" t="s">
        <v>124</v>
      </c>
      <c r="CV19" s="37"/>
      <c r="CZ19" s="260"/>
      <c r="DB19" s="571" t="s">
        <v>212</v>
      </c>
      <c r="DJ19" s="43"/>
    </row>
    <row r="20" spans="3:118" ht="18" customHeight="1">
      <c r="C20" s="35"/>
      <c r="F20" s="43"/>
      <c r="V20" s="255"/>
      <c r="W20" s="269"/>
      <c r="X20" s="37"/>
      <c r="Y20" s="35"/>
      <c r="Z20" s="35"/>
      <c r="AC20" s="273"/>
      <c r="AI20" s="266"/>
      <c r="AJ20" s="266">
        <v>12</v>
      </c>
      <c r="AM20" s="161" t="s">
        <v>135</v>
      </c>
      <c r="AN20" s="41"/>
      <c r="AQ20" s="275"/>
      <c r="BV20" s="269"/>
      <c r="BX20" s="159" t="s">
        <v>121</v>
      </c>
      <c r="BY20" s="35"/>
      <c r="CD20" s="266">
        <v>20</v>
      </c>
      <c r="CF20" s="269">
        <v>21</v>
      </c>
      <c r="CG20" s="35"/>
      <c r="CH20" s="35"/>
      <c r="CK20" s="30"/>
      <c r="CO20" s="30"/>
      <c r="CR20" s="571"/>
      <c r="CY20" s="252"/>
      <c r="CZ20" s="260"/>
      <c r="DB20" s="571" t="s">
        <v>215</v>
      </c>
      <c r="DG20" s="255"/>
      <c r="DI20" s="252"/>
      <c r="DJ20" s="270"/>
      <c r="DL20" s="271"/>
      <c r="DN20" s="272"/>
    </row>
    <row r="21" spans="6:116" ht="18" customHeight="1">
      <c r="F21" s="43"/>
      <c r="I21" s="167"/>
      <c r="L21" s="35"/>
      <c r="P21" s="268"/>
      <c r="V21" s="128"/>
      <c r="W21" s="35"/>
      <c r="Y21" s="572"/>
      <c r="AA21" s="35"/>
      <c r="AC21" s="35"/>
      <c r="AE21" s="35"/>
      <c r="AF21" s="37"/>
      <c r="AG21" s="35"/>
      <c r="AI21" s="127"/>
      <c r="AJ21" s="127" t="s">
        <v>87</v>
      </c>
      <c r="AK21" s="41"/>
      <c r="AL21" s="499"/>
      <c r="AN21" s="35"/>
      <c r="AR21" s="38"/>
      <c r="BC21" s="35"/>
      <c r="BD21" s="37"/>
      <c r="BM21" s="219"/>
      <c r="BX21" s="168"/>
      <c r="CC21" s="35"/>
      <c r="CP21" s="35"/>
      <c r="CT21" s="5"/>
      <c r="CU21" s="38"/>
      <c r="CV21" s="5"/>
      <c r="CY21" s="35"/>
      <c r="DH21" s="274"/>
      <c r="DI21" s="35"/>
      <c r="DJ21" s="43"/>
      <c r="DL21" s="168"/>
    </row>
    <row r="22" spans="7:118" ht="18" customHeight="1">
      <c r="G22" s="35"/>
      <c r="H22" s="35"/>
      <c r="I22" s="35"/>
      <c r="L22" s="266"/>
      <c r="M22" s="35"/>
      <c r="R22" s="269"/>
      <c r="V22" s="425"/>
      <c r="W22" s="222"/>
      <c r="Z22" s="287"/>
      <c r="AA22" s="38"/>
      <c r="AC22" s="35"/>
      <c r="AE22" s="222"/>
      <c r="AH22" s="266">
        <v>11</v>
      </c>
      <c r="AK22" s="35"/>
      <c r="AL22" s="158" t="s">
        <v>134</v>
      </c>
      <c r="AR22" s="35"/>
      <c r="BM22" s="35"/>
      <c r="BP22" s="37"/>
      <c r="BQ22" s="128"/>
      <c r="BX22" s="159" t="s">
        <v>120</v>
      </c>
      <c r="CC22" s="266">
        <v>19</v>
      </c>
      <c r="CU22" s="35"/>
      <c r="CX22" s="129"/>
      <c r="DG22" s="35"/>
      <c r="DL22" s="267"/>
      <c r="DM22" s="204"/>
      <c r="DN22" s="204"/>
    </row>
    <row r="23" spans="15:118" ht="18" customHeight="1">
      <c r="O23" s="174"/>
      <c r="V23" s="425"/>
      <c r="W23" s="222"/>
      <c r="AA23" s="160"/>
      <c r="AC23" s="371" t="s">
        <v>44</v>
      </c>
      <c r="AH23" s="35"/>
      <c r="BC23" s="35"/>
      <c r="BD23" s="37"/>
      <c r="BL23" s="266"/>
      <c r="BM23" s="266"/>
      <c r="BO23" s="266"/>
      <c r="BQ23" s="35"/>
      <c r="BR23" s="266"/>
      <c r="BX23" s="168"/>
      <c r="BY23" s="35"/>
      <c r="CB23" s="37"/>
      <c r="CJ23" s="39" t="s">
        <v>211</v>
      </c>
      <c r="CK23" s="133"/>
      <c r="CL23" s="35"/>
      <c r="CS23" s="287"/>
      <c r="CX23" s="127"/>
      <c r="DC23" s="162"/>
      <c r="DD23" s="277"/>
      <c r="DG23" s="38"/>
      <c r="DJ23" s="43"/>
      <c r="DL23" s="278"/>
      <c r="DM23" s="204"/>
      <c r="DN23" s="204"/>
    </row>
    <row r="24" spans="10:118" ht="18" customHeight="1">
      <c r="J24" s="35"/>
      <c r="Q24" s="264" t="s">
        <v>201</v>
      </c>
      <c r="R24" s="266"/>
      <c r="T24" s="35"/>
      <c r="U24" s="38"/>
      <c r="V24" s="572" t="s">
        <v>205</v>
      </c>
      <c r="W24" s="266"/>
      <c r="X24" s="255"/>
      <c r="AA24" s="35"/>
      <c r="AF24" s="266">
        <v>10</v>
      </c>
      <c r="AJ24" s="159" t="s">
        <v>133</v>
      </c>
      <c r="AR24" s="219"/>
      <c r="BK24" s="37"/>
      <c r="BM24" s="35"/>
      <c r="BN24" s="268"/>
      <c r="BS24" s="294"/>
      <c r="BV24" s="160"/>
      <c r="BX24" s="159" t="s">
        <v>119</v>
      </c>
      <c r="CC24" s="37"/>
      <c r="CG24" s="266">
        <v>22</v>
      </c>
      <c r="CJ24" s="222"/>
      <c r="CN24" s="264" t="s">
        <v>208</v>
      </c>
      <c r="CU24" s="266"/>
      <c r="DC24" s="41"/>
      <c r="DL24" s="267"/>
      <c r="DM24" s="204"/>
      <c r="DN24" s="204"/>
    </row>
    <row r="25" spans="12:110" ht="18" customHeight="1">
      <c r="L25" s="38"/>
      <c r="M25" s="197"/>
      <c r="N25" s="266"/>
      <c r="P25" s="5"/>
      <c r="Q25" s="35"/>
      <c r="R25" s="35"/>
      <c r="U25" s="35"/>
      <c r="V25" s="37"/>
      <c r="W25" s="35"/>
      <c r="Y25" s="281"/>
      <c r="Z25" s="160"/>
      <c r="AD25" s="266"/>
      <c r="AJ25" s="35"/>
      <c r="AR25" s="35"/>
      <c r="BC25" s="35"/>
      <c r="BD25" s="37"/>
      <c r="BW25" s="35"/>
      <c r="BX25" s="269"/>
      <c r="CL25" s="37"/>
      <c r="CP25" s="40"/>
      <c r="CU25" s="35"/>
      <c r="CV25" s="35"/>
      <c r="DB25" s="133"/>
      <c r="DD25" s="41"/>
      <c r="DE25" s="35"/>
      <c r="DF25" s="35"/>
    </row>
    <row r="26" spans="2:110" ht="18" customHeight="1">
      <c r="B26" s="39"/>
      <c r="K26" s="128"/>
      <c r="O26" s="418" t="s">
        <v>139</v>
      </c>
      <c r="P26" s="38"/>
      <c r="Q26" s="174"/>
      <c r="T26" s="35"/>
      <c r="U26" s="38"/>
      <c r="V26" s="425"/>
      <c r="Y26" s="174"/>
      <c r="Z26" s="160"/>
      <c r="AA26" s="35"/>
      <c r="AD26" s="35"/>
      <c r="AG26" s="42" t="s">
        <v>79</v>
      </c>
      <c r="AJ26" s="254"/>
      <c r="AL26" s="128"/>
      <c r="BM26" s="41"/>
      <c r="BV26" s="222"/>
      <c r="BW26" s="263"/>
      <c r="BX26" s="35"/>
      <c r="CD26" s="161" t="s">
        <v>102</v>
      </c>
      <c r="CH26" s="38"/>
      <c r="CL26" s="127"/>
      <c r="CN26" s="42"/>
      <c r="CS26" s="266"/>
      <c r="CU26" s="266"/>
      <c r="CV26" s="38"/>
      <c r="CW26" s="35">
        <v>0</v>
      </c>
      <c r="CX26" s="266"/>
      <c r="CY26" s="266"/>
      <c r="CZ26" s="266"/>
      <c r="DC26" s="38"/>
      <c r="DE26" s="38"/>
      <c r="DF26" s="38"/>
    </row>
    <row r="27" spans="8:120" ht="18" customHeight="1">
      <c r="H27" s="37"/>
      <c r="J27" s="37"/>
      <c r="O27" s="35"/>
      <c r="P27" s="35"/>
      <c r="T27" s="37"/>
      <c r="U27" s="35"/>
      <c r="AC27" s="127" t="s">
        <v>84</v>
      </c>
      <c r="AD27" s="163"/>
      <c r="AE27" s="163"/>
      <c r="AF27" s="38"/>
      <c r="AH27" s="35"/>
      <c r="AJ27" s="266"/>
      <c r="AR27" s="222"/>
      <c r="BC27" s="35"/>
      <c r="BD27" s="37"/>
      <c r="BK27" s="222"/>
      <c r="BL27" s="222"/>
      <c r="BM27" s="222"/>
      <c r="BN27" s="222"/>
      <c r="BV27" s="222"/>
      <c r="CE27" s="35"/>
      <c r="CG27" s="35"/>
      <c r="CL27" s="266"/>
      <c r="CR27" s="266"/>
      <c r="CS27" s="35"/>
      <c r="CT27" s="129"/>
      <c r="CU27" s="35"/>
      <c r="CV27" s="35"/>
      <c r="CZ27" s="35"/>
      <c r="DA27" s="266"/>
      <c r="DC27" s="266"/>
      <c r="DF27" s="35"/>
      <c r="DH27" s="37"/>
      <c r="DI27" s="272"/>
      <c r="DP27" s="39"/>
    </row>
    <row r="28" spans="10:112" ht="18" customHeight="1">
      <c r="J28" s="5"/>
      <c r="L28" s="37"/>
      <c r="O28" s="174"/>
      <c r="P28" s="255"/>
      <c r="Q28" s="174"/>
      <c r="R28" s="37"/>
      <c r="T28" s="222"/>
      <c r="U28" s="281"/>
      <c r="W28" s="174"/>
      <c r="X28" s="35"/>
      <c r="AB28" s="266"/>
      <c r="AD28" s="266"/>
      <c r="AF28" s="266"/>
      <c r="AG28" s="160"/>
      <c r="AJ28" s="35"/>
      <c r="BK28" s="35"/>
      <c r="BX28" s="162"/>
      <c r="CJ28" s="35"/>
      <c r="CK28" s="266">
        <v>24</v>
      </c>
      <c r="CL28" s="35"/>
      <c r="CR28" s="35"/>
      <c r="CV28" s="266"/>
      <c r="DA28" s="35"/>
      <c r="DF28" s="266"/>
      <c r="DH28" s="222"/>
    </row>
    <row r="29" spans="2:112" ht="18" customHeight="1">
      <c r="B29" s="35"/>
      <c r="I29" s="35"/>
      <c r="J29" s="39"/>
      <c r="Q29" s="174"/>
      <c r="U29" s="174"/>
      <c r="V29" s="222"/>
      <c r="W29" s="174"/>
      <c r="Z29" s="38"/>
      <c r="AA29" s="35"/>
      <c r="AB29" s="266">
        <v>8</v>
      </c>
      <c r="AC29" s="35"/>
      <c r="AE29" s="137"/>
      <c r="AF29" s="35"/>
      <c r="BC29" s="35"/>
      <c r="BK29" s="266"/>
      <c r="BL29" s="37"/>
      <c r="BM29">
        <v>0</v>
      </c>
      <c r="BV29" s="222"/>
      <c r="BX29" s="41"/>
      <c r="CF29" s="275" t="s">
        <v>80</v>
      </c>
      <c r="CK29" s="35"/>
      <c r="CN29" s="255"/>
      <c r="CQ29" s="35"/>
      <c r="CT29" s="129"/>
      <c r="CV29" s="266"/>
      <c r="CW29" s="38"/>
      <c r="CX29" s="266"/>
      <c r="CY29" s="35"/>
      <c r="CZ29" s="255"/>
      <c r="DC29" s="35"/>
      <c r="DD29" s="35"/>
      <c r="DE29" s="35"/>
      <c r="DF29" s="266"/>
      <c r="DH29" s="35"/>
    </row>
    <row r="30" spans="2:118" ht="18" customHeight="1">
      <c r="B30" s="35"/>
      <c r="E30" s="282" t="s">
        <v>37</v>
      </c>
      <c r="G30" s="283" t="s">
        <v>73</v>
      </c>
      <c r="H30" s="261"/>
      <c r="I30" s="287"/>
      <c r="J30" s="269"/>
      <c r="L30" s="37"/>
      <c r="T30" s="127"/>
      <c r="U30" s="35"/>
      <c r="W30" s="35"/>
      <c r="Z30" s="35"/>
      <c r="AB30" s="35"/>
      <c r="AD30" s="160" t="s">
        <v>70</v>
      </c>
      <c r="AE30" s="127"/>
      <c r="AH30" s="35"/>
      <c r="AM30" s="35"/>
      <c r="AN30" s="37"/>
      <c r="BM30" s="35"/>
      <c r="BV30" s="412"/>
      <c r="CK30" s="35"/>
      <c r="CL30" s="38"/>
      <c r="CN30" s="255" t="s">
        <v>127</v>
      </c>
      <c r="CQ30" s="263"/>
      <c r="CR30" s="38"/>
      <c r="CT30" s="129"/>
      <c r="CU30" s="266"/>
      <c r="CV30" s="35"/>
      <c r="CW30" s="266"/>
      <c r="CX30" s="35"/>
      <c r="DA30" s="35"/>
      <c r="DC30" s="35"/>
      <c r="DE30" s="174"/>
      <c r="DF30" s="35"/>
      <c r="DG30" s="133" t="s">
        <v>129</v>
      </c>
      <c r="DH30" s="35"/>
      <c r="DI30" s="35"/>
      <c r="DK30" s="284" t="s">
        <v>131</v>
      </c>
      <c r="DN30" s="573" t="s">
        <v>39</v>
      </c>
    </row>
    <row r="31" spans="2:120" ht="18" customHeight="1">
      <c r="B31" s="39"/>
      <c r="G31" s="404"/>
      <c r="H31" s="174"/>
      <c r="I31" s="174"/>
      <c r="J31" s="35"/>
      <c r="K31" s="266">
        <v>1</v>
      </c>
      <c r="L31" s="222"/>
      <c r="P31" s="263"/>
      <c r="T31" s="222"/>
      <c r="U31" s="266"/>
      <c r="W31" s="38"/>
      <c r="X31" s="266">
        <v>4</v>
      </c>
      <c r="Y31" s="266">
        <v>6</v>
      </c>
      <c r="AB31" s="35"/>
      <c r="AC31" s="35"/>
      <c r="AE31" s="35"/>
      <c r="AF31" s="35"/>
      <c r="AG31" s="35"/>
      <c r="AL31" s="163"/>
      <c r="AM31" s="274"/>
      <c r="BD31" s="222"/>
      <c r="BE31" s="263"/>
      <c r="BM31" s="266"/>
      <c r="BV31" s="35"/>
      <c r="CK31" s="266"/>
      <c r="CL31" s="35"/>
      <c r="CN31" s="266"/>
      <c r="CQ31" s="266"/>
      <c r="CS31" s="35"/>
      <c r="CU31" s="35"/>
      <c r="CV31" s="35"/>
      <c r="CW31" s="266"/>
      <c r="CX31" s="35"/>
      <c r="CY31" s="266" t="s">
        <v>206</v>
      </c>
      <c r="DA31" s="255"/>
      <c r="DB31" s="35"/>
      <c r="DC31" s="266"/>
      <c r="DE31" s="222"/>
      <c r="DF31" s="35"/>
      <c r="DH31" s="222"/>
      <c r="DK31" s="222"/>
      <c r="DL31" s="222"/>
      <c r="DP31" s="39"/>
    </row>
    <row r="32" spans="2:119" ht="18" customHeight="1">
      <c r="B32" s="39"/>
      <c r="C32" s="285"/>
      <c r="E32" s="286"/>
      <c r="F32" s="37"/>
      <c r="K32" s="35"/>
      <c r="U32" s="35"/>
      <c r="W32" s="266"/>
      <c r="X32" s="35"/>
      <c r="Y32" s="35"/>
      <c r="AC32" s="266"/>
      <c r="AD32" s="266"/>
      <c r="AE32" s="266"/>
      <c r="AF32" s="266"/>
      <c r="AG32" s="266"/>
      <c r="AM32" s="35"/>
      <c r="BD32" s="37"/>
      <c r="BE32" s="35"/>
      <c r="BF32" s="35"/>
      <c r="BH32" s="35"/>
      <c r="BL32" s="37"/>
      <c r="BM32" s="222"/>
      <c r="BN32" s="222"/>
      <c r="BO32" s="222"/>
      <c r="BQ32" s="222"/>
      <c r="BR32" s="222"/>
      <c r="BS32" s="409"/>
      <c r="BW32" s="35"/>
      <c r="BY32" s="35"/>
      <c r="BZ32" s="38"/>
      <c r="CM32" s="38"/>
      <c r="CN32" s="35"/>
      <c r="CQ32" s="35"/>
      <c r="CR32" s="35"/>
      <c r="CT32" s="35"/>
      <c r="CU32" s="266"/>
      <c r="CV32" s="266"/>
      <c r="CW32" s="35"/>
      <c r="CX32" s="266"/>
      <c r="CY32" s="35"/>
      <c r="DB32" s="266"/>
      <c r="DF32" s="266"/>
      <c r="DK32" s="222"/>
      <c r="DL32" s="222"/>
      <c r="DM32" s="39"/>
      <c r="DO32" s="288">
        <v>18</v>
      </c>
    </row>
    <row r="33" spans="7:119" ht="18" customHeight="1">
      <c r="G33" s="404"/>
      <c r="O33" s="41"/>
      <c r="Q33" s="127"/>
      <c r="R33" s="41"/>
      <c r="S33" s="424"/>
      <c r="T33" s="167"/>
      <c r="U33" s="291"/>
      <c r="V33" s="35"/>
      <c r="X33" s="127"/>
      <c r="Z33" s="37"/>
      <c r="AD33" s="128" t="s">
        <v>71</v>
      </c>
      <c r="AH33" s="41"/>
      <c r="AM33" s="266"/>
      <c r="AN33" s="35"/>
      <c r="AU33" s="35"/>
      <c r="BD33" s="35"/>
      <c r="BL33" s="222"/>
      <c r="BM33" s="222"/>
      <c r="BN33" s="222"/>
      <c r="BO33" s="222"/>
      <c r="BQ33" s="222"/>
      <c r="BR33" s="222"/>
      <c r="BS33" s="222"/>
      <c r="BV33" s="336"/>
      <c r="BZ33" s="35"/>
      <c r="CA33" s="35"/>
      <c r="CC33" s="37"/>
      <c r="CF33" s="275"/>
      <c r="CL33" s="129"/>
      <c r="CM33" s="35"/>
      <c r="CN33" s="266">
        <v>25</v>
      </c>
      <c r="CO33" s="133" t="s">
        <v>128</v>
      </c>
      <c r="CP33" s="266"/>
      <c r="CS33" s="129"/>
      <c r="CT33" s="38"/>
      <c r="CU33" s="164"/>
      <c r="CX33" s="35"/>
      <c r="CY33" s="35"/>
      <c r="DA33" s="266"/>
      <c r="DB33" s="40"/>
      <c r="DG33" s="424"/>
      <c r="DH33" s="167"/>
      <c r="DI33" s="255" t="s">
        <v>130</v>
      </c>
      <c r="DK33" s="222"/>
      <c r="DO33" s="288"/>
    </row>
    <row r="34" spans="5:119" ht="18" customHeight="1">
      <c r="E34" s="282"/>
      <c r="G34" s="168"/>
      <c r="I34" s="222"/>
      <c r="J34" s="222"/>
      <c r="K34" s="41" t="s">
        <v>33</v>
      </c>
      <c r="N34" s="167"/>
      <c r="R34" s="167"/>
      <c r="S34" s="256"/>
      <c r="T34" s="35"/>
      <c r="X34" s="163"/>
      <c r="Y34" s="127" t="s">
        <v>34</v>
      </c>
      <c r="AA34" s="167"/>
      <c r="AF34" s="41"/>
      <c r="AG34" s="293"/>
      <c r="AJ34" s="35"/>
      <c r="AK34" s="35"/>
      <c r="AL34" s="163"/>
      <c r="AM34" s="266"/>
      <c r="AS34" s="35"/>
      <c r="AU34" s="35"/>
      <c r="BH34" s="38"/>
      <c r="BL34" s="222"/>
      <c r="BM34" s="222"/>
      <c r="BN34" s="222"/>
      <c r="BO34" s="222"/>
      <c r="BQ34" s="222"/>
      <c r="BR34" s="222"/>
      <c r="BS34" s="222"/>
      <c r="BZ34" s="266"/>
      <c r="CB34" s="38"/>
      <c r="CI34" s="129" t="s">
        <v>35</v>
      </c>
      <c r="CN34" s="255"/>
      <c r="CP34" s="35"/>
      <c r="CU34" s="41"/>
      <c r="DA34" s="35"/>
      <c r="DH34" s="37"/>
      <c r="DJ34" s="37"/>
      <c r="DO34" s="288"/>
    </row>
    <row r="35" spans="3:119" ht="18" customHeight="1">
      <c r="C35" s="39"/>
      <c r="G35" s="168"/>
      <c r="L35" s="35"/>
      <c r="Q35" s="35"/>
      <c r="S35" s="35"/>
      <c r="W35" s="127"/>
      <c r="X35" s="35"/>
      <c r="AB35" s="273"/>
      <c r="AJ35" s="160"/>
      <c r="AK35" s="266"/>
      <c r="AN35" s="160"/>
      <c r="AO35" s="40"/>
      <c r="AP35" s="133"/>
      <c r="AS35" s="266"/>
      <c r="AU35" s="38"/>
      <c r="BC35" s="35"/>
      <c r="BD35" s="37"/>
      <c r="BH35" s="254"/>
      <c r="BL35" s="222"/>
      <c r="BM35" s="222"/>
      <c r="BN35" s="222"/>
      <c r="BO35" s="222"/>
      <c r="BQ35" s="410"/>
      <c r="BR35" s="222"/>
      <c r="BS35" s="222"/>
      <c r="BW35" s="35"/>
      <c r="BZ35" s="161"/>
      <c r="CD35" s="42"/>
      <c r="CH35" s="35"/>
      <c r="CI35" s="266"/>
      <c r="CJ35" s="35"/>
      <c r="CL35" s="35"/>
      <c r="CM35" s="129"/>
      <c r="CO35" s="35"/>
      <c r="CR35" s="266"/>
      <c r="CT35" s="40"/>
      <c r="CU35" s="41"/>
      <c r="DH35" s="38"/>
      <c r="DI35" s="35"/>
      <c r="DJ35" s="199"/>
      <c r="DM35" s="285"/>
      <c r="DN35" s="285"/>
      <c r="DO35" s="288"/>
    </row>
    <row r="36" spans="3:114" ht="18" customHeight="1">
      <c r="C36" s="197"/>
      <c r="D36" s="222"/>
      <c r="G36" s="168"/>
      <c r="H36" s="278"/>
      <c r="N36" s="266"/>
      <c r="Q36" s="266" t="s">
        <v>83</v>
      </c>
      <c r="R36" s="35"/>
      <c r="S36" s="266"/>
      <c r="U36" s="35"/>
      <c r="X36" s="266">
        <v>5</v>
      </c>
      <c r="AF36" s="160" t="s">
        <v>72</v>
      </c>
      <c r="AH36" s="35"/>
      <c r="AN36" s="35"/>
      <c r="AP36" s="37"/>
      <c r="AT36" s="35"/>
      <c r="AV36" s="35"/>
      <c r="BH36" s="35"/>
      <c r="BL36" s="222"/>
      <c r="BM36" s="222"/>
      <c r="BN36" s="222"/>
      <c r="BO36" s="222"/>
      <c r="BQ36" s="222"/>
      <c r="BR36" s="222"/>
      <c r="BS36" s="222"/>
      <c r="BW36" s="38"/>
      <c r="CD36" s="275"/>
      <c r="CH36" s="35"/>
      <c r="CJ36" s="222"/>
      <c r="CL36" s="129"/>
      <c r="CM36" s="255"/>
      <c r="CO36" s="266" t="s">
        <v>207</v>
      </c>
      <c r="CR36" s="35"/>
      <c r="CT36" s="35"/>
      <c r="CZ36" s="35"/>
      <c r="DG36" s="222"/>
      <c r="DH36" s="222"/>
      <c r="DI36" s="266">
        <v>30</v>
      </c>
      <c r="DJ36" s="204"/>
    </row>
    <row r="37" spans="3:118" ht="18" customHeight="1">
      <c r="C37" s="13"/>
      <c r="E37" s="289" t="s">
        <v>36</v>
      </c>
      <c r="G37" s="290" t="s">
        <v>74</v>
      </c>
      <c r="H37" s="267"/>
      <c r="J37" s="35"/>
      <c r="K37" s="41" t="s">
        <v>40</v>
      </c>
      <c r="P37" s="295"/>
      <c r="X37" s="127" t="s">
        <v>29</v>
      </c>
      <c r="AB37" s="35"/>
      <c r="AJ37" s="35"/>
      <c r="AM37" s="35"/>
      <c r="AN37" s="35"/>
      <c r="AO37" s="35"/>
      <c r="AP37" s="35"/>
      <c r="AR37" s="291"/>
      <c r="AT37" s="162"/>
      <c r="AU37" s="371"/>
      <c r="AV37" s="266"/>
      <c r="BD37" s="222"/>
      <c r="BL37" s="37"/>
      <c r="BM37" s="222"/>
      <c r="BN37" s="222"/>
      <c r="BO37" s="222"/>
      <c r="BQ37" s="222"/>
      <c r="BR37" s="222"/>
      <c r="BS37" s="222"/>
      <c r="BU37" s="274"/>
      <c r="BV37" s="275"/>
      <c r="BX37" s="35"/>
      <c r="BY37" s="35"/>
      <c r="CH37" s="275" t="s">
        <v>41</v>
      </c>
      <c r="CK37" s="160"/>
      <c r="CQ37" s="294"/>
      <c r="CT37" s="38"/>
      <c r="CV37" s="35"/>
      <c r="CX37" s="35"/>
      <c r="CZ37" s="263"/>
      <c r="DA37" s="213"/>
      <c r="DB37" s="213"/>
      <c r="DC37" s="213"/>
      <c r="DD37" s="213"/>
      <c r="DE37" s="213"/>
      <c r="DF37" s="197"/>
      <c r="DG37" s="198"/>
      <c r="DH37" s="197"/>
      <c r="DI37" s="198"/>
      <c r="DJ37" s="174"/>
      <c r="DK37" s="292" t="s">
        <v>132</v>
      </c>
      <c r="DN37" s="574" t="s">
        <v>38</v>
      </c>
    </row>
    <row r="38" spans="2:118" ht="18" customHeight="1">
      <c r="B38" s="39"/>
      <c r="H38" s="280"/>
      <c r="I38" s="41"/>
      <c r="J38" s="35"/>
      <c r="AB38" s="266">
        <v>7</v>
      </c>
      <c r="AJ38" s="279"/>
      <c r="AK38" s="293"/>
      <c r="AO38" s="266"/>
      <c r="AP38" s="266"/>
      <c r="AR38" s="41"/>
      <c r="AU38" s="128"/>
      <c r="AV38" s="37"/>
      <c r="AX38" s="35"/>
      <c r="BD38" s="37"/>
      <c r="BE38" s="169"/>
      <c r="BF38" s="37"/>
      <c r="BJ38" s="276"/>
      <c r="BL38" s="222"/>
      <c r="BM38" s="222"/>
      <c r="BN38" s="222"/>
      <c r="BO38" s="222"/>
      <c r="BQ38" s="222"/>
      <c r="BR38" s="222"/>
      <c r="BS38" s="222"/>
      <c r="CD38" s="255"/>
      <c r="CH38" s="35"/>
      <c r="CI38" s="418"/>
      <c r="CJ38" s="129"/>
      <c r="CN38" s="35"/>
      <c r="CO38" s="129"/>
      <c r="CR38" s="158"/>
      <c r="CT38" s="266"/>
      <c r="CV38" s="266"/>
      <c r="CX38" s="266"/>
      <c r="CZ38" s="174"/>
      <c r="DA38" s="13"/>
      <c r="DB38" s="204"/>
      <c r="DC38" s="213"/>
      <c r="DD38" s="213"/>
      <c r="DE38" s="213"/>
      <c r="DF38" s="213"/>
      <c r="DG38" s="204"/>
      <c r="DH38" s="213"/>
      <c r="DI38" s="204"/>
      <c r="DN38" s="573"/>
    </row>
    <row r="39" spans="8:113" ht="18" customHeight="1">
      <c r="H39" s="204"/>
      <c r="J39" s="167"/>
      <c r="AG39" s="40" t="s">
        <v>85</v>
      </c>
      <c r="AW39" s="162"/>
      <c r="AX39" s="263"/>
      <c r="AY39" s="162"/>
      <c r="BA39" s="162"/>
      <c r="BL39" s="222"/>
      <c r="BM39" s="222"/>
      <c r="BN39" s="222"/>
      <c r="BO39" s="222"/>
      <c r="BQ39" s="222"/>
      <c r="BR39" s="413"/>
      <c r="BS39" s="222"/>
      <c r="BX39" s="163"/>
      <c r="CF39" s="40"/>
      <c r="CH39" s="39"/>
      <c r="CJ39" s="296"/>
      <c r="CO39" s="35"/>
      <c r="CR39" s="137"/>
      <c r="CS39" s="269"/>
      <c r="CT39" s="35"/>
      <c r="CZ39" s="13"/>
      <c r="DA39" s="13"/>
      <c r="DB39" s="13"/>
      <c r="DC39" s="13"/>
      <c r="DD39" s="13"/>
      <c r="DG39" s="174"/>
      <c r="DH39" s="297"/>
      <c r="DI39" s="174"/>
    </row>
    <row r="40" spans="49:117" ht="18" customHeight="1">
      <c r="AW40" s="41"/>
      <c r="AX40" s="263"/>
      <c r="AY40" s="41"/>
      <c r="BA40" s="41"/>
      <c r="BB40" s="273"/>
      <c r="BC40" s="41"/>
      <c r="BG40" s="35"/>
      <c r="BI40" s="35"/>
      <c r="BK40" s="35"/>
      <c r="BL40" s="222"/>
      <c r="BM40" s="222"/>
      <c r="BN40" s="222"/>
      <c r="BO40" s="222"/>
      <c r="BQ40" s="222"/>
      <c r="BR40" s="413"/>
      <c r="BS40" s="222"/>
      <c r="CD40" s="38"/>
      <c r="CF40" s="37"/>
      <c r="CG40" s="35"/>
      <c r="CH40" s="39"/>
      <c r="CI40" s="129" t="s">
        <v>81</v>
      </c>
      <c r="CJ40" s="42"/>
      <c r="CL40" s="162"/>
      <c r="CP40" s="35"/>
      <c r="CR40" s="35"/>
      <c r="CS40" s="35"/>
      <c r="CT40" s="35"/>
      <c r="CZ40" s="298"/>
      <c r="DA40" s="299"/>
      <c r="DB40" s="298"/>
      <c r="DC40" s="300"/>
      <c r="DD40" s="298"/>
      <c r="DE40" s="13"/>
      <c r="DF40" s="301"/>
      <c r="DG40" s="174"/>
      <c r="DH40" s="302"/>
      <c r="DI40" s="174"/>
      <c r="DJ40" s="174"/>
      <c r="DK40" s="174"/>
      <c r="DM40" s="39"/>
    </row>
    <row r="41" spans="11:115" ht="18" customHeight="1">
      <c r="K41" s="35"/>
      <c r="Y41" s="35"/>
      <c r="AE41" s="35"/>
      <c r="AL41" s="37"/>
      <c r="AM41" s="35"/>
      <c r="AQ41" s="35"/>
      <c r="AT41" s="303"/>
      <c r="AV41" s="37"/>
      <c r="AY41" s="256"/>
      <c r="AZ41" s="256"/>
      <c r="BC41" s="569" t="s">
        <v>199</v>
      </c>
      <c r="BI41" s="304"/>
      <c r="BJ41" s="35"/>
      <c r="BL41" s="37"/>
      <c r="BM41" s="222"/>
      <c r="BN41" s="222"/>
      <c r="BO41" s="222"/>
      <c r="BQ41" s="222"/>
      <c r="BR41" s="222"/>
      <c r="BS41" s="222"/>
      <c r="CA41" s="174"/>
      <c r="CD41" s="35"/>
      <c r="CE41" s="35"/>
      <c r="CH41" s="35"/>
      <c r="CJ41" s="35"/>
      <c r="CK41" s="35"/>
      <c r="CZ41" s="298"/>
      <c r="DA41" s="299"/>
      <c r="DB41" s="298"/>
      <c r="DC41" s="300"/>
      <c r="DD41" s="298"/>
      <c r="DE41" s="13"/>
      <c r="DF41" s="301"/>
      <c r="DG41" s="174"/>
      <c r="DH41" s="302"/>
      <c r="DI41" s="174"/>
      <c r="DJ41" s="174"/>
      <c r="DK41" s="174"/>
    </row>
    <row r="42" spans="11:115" ht="18" customHeight="1">
      <c r="K42" s="266"/>
      <c r="L42" s="35"/>
      <c r="Y42" s="162"/>
      <c r="AE42" s="263">
        <v>9</v>
      </c>
      <c r="AG42" s="40"/>
      <c r="AH42" s="273" t="s">
        <v>92</v>
      </c>
      <c r="AQ42" s="263">
        <v>15</v>
      </c>
      <c r="AT42" s="303"/>
      <c r="AV42" s="276"/>
      <c r="AX42" s="570">
        <v>326.095</v>
      </c>
      <c r="AZ42" s="263"/>
      <c r="BL42" s="414"/>
      <c r="BM42" s="222"/>
      <c r="BN42" s="222"/>
      <c r="BO42" s="415"/>
      <c r="BP42" s="222"/>
      <c r="BQ42" s="222"/>
      <c r="BR42" s="222"/>
      <c r="BS42" s="111"/>
      <c r="BT42" s="35"/>
      <c r="BU42" s="35"/>
      <c r="CD42" s="35"/>
      <c r="CH42" s="35"/>
      <c r="CZ42" s="298"/>
      <c r="DA42" s="299"/>
      <c r="DB42" s="298"/>
      <c r="DC42" s="300"/>
      <c r="DD42" s="298"/>
      <c r="DE42" s="13"/>
      <c r="DF42" s="301"/>
      <c r="DG42" s="174"/>
      <c r="DH42" s="302"/>
      <c r="DI42" s="174"/>
      <c r="DJ42" s="174"/>
      <c r="DK42" s="174"/>
    </row>
    <row r="43" spans="12:118" ht="18" customHeight="1">
      <c r="L43" s="222"/>
      <c r="T43" s="261"/>
      <c r="Y43" s="41"/>
      <c r="AE43" s="111"/>
      <c r="AF43" s="111"/>
      <c r="AG43" s="111"/>
      <c r="AH43" s="127" t="s">
        <v>86</v>
      </c>
      <c r="AK43" s="41"/>
      <c r="AV43" s="37"/>
      <c r="AW43" s="174"/>
      <c r="BH43" s="35"/>
      <c r="BJ43" s="35"/>
      <c r="BL43" s="411"/>
      <c r="BM43" s="222"/>
      <c r="BN43" s="222"/>
      <c r="BO43" s="222"/>
      <c r="BP43" s="222"/>
      <c r="BQ43" s="222"/>
      <c r="BR43" s="37"/>
      <c r="BS43" s="416"/>
      <c r="BT43" s="38"/>
      <c r="BU43" s="305"/>
      <c r="CA43" s="174"/>
      <c r="CB43" s="274"/>
      <c r="CD43" s="275"/>
      <c r="CZ43" s="298"/>
      <c r="DA43" s="299"/>
      <c r="DB43" s="298"/>
      <c r="DC43" s="300"/>
      <c r="DD43" s="298"/>
      <c r="DE43" s="13"/>
      <c r="DF43" s="301"/>
      <c r="DG43" s="174"/>
      <c r="DH43" s="302"/>
      <c r="DI43" s="174"/>
      <c r="DJ43" s="174"/>
      <c r="DK43" s="174"/>
      <c r="DM43" s="285"/>
      <c r="DN43" s="285"/>
    </row>
    <row r="44" spans="31:118" ht="18" customHeight="1">
      <c r="AE44" s="567"/>
      <c r="AF44" s="488"/>
      <c r="AG44" s="567"/>
      <c r="AI44" s="35"/>
      <c r="AL44" s="35"/>
      <c r="AV44" s="570">
        <v>326.068</v>
      </c>
      <c r="AX44" s="174"/>
      <c r="AY44" s="174"/>
      <c r="BA44" s="174"/>
      <c r="BB44" s="174"/>
      <c r="BF44" s="174"/>
      <c r="BG44" s="174"/>
      <c r="BJ44" s="491"/>
      <c r="BK44" s="318"/>
      <c r="BL44" s="298"/>
      <c r="BM44" s="300"/>
      <c r="BN44" s="298"/>
      <c r="BO44" s="13"/>
      <c r="BP44" s="490"/>
      <c r="BQ44" s="318"/>
      <c r="BR44" s="174"/>
      <c r="BS44" s="174"/>
      <c r="BT44" s="492"/>
      <c r="BU44" s="174"/>
      <c r="CH44" s="35"/>
      <c r="CJ44" s="167"/>
      <c r="DF44" s="306"/>
      <c r="DN44" s="222"/>
    </row>
    <row r="45" spans="12:120" ht="18" customHeight="1">
      <c r="L45" s="129"/>
      <c r="AE45" s="567"/>
      <c r="AF45" s="279" t="s">
        <v>204</v>
      </c>
      <c r="AG45" s="568"/>
      <c r="AK45" s="41"/>
      <c r="AP45" s="174"/>
      <c r="AT45" s="30"/>
      <c r="AU45" s="41"/>
      <c r="AW45" s="174"/>
      <c r="AX45" s="174"/>
      <c r="AY45" s="174"/>
      <c r="AZ45" s="174"/>
      <c r="BA45" s="174"/>
      <c r="BB45" s="174"/>
      <c r="BF45" s="174"/>
      <c r="BG45" s="174"/>
      <c r="BH45" s="35"/>
      <c r="BL45" s="222"/>
      <c r="BM45" s="222"/>
      <c r="BN45" s="489"/>
      <c r="BO45" s="174"/>
      <c r="BP45" s="222"/>
      <c r="BQ45" s="222"/>
      <c r="BR45" s="222"/>
      <c r="BS45" s="222"/>
      <c r="DF45" s="301"/>
      <c r="DN45" s="574"/>
      <c r="DP45" s="37"/>
    </row>
    <row r="46" spans="12:120" ht="18" customHeight="1">
      <c r="L46" s="174"/>
      <c r="AE46" s="5"/>
      <c r="AL46" s="35"/>
      <c r="AP46" s="276"/>
      <c r="AT46" s="41"/>
      <c r="AW46" s="174"/>
      <c r="AY46" s="174"/>
      <c r="AZ46" s="174"/>
      <c r="BA46" s="174"/>
      <c r="BB46" s="174"/>
      <c r="BF46" s="174"/>
      <c r="BG46" s="174"/>
      <c r="BK46" s="174"/>
      <c r="BL46" s="174"/>
      <c r="BM46" s="174"/>
      <c r="BN46" s="297"/>
      <c r="BO46" s="174"/>
      <c r="BP46" s="174"/>
      <c r="BQ46" s="174"/>
      <c r="BR46" s="174"/>
      <c r="BS46" s="174"/>
      <c r="BT46" s="111"/>
      <c r="BU46" s="174"/>
      <c r="CF46" s="37"/>
      <c r="CG46" s="37"/>
      <c r="DP46" s="37"/>
    </row>
    <row r="47" spans="30:120" ht="21" customHeight="1">
      <c r="AD47" s="13"/>
      <c r="AE47" s="13"/>
      <c r="AI47" s="174"/>
      <c r="AJ47" s="174"/>
      <c r="AK47" s="174"/>
      <c r="AL47" s="174"/>
      <c r="AM47" s="174"/>
      <c r="AN47" s="174"/>
      <c r="AO47" s="174"/>
      <c r="AP47" s="213"/>
      <c r="AR47" s="571" t="s">
        <v>203</v>
      </c>
      <c r="AS47" s="174"/>
      <c r="AT47" s="174"/>
      <c r="AU47" s="174"/>
      <c r="AW47" s="213"/>
      <c r="AY47" s="213"/>
      <c r="AZ47" s="213"/>
      <c r="BA47" s="213"/>
      <c r="BB47" s="13"/>
      <c r="BC47" s="213"/>
      <c r="BD47" s="213"/>
      <c r="BE47" s="213"/>
      <c r="BF47" s="213"/>
      <c r="BG47" s="213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CF47" s="37"/>
      <c r="CG47" s="37"/>
      <c r="CO47" s="174"/>
      <c r="CP47" s="174"/>
      <c r="CQ47" s="174"/>
      <c r="CR47" s="174"/>
      <c r="CS47" s="174"/>
      <c r="CT47" s="174"/>
      <c r="DF47" s="174"/>
      <c r="DP47" s="37"/>
    </row>
    <row r="48" spans="3:120" ht="21" customHeight="1" thickBot="1">
      <c r="C48" s="44" t="s">
        <v>13</v>
      </c>
      <c r="D48" s="45" t="s">
        <v>47</v>
      </c>
      <c r="E48" s="45" t="s">
        <v>48</v>
      </c>
      <c r="F48" s="45" t="s">
        <v>49</v>
      </c>
      <c r="G48" s="307" t="s">
        <v>50</v>
      </c>
      <c r="H48" s="308"/>
      <c r="I48" s="45" t="s">
        <v>13</v>
      </c>
      <c r="J48" s="45" t="s">
        <v>47</v>
      </c>
      <c r="K48" s="309" t="s">
        <v>50</v>
      </c>
      <c r="L48" s="46"/>
      <c r="M48" s="45" t="s">
        <v>13</v>
      </c>
      <c r="N48" s="45" t="s">
        <v>47</v>
      </c>
      <c r="O48" s="309" t="s">
        <v>50</v>
      </c>
      <c r="P48" s="46"/>
      <c r="Q48" s="45" t="s">
        <v>13</v>
      </c>
      <c r="R48" s="45" t="s">
        <v>47</v>
      </c>
      <c r="S48" s="310" t="s">
        <v>50</v>
      </c>
      <c r="AD48" s="204"/>
      <c r="AE48" s="204"/>
      <c r="AR48" s="213"/>
      <c r="AS48" s="213"/>
      <c r="AT48" s="213"/>
      <c r="AU48" s="213"/>
      <c r="AV48" s="197"/>
      <c r="AW48" s="13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CY48" s="44" t="s">
        <v>13</v>
      </c>
      <c r="CZ48" s="45" t="s">
        <v>47</v>
      </c>
      <c r="DA48" s="138" t="s">
        <v>50</v>
      </c>
      <c r="DB48" s="308"/>
      <c r="DC48" s="45" t="s">
        <v>13</v>
      </c>
      <c r="DD48" s="45" t="s">
        <v>47</v>
      </c>
      <c r="DE48" s="138" t="s">
        <v>50</v>
      </c>
      <c r="DF48" s="308"/>
      <c r="DG48" s="45" t="s">
        <v>13</v>
      </c>
      <c r="DH48" s="45" t="s">
        <v>47</v>
      </c>
      <c r="DI48" s="138" t="s">
        <v>50</v>
      </c>
      <c r="DJ48" s="308"/>
      <c r="DK48" s="45" t="s">
        <v>13</v>
      </c>
      <c r="DL48" s="45" t="s">
        <v>47</v>
      </c>
      <c r="DM48" s="45" t="s">
        <v>48</v>
      </c>
      <c r="DN48" s="45" t="s">
        <v>49</v>
      </c>
      <c r="DO48" s="315" t="s">
        <v>50</v>
      </c>
      <c r="DP48" s="37"/>
    </row>
    <row r="49" spans="3:120" ht="21" customHeight="1" thickTop="1">
      <c r="C49" s="47"/>
      <c r="D49" s="48"/>
      <c r="E49" s="48"/>
      <c r="F49" s="48"/>
      <c r="G49" s="194"/>
      <c r="H49" s="48"/>
      <c r="I49" s="194"/>
      <c r="J49" s="48"/>
      <c r="K49" s="194" t="s">
        <v>143</v>
      </c>
      <c r="L49" s="48"/>
      <c r="M49" s="48"/>
      <c r="N49" s="48"/>
      <c r="O49" s="48"/>
      <c r="P49" s="48"/>
      <c r="Q49" s="48"/>
      <c r="R49" s="48"/>
      <c r="S49" s="196"/>
      <c r="AD49" s="174"/>
      <c r="AE49" s="174"/>
      <c r="AN49" s="494"/>
      <c r="AO49" s="494"/>
      <c r="AP49" s="493"/>
      <c r="AQ49" s="493"/>
      <c r="AR49" s="204"/>
      <c r="AS49" s="204"/>
      <c r="AT49" s="213"/>
      <c r="AU49" s="314"/>
      <c r="AV49" s="197"/>
      <c r="AW49" s="13"/>
      <c r="BD49" s="311" t="s">
        <v>42</v>
      </c>
      <c r="BK49" s="493"/>
      <c r="BL49" s="493"/>
      <c r="BM49" s="213"/>
      <c r="BN49" s="213"/>
      <c r="BO49" s="493"/>
      <c r="BP49" s="8"/>
      <c r="BQ49" s="493"/>
      <c r="BR49" s="562"/>
      <c r="BS49" s="562"/>
      <c r="BT49" s="493"/>
      <c r="BU49" s="493"/>
      <c r="BW49" s="213"/>
      <c r="BX49" s="213"/>
      <c r="BY49" s="213"/>
      <c r="BZ49" s="213"/>
      <c r="CY49" s="132"/>
      <c r="CZ49" s="48"/>
      <c r="DA49" s="48"/>
      <c r="DB49" s="48"/>
      <c r="DC49" s="48"/>
      <c r="DD49" s="48"/>
      <c r="DE49" s="48"/>
      <c r="DF49" s="48"/>
      <c r="DG49" s="194" t="s">
        <v>143</v>
      </c>
      <c r="DH49" s="48"/>
      <c r="DI49" s="194"/>
      <c r="DJ49" s="48"/>
      <c r="DK49" s="194"/>
      <c r="DL49" s="48"/>
      <c r="DM49" s="48"/>
      <c r="DN49" s="48"/>
      <c r="DO49" s="320"/>
      <c r="DP49" s="37"/>
    </row>
    <row r="50" spans="3:119" ht="21" customHeight="1">
      <c r="C50" s="49"/>
      <c r="D50" s="50"/>
      <c r="E50" s="50"/>
      <c r="F50" s="50"/>
      <c r="G50" s="13"/>
      <c r="H50" s="312"/>
      <c r="I50" s="50"/>
      <c r="J50" s="50"/>
      <c r="K50" s="313"/>
      <c r="L50" s="51"/>
      <c r="M50" s="50"/>
      <c r="N50" s="50"/>
      <c r="O50" s="313"/>
      <c r="P50" s="51"/>
      <c r="Q50" s="50"/>
      <c r="R50" s="50"/>
      <c r="S50" s="405"/>
      <c r="AD50" s="174"/>
      <c r="AE50" s="174"/>
      <c r="AN50" s="13"/>
      <c r="AO50" s="13"/>
      <c r="AP50" s="13"/>
      <c r="AQ50" s="8"/>
      <c r="AR50" s="298"/>
      <c r="AS50" s="300"/>
      <c r="AT50" s="298"/>
      <c r="AU50" s="13"/>
      <c r="AV50" s="297"/>
      <c r="AW50" s="319"/>
      <c r="AX50" s="11"/>
      <c r="BD50" s="130" t="s">
        <v>43</v>
      </c>
      <c r="BK50" s="8"/>
      <c r="BL50" s="13"/>
      <c r="BM50" s="13"/>
      <c r="BN50" s="13"/>
      <c r="BO50" s="13"/>
      <c r="BP50" s="213"/>
      <c r="BQ50" s="13"/>
      <c r="BR50" s="13"/>
      <c r="BS50" s="13"/>
      <c r="BT50" s="13"/>
      <c r="BU50" s="8"/>
      <c r="BW50" s="204"/>
      <c r="BX50" s="204"/>
      <c r="BY50" s="204"/>
      <c r="BZ50" s="204"/>
      <c r="CY50" s="322"/>
      <c r="CZ50" s="323"/>
      <c r="DA50" s="5"/>
      <c r="DB50" s="565"/>
      <c r="DC50" s="335"/>
      <c r="DD50" s="323"/>
      <c r="DE50" s="5"/>
      <c r="DF50" s="312"/>
      <c r="DG50" s="335"/>
      <c r="DH50" s="323"/>
      <c r="DI50" s="5"/>
      <c r="DJ50" s="312"/>
      <c r="DK50" s="50"/>
      <c r="DL50" s="50"/>
      <c r="DM50" s="50"/>
      <c r="DN50" s="50"/>
      <c r="DO50" s="52"/>
    </row>
    <row r="51" spans="3:119" ht="21" customHeight="1" thickBot="1">
      <c r="C51" s="321">
        <v>1</v>
      </c>
      <c r="D51" s="55">
        <v>325.484</v>
      </c>
      <c r="E51" s="56">
        <v>65</v>
      </c>
      <c r="F51" s="53">
        <f>D51+E51*0.001</f>
        <v>325.549</v>
      </c>
      <c r="G51" s="30" t="s">
        <v>51</v>
      </c>
      <c r="H51" s="316"/>
      <c r="I51" s="317">
        <v>3</v>
      </c>
      <c r="J51" s="31">
        <v>325.588</v>
      </c>
      <c r="K51" s="139" t="s">
        <v>51</v>
      </c>
      <c r="L51" s="54"/>
      <c r="M51" s="317">
        <v>7</v>
      </c>
      <c r="N51" s="31">
        <v>325.75</v>
      </c>
      <c r="O51" s="139" t="s">
        <v>51</v>
      </c>
      <c r="P51" s="54"/>
      <c r="Q51" s="317">
        <v>11</v>
      </c>
      <c r="R51" s="31">
        <v>325.838</v>
      </c>
      <c r="S51" s="406" t="s">
        <v>51</v>
      </c>
      <c r="W51" s="142"/>
      <c r="X51" s="143"/>
      <c r="Y51" s="143"/>
      <c r="Z51" s="144" t="s">
        <v>140</v>
      </c>
      <c r="AA51" s="143"/>
      <c r="AB51" s="143"/>
      <c r="AC51" s="145"/>
      <c r="AD51" s="174"/>
      <c r="AE51" s="174"/>
      <c r="AG51" s="383" t="s">
        <v>13</v>
      </c>
      <c r="AH51" s="384" t="s">
        <v>47</v>
      </c>
      <c r="AI51" s="138" t="s">
        <v>48</v>
      </c>
      <c r="AJ51" s="45" t="s">
        <v>49</v>
      </c>
      <c r="AK51" s="385" t="s">
        <v>50</v>
      </c>
      <c r="AL51" s="386" t="s">
        <v>76</v>
      </c>
      <c r="AM51" s="497"/>
      <c r="AN51" s="174"/>
      <c r="AO51" s="8"/>
      <c r="AP51" s="174"/>
      <c r="AQ51" s="487"/>
      <c r="AR51" s="136"/>
      <c r="AS51" s="300"/>
      <c r="AT51" s="298"/>
      <c r="AU51" s="13"/>
      <c r="AV51" s="297"/>
      <c r="AW51" s="318"/>
      <c r="BD51" s="575" t="s">
        <v>214</v>
      </c>
      <c r="BK51" s="319"/>
      <c r="BL51" s="136"/>
      <c r="BM51" s="300"/>
      <c r="BN51" s="298"/>
      <c r="BO51" s="13"/>
      <c r="BP51" s="297"/>
      <c r="BQ51" s="8"/>
      <c r="BR51" s="174"/>
      <c r="BS51" s="8"/>
      <c r="BT51" s="174"/>
      <c r="BU51" s="487"/>
      <c r="BW51" s="318"/>
      <c r="BX51" s="298"/>
      <c r="BY51" s="300"/>
      <c r="BZ51" s="298"/>
      <c r="CO51" s="142"/>
      <c r="CP51" s="143"/>
      <c r="CQ51" s="143"/>
      <c r="CR51" s="144" t="s">
        <v>141</v>
      </c>
      <c r="CS51" s="143"/>
      <c r="CT51" s="143"/>
      <c r="CU51" s="145"/>
      <c r="CY51" s="324">
        <v>17</v>
      </c>
      <c r="CZ51" s="325">
        <v>326.542</v>
      </c>
      <c r="DA51" s="326" t="s">
        <v>51</v>
      </c>
      <c r="DB51" s="316"/>
      <c r="DC51" s="423" t="s">
        <v>195</v>
      </c>
      <c r="DD51" s="31">
        <v>326.623</v>
      </c>
      <c r="DE51" s="326" t="s">
        <v>51</v>
      </c>
      <c r="DF51" s="316"/>
      <c r="DG51" s="317">
        <v>25</v>
      </c>
      <c r="DH51" s="325">
        <v>326.752</v>
      </c>
      <c r="DI51" s="326" t="s">
        <v>51</v>
      </c>
      <c r="DJ51" s="316"/>
      <c r="DK51" s="327">
        <v>29</v>
      </c>
      <c r="DL51" s="55">
        <v>326.925</v>
      </c>
      <c r="DM51" s="56">
        <v>114</v>
      </c>
      <c r="DN51" s="53">
        <f>DL51+DM51*0.001</f>
        <v>327.039</v>
      </c>
      <c r="DO51" s="27" t="s">
        <v>51</v>
      </c>
    </row>
    <row r="52" spans="3:119" ht="21" customHeight="1" thickBot="1" thickTop="1">
      <c r="C52" s="321"/>
      <c r="D52" s="55"/>
      <c r="E52" s="56"/>
      <c r="F52" s="53"/>
      <c r="G52" s="30"/>
      <c r="H52" s="316"/>
      <c r="I52" s="317">
        <v>4</v>
      </c>
      <c r="J52" s="31">
        <v>325.687</v>
      </c>
      <c r="K52" s="139" t="s">
        <v>51</v>
      </c>
      <c r="L52" s="54"/>
      <c r="M52" s="317">
        <v>8</v>
      </c>
      <c r="N52" s="31">
        <v>325.752</v>
      </c>
      <c r="O52" s="139" t="s">
        <v>51</v>
      </c>
      <c r="P52" s="54"/>
      <c r="Q52" s="317">
        <v>12</v>
      </c>
      <c r="R52" s="31">
        <v>325.865</v>
      </c>
      <c r="S52" s="406" t="s">
        <v>51</v>
      </c>
      <c r="W52" s="146"/>
      <c r="X52" s="147" t="s">
        <v>61</v>
      </c>
      <c r="Y52" s="148"/>
      <c r="Z52" s="149" t="s">
        <v>62</v>
      </c>
      <c r="AA52" s="150"/>
      <c r="AB52" s="147" t="s">
        <v>52</v>
      </c>
      <c r="AC52" s="151"/>
      <c r="AD52" s="174"/>
      <c r="AE52" s="174"/>
      <c r="AG52" s="387"/>
      <c r="AH52" s="388"/>
      <c r="AI52" s="388"/>
      <c r="AJ52" s="389" t="s">
        <v>77</v>
      </c>
      <c r="AK52" s="495"/>
      <c r="AL52" s="496"/>
      <c r="AM52" s="390"/>
      <c r="AN52" s="174"/>
      <c r="AO52" s="13"/>
      <c r="AP52" s="174"/>
      <c r="AQ52" s="8"/>
      <c r="AR52" s="136"/>
      <c r="AS52" s="300"/>
      <c r="AT52" s="298"/>
      <c r="AU52" s="13"/>
      <c r="AV52" s="297"/>
      <c r="AW52" s="318"/>
      <c r="BK52" s="318"/>
      <c r="BL52" s="298"/>
      <c r="BM52" s="300"/>
      <c r="BN52" s="298"/>
      <c r="BO52" s="13"/>
      <c r="BP52" s="490"/>
      <c r="BQ52" s="318"/>
      <c r="BR52" s="174"/>
      <c r="BS52" s="13"/>
      <c r="BT52" s="174"/>
      <c r="BU52" s="8"/>
      <c r="BW52" s="319"/>
      <c r="BX52" s="136"/>
      <c r="BY52" s="300"/>
      <c r="BZ52" s="298"/>
      <c r="CO52" s="146"/>
      <c r="CP52" s="147" t="s">
        <v>61</v>
      </c>
      <c r="CQ52" s="148"/>
      <c r="CR52" s="149" t="s">
        <v>62</v>
      </c>
      <c r="CS52" s="150"/>
      <c r="CT52" s="147" t="s">
        <v>52</v>
      </c>
      <c r="CU52" s="151"/>
      <c r="CY52" s="566" t="s">
        <v>198</v>
      </c>
      <c r="CZ52" s="325">
        <v>326.558</v>
      </c>
      <c r="DA52" s="326" t="s">
        <v>51</v>
      </c>
      <c r="DB52" s="316"/>
      <c r="DC52" s="564" t="s">
        <v>196</v>
      </c>
      <c r="DD52" s="325">
        <v>326.641</v>
      </c>
      <c r="DE52" s="326" t="s">
        <v>51</v>
      </c>
      <c r="DF52" s="316"/>
      <c r="DG52" s="317">
        <v>26</v>
      </c>
      <c r="DH52" s="325">
        <v>326.754</v>
      </c>
      <c r="DI52" s="326" t="s">
        <v>51</v>
      </c>
      <c r="DJ52" s="316"/>
      <c r="DK52" s="327"/>
      <c r="DL52" s="55"/>
      <c r="DM52" s="56"/>
      <c r="DN52" s="53">
        <f>DL52+DM52*0.001</f>
        <v>0</v>
      </c>
      <c r="DO52" s="27"/>
    </row>
    <row r="53" spans="3:119" ht="21" customHeight="1" thickTop="1">
      <c r="C53" s="321"/>
      <c r="D53" s="55"/>
      <c r="E53" s="56"/>
      <c r="F53" s="53"/>
      <c r="G53" s="30"/>
      <c r="H53" s="316"/>
      <c r="I53" s="317">
        <v>5</v>
      </c>
      <c r="J53" s="31">
        <v>325.693</v>
      </c>
      <c r="K53" s="139" t="s">
        <v>51</v>
      </c>
      <c r="L53" s="54"/>
      <c r="M53" s="423" t="s">
        <v>101</v>
      </c>
      <c r="N53" s="31">
        <v>325.789</v>
      </c>
      <c r="O53" s="139" t="s">
        <v>51</v>
      </c>
      <c r="P53" s="54"/>
      <c r="Q53" s="564" t="s">
        <v>200</v>
      </c>
      <c r="R53" s="31">
        <v>325.912</v>
      </c>
      <c r="S53" s="406" t="s">
        <v>51</v>
      </c>
      <c r="W53" s="20"/>
      <c r="X53" s="10"/>
      <c r="Y53" s="12"/>
      <c r="Z53" s="12"/>
      <c r="AA53" s="10"/>
      <c r="AB53" s="10"/>
      <c r="AC53" s="22"/>
      <c r="AD53" s="174"/>
      <c r="AE53" s="174"/>
      <c r="AG53" s="391"/>
      <c r="AH53" s="31"/>
      <c r="AI53" s="392"/>
      <c r="AJ53" s="393"/>
      <c r="AK53" s="326"/>
      <c r="AL53" s="394"/>
      <c r="AM53" s="448"/>
      <c r="AN53" s="174"/>
      <c r="AO53" s="13"/>
      <c r="AP53" s="174"/>
      <c r="AQ53" s="8"/>
      <c r="AR53" s="298"/>
      <c r="AS53" s="300"/>
      <c r="AT53" s="298"/>
      <c r="AU53" s="13"/>
      <c r="AV53" s="297"/>
      <c r="AW53" s="319"/>
      <c r="BD53" s="131" t="s">
        <v>45</v>
      </c>
      <c r="BK53" s="299"/>
      <c r="BL53" s="298"/>
      <c r="BM53" s="300"/>
      <c r="BN53" s="298"/>
      <c r="BO53" s="13"/>
      <c r="BP53" s="297"/>
      <c r="BQ53" s="318"/>
      <c r="BR53" s="174"/>
      <c r="BS53" s="13"/>
      <c r="BT53" s="174"/>
      <c r="BU53" s="8"/>
      <c r="BW53" s="318"/>
      <c r="BX53" s="298"/>
      <c r="BY53" s="300"/>
      <c r="BZ53" s="298"/>
      <c r="CO53" s="20"/>
      <c r="CP53" s="10"/>
      <c r="CQ53" s="12"/>
      <c r="CR53" s="12"/>
      <c r="CS53" s="10"/>
      <c r="CT53" s="10"/>
      <c r="CU53" s="22"/>
      <c r="CY53" s="324">
        <v>19</v>
      </c>
      <c r="CZ53" s="325">
        <v>326.581</v>
      </c>
      <c r="DA53" s="326" t="s">
        <v>51</v>
      </c>
      <c r="DB53" s="316"/>
      <c r="DC53" s="423" t="s">
        <v>194</v>
      </c>
      <c r="DD53" s="31">
        <v>326.687</v>
      </c>
      <c r="DE53" s="139" t="s">
        <v>51</v>
      </c>
      <c r="DF53" s="316"/>
      <c r="DG53" s="317">
        <v>27</v>
      </c>
      <c r="DH53" s="325">
        <v>326.768</v>
      </c>
      <c r="DI53" s="326" t="s">
        <v>51</v>
      </c>
      <c r="DJ53" s="316"/>
      <c r="DK53" s="327"/>
      <c r="DL53" s="55"/>
      <c r="DM53" s="56"/>
      <c r="DN53" s="53"/>
      <c r="DO53" s="27"/>
    </row>
    <row r="54" spans="3:119" ht="21" customHeight="1">
      <c r="C54" s="321">
        <v>2</v>
      </c>
      <c r="D54" s="55">
        <v>325.582</v>
      </c>
      <c r="E54" s="56">
        <v>-65</v>
      </c>
      <c r="F54" s="53">
        <f>D54+E54*0.001</f>
        <v>325.517</v>
      </c>
      <c r="G54" s="30" t="s">
        <v>51</v>
      </c>
      <c r="H54" s="316"/>
      <c r="I54" s="317">
        <v>6</v>
      </c>
      <c r="J54" s="31">
        <v>325.702</v>
      </c>
      <c r="K54" s="139" t="s">
        <v>51</v>
      </c>
      <c r="L54" s="54"/>
      <c r="M54" s="564" t="s">
        <v>193</v>
      </c>
      <c r="N54" s="31">
        <v>325.814</v>
      </c>
      <c r="O54" s="139" t="s">
        <v>51</v>
      </c>
      <c r="P54" s="316"/>
      <c r="Q54" s="317">
        <v>14</v>
      </c>
      <c r="R54" s="31">
        <v>325.935</v>
      </c>
      <c r="S54" s="406" t="s">
        <v>51</v>
      </c>
      <c r="W54" s="20"/>
      <c r="X54" s="152" t="s">
        <v>82</v>
      </c>
      <c r="Y54" s="12"/>
      <c r="Z54" s="153" t="s">
        <v>213</v>
      </c>
      <c r="AA54" s="10"/>
      <c r="AB54" s="152" t="s">
        <v>75</v>
      </c>
      <c r="AC54" s="22"/>
      <c r="AD54" s="174"/>
      <c r="AE54" s="174"/>
      <c r="AF54" s="5"/>
      <c r="AG54" s="422" t="s">
        <v>192</v>
      </c>
      <c r="AH54" s="53">
        <v>325.996</v>
      </c>
      <c r="AI54" s="392">
        <v>42</v>
      </c>
      <c r="AJ54" s="393">
        <f>AH54+(AI54/1000)</f>
        <v>326.03799999999995</v>
      </c>
      <c r="AK54" s="326" t="s">
        <v>78</v>
      </c>
      <c r="AL54" s="396" t="s">
        <v>100</v>
      </c>
      <c r="AM54" s="498"/>
      <c r="AN54" s="174"/>
      <c r="AO54" s="13"/>
      <c r="AP54" s="174"/>
      <c r="AQ54" s="8"/>
      <c r="AR54" s="298"/>
      <c r="AS54" s="300"/>
      <c r="AT54" s="298"/>
      <c r="AU54" s="13"/>
      <c r="AV54" s="297"/>
      <c r="AW54" s="319"/>
      <c r="AX54" s="204"/>
      <c r="BD54" s="130" t="s">
        <v>63</v>
      </c>
      <c r="BJ54" s="5"/>
      <c r="BK54" s="563"/>
      <c r="BL54" s="136"/>
      <c r="BM54" s="300"/>
      <c r="BN54" s="298"/>
      <c r="BO54" s="13"/>
      <c r="BP54" s="490"/>
      <c r="BQ54" s="318"/>
      <c r="BR54" s="174"/>
      <c r="BS54" s="13"/>
      <c r="BT54" s="174"/>
      <c r="BU54" s="8"/>
      <c r="BW54" s="319"/>
      <c r="BX54" s="136"/>
      <c r="BY54" s="300"/>
      <c r="BZ54" s="298"/>
      <c r="CN54" s="5"/>
      <c r="CO54" s="20"/>
      <c r="CP54" s="152" t="s">
        <v>53</v>
      </c>
      <c r="CQ54" s="12"/>
      <c r="CR54" s="153" t="s">
        <v>90</v>
      </c>
      <c r="CS54" s="10"/>
      <c r="CT54" s="152" t="s">
        <v>142</v>
      </c>
      <c r="CU54" s="22"/>
      <c r="CY54" s="566" t="s">
        <v>197</v>
      </c>
      <c r="CZ54" s="325">
        <v>326.6</v>
      </c>
      <c r="DA54" s="326" t="s">
        <v>51</v>
      </c>
      <c r="DB54" s="316"/>
      <c r="DC54" s="317">
        <v>24</v>
      </c>
      <c r="DD54" s="325">
        <v>326.701</v>
      </c>
      <c r="DE54" s="326" t="s">
        <v>51</v>
      </c>
      <c r="DF54" s="316"/>
      <c r="DG54" s="317">
        <v>28</v>
      </c>
      <c r="DH54" s="325">
        <v>326.921</v>
      </c>
      <c r="DI54" s="326" t="s">
        <v>51</v>
      </c>
      <c r="DJ54" s="316"/>
      <c r="DK54" s="327">
        <v>30</v>
      </c>
      <c r="DL54" s="55">
        <v>327.078</v>
      </c>
      <c r="DM54" s="56">
        <v>-114</v>
      </c>
      <c r="DN54" s="53">
        <f>DL54+DM54*0.001</f>
        <v>326.964</v>
      </c>
      <c r="DO54" s="27" t="s">
        <v>51</v>
      </c>
    </row>
    <row r="55" spans="3:119" ht="21" customHeight="1" thickBot="1">
      <c r="C55" s="57"/>
      <c r="D55" s="58"/>
      <c r="E55" s="59"/>
      <c r="F55" s="59"/>
      <c r="G55" s="141"/>
      <c r="H55" s="328"/>
      <c r="I55" s="61"/>
      <c r="J55" s="58"/>
      <c r="K55" s="140"/>
      <c r="L55" s="60"/>
      <c r="M55" s="61"/>
      <c r="N55" s="58"/>
      <c r="O55" s="140"/>
      <c r="P55" s="60"/>
      <c r="Q55" s="61"/>
      <c r="R55" s="58"/>
      <c r="S55" s="329"/>
      <c r="W55" s="154"/>
      <c r="X55" s="33"/>
      <c r="Y55" s="34"/>
      <c r="Z55" s="155"/>
      <c r="AA55" s="33"/>
      <c r="AB55" s="156"/>
      <c r="AC55" s="157"/>
      <c r="AD55" s="174"/>
      <c r="AE55" s="111"/>
      <c r="AG55" s="397"/>
      <c r="AH55" s="398"/>
      <c r="AI55" s="399"/>
      <c r="AJ55" s="400"/>
      <c r="AK55" s="401"/>
      <c r="AL55" s="402"/>
      <c r="AM55" s="403"/>
      <c r="AN55" s="174"/>
      <c r="AO55" s="174"/>
      <c r="AP55" s="174"/>
      <c r="AQ55" s="174"/>
      <c r="AR55" s="267"/>
      <c r="AS55" s="13"/>
      <c r="AT55" s="13"/>
      <c r="AU55" s="13"/>
      <c r="AV55" s="204"/>
      <c r="AW55" s="330"/>
      <c r="AX55" s="267"/>
      <c r="BD55" s="130" t="s">
        <v>46</v>
      </c>
      <c r="BK55" s="319"/>
      <c r="BL55" s="136"/>
      <c r="BM55" s="300"/>
      <c r="BN55" s="298"/>
      <c r="BO55" s="13"/>
      <c r="BP55" s="297"/>
      <c r="BQ55" s="174"/>
      <c r="BR55" s="174"/>
      <c r="BS55" s="174"/>
      <c r="BT55" s="174"/>
      <c r="BU55" s="174"/>
      <c r="BV55" s="204"/>
      <c r="BW55" s="330"/>
      <c r="BX55" s="267"/>
      <c r="BY55" s="13"/>
      <c r="BZ55" s="13"/>
      <c r="CO55" s="154"/>
      <c r="CP55" s="33"/>
      <c r="CQ55" s="34"/>
      <c r="CR55" s="155"/>
      <c r="CS55" s="33"/>
      <c r="CT55" s="156"/>
      <c r="CU55" s="157"/>
      <c r="CY55" s="331"/>
      <c r="CZ55" s="332"/>
      <c r="DA55" s="246"/>
      <c r="DB55" s="328"/>
      <c r="DC55" s="237"/>
      <c r="DD55" s="332"/>
      <c r="DE55" s="246"/>
      <c r="DF55" s="328"/>
      <c r="DG55" s="237"/>
      <c r="DH55" s="332"/>
      <c r="DI55" s="246"/>
      <c r="DJ55" s="328"/>
      <c r="DK55" s="61"/>
      <c r="DL55" s="58"/>
      <c r="DM55" s="59"/>
      <c r="DN55" s="59"/>
      <c r="DO55" s="62"/>
    </row>
    <row r="56" spans="42:121" ht="12.75">
      <c r="AP56" s="166"/>
      <c r="AQ56" s="5"/>
      <c r="BV56" s="166"/>
      <c r="DP56" s="5"/>
      <c r="DQ56" s="5"/>
    </row>
    <row r="57" spans="31:121" ht="12.75">
      <c r="AE57" s="4"/>
      <c r="AF57" s="2"/>
      <c r="BI57" s="4"/>
      <c r="BJ57" s="2"/>
      <c r="BV57" s="166"/>
      <c r="CM57" s="4"/>
      <c r="CN57" s="2"/>
      <c r="DP57" s="5"/>
      <c r="DQ57" s="5"/>
    </row>
  </sheetData>
  <sheetProtection password="E755" sheet="1" objects="1" scenarios="1"/>
  <mergeCells count="20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66600705" r:id="rId1"/>
    <oleObject progId="Paint.Picture" shapeId="87626798" r:id="rId2"/>
    <oleObject progId="Paint.Picture" shapeId="87770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2010-12-02T15:10:43Z</cp:lastPrinted>
  <dcterms:created xsi:type="dcterms:W3CDTF">2003-01-13T13:06:19Z</dcterms:created>
  <dcterms:modified xsi:type="dcterms:W3CDTF">2011-02-14T07:25:02Z</dcterms:modified>
  <cp:category/>
  <cp:version/>
  <cp:contentType/>
  <cp:contentStatus/>
</cp:coreProperties>
</file>