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7935" windowWidth="14310" windowHeight="7950" activeTab="1"/>
  </bookViews>
  <sheets>
    <sheet name="titul" sheetId="1" r:id="rId1"/>
    <sheet name="Skalice nad Svitavou" sheetId="2" r:id="rId2"/>
  </sheets>
  <definedNames/>
  <calcPr fullCalcOnLoad="1"/>
</workbook>
</file>

<file path=xl/sharedStrings.xml><?xml version="1.0" encoding="utf-8"?>
<sst xmlns="http://schemas.openxmlformats.org/spreadsheetml/2006/main" count="426" uniqueCount="251">
  <si>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</si>
  <si>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</si>
  <si>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</si>
  <si>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</si>
  <si>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</si>
  <si>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</si>
  <si>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</si>
  <si>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</si>
  <si>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 4</t>
  </si>
  <si>
    <t>Se 3</t>
  </si>
  <si>
    <t>Se 6</t>
  </si>
  <si>
    <t>C</t>
  </si>
  <si>
    <t>JPg</t>
  </si>
  <si>
    <t>Se 11</t>
  </si>
  <si>
    <t>Z  koleje č. 2</t>
  </si>
  <si>
    <t>S 1</t>
  </si>
  <si>
    <t>Se 1</t>
  </si>
  <si>
    <t>Se 9</t>
  </si>
  <si>
    <t>Se 14</t>
  </si>
  <si>
    <t>Se 15</t>
  </si>
  <si>
    <t>Se 17</t>
  </si>
  <si>
    <t>L 1</t>
  </si>
  <si>
    <t>2 L</t>
  </si>
  <si>
    <t>Se 4</t>
  </si>
  <si>
    <t>Se 7</t>
  </si>
  <si>
    <t>S 2</t>
  </si>
  <si>
    <t>Se 2</t>
  </si>
  <si>
    <t>Se 10</t>
  </si>
  <si>
    <t>Se 16</t>
  </si>
  <si>
    <t>Se 18</t>
  </si>
  <si>
    <t>L 2</t>
  </si>
  <si>
    <t>2 S</t>
  </si>
  <si>
    <t>1 S</t>
  </si>
  <si>
    <t>Se 5</t>
  </si>
  <si>
    <t>Se 8</t>
  </si>
  <si>
    <t>Se 13</t>
  </si>
  <si>
    <t>=</t>
  </si>
  <si>
    <t>1 L</t>
  </si>
  <si>
    <t>Vk 1</t>
  </si>
  <si>
    <t>Vk 3</t>
  </si>
  <si>
    <t>Vk 4</t>
  </si>
  <si>
    <t>č.</t>
  </si>
  <si>
    <t>staničení</t>
  </si>
  <si>
    <t>přest.</t>
  </si>
  <si>
    <t>N</t>
  </si>
  <si>
    <t>námezník</t>
  </si>
  <si>
    <t>poznámka</t>
  </si>
  <si>
    <t>elm.</t>
  </si>
  <si>
    <t>Se 19</t>
  </si>
  <si>
    <t>Se 20</t>
  </si>
  <si>
    <t>Se 21</t>
  </si>
  <si>
    <t>Se 22</t>
  </si>
  <si>
    <t>Se 23</t>
  </si>
  <si>
    <t>Poznámka</t>
  </si>
  <si>
    <t>EZ</t>
  </si>
  <si>
    <t>Lc 5</t>
  </si>
  <si>
    <t>Vk 5</t>
  </si>
  <si>
    <t>Obvod  výpravčího  JOP</t>
  </si>
  <si>
    <t>Se 24</t>
  </si>
  <si>
    <t>Lc 6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</si>
  <si>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</si>
  <si>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</si>
  <si>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</si>
  <si>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</si>
  <si>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</si>
  <si>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</si>
  <si>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</si>
  <si>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</si>
  <si>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</si>
  <si>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</si>
  <si>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Kód :</t>
  </si>
  <si>
    <t>Zjišťování</t>
  </si>
  <si>
    <t>konce  vlaku</t>
  </si>
  <si>
    <t>proj. :  30</t>
  </si>
  <si>
    <t>Dopravní  koleje</t>
  </si>
  <si>
    <t>Začátek</t>
  </si>
  <si>
    <t>Konec</t>
  </si>
  <si>
    <t>Délka</t>
  </si>
  <si>
    <t>Nástupiště  u  koleje</t>
  </si>
  <si>
    <t>Automatický  blok</t>
  </si>
  <si>
    <t>PSt.2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</si>
  <si>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</si>
  <si>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</si>
  <si>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</si>
  <si>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</si>
  <si>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Návěstidla  -  trať</t>
  </si>
  <si>
    <t>2-1871</t>
  </si>
  <si>
    <t>1-1871</t>
  </si>
  <si>
    <t>1-1920</t>
  </si>
  <si>
    <t>2-1920</t>
  </si>
  <si>
    <t>2-1885</t>
  </si>
  <si>
    <t>1-1885</t>
  </si>
  <si>
    <t>1-1910</t>
  </si>
  <si>
    <t>2-1910</t>
  </si>
  <si>
    <t>2-1897</t>
  </si>
  <si>
    <t>1-1897</t>
  </si>
  <si>
    <t>1-1898</t>
  </si>
  <si>
    <t>2-1898</t>
  </si>
  <si>
    <t>2-1909</t>
  </si>
  <si>
    <t>1-1909</t>
  </si>
  <si>
    <t>1-1886</t>
  </si>
  <si>
    <t>2-1886</t>
  </si>
  <si>
    <t>2-1919</t>
  </si>
  <si>
    <t>1-1919</t>
  </si>
  <si>
    <t>1-1872</t>
  </si>
  <si>
    <t>2-1872</t>
  </si>
  <si>
    <t>Do  Rájce - Jestřebí</t>
  </si>
  <si>
    <t>2-1957</t>
  </si>
  <si>
    <t>1-1957</t>
  </si>
  <si>
    <t>1-2014</t>
  </si>
  <si>
    <t>2-2014</t>
  </si>
  <si>
    <t>2-1977</t>
  </si>
  <si>
    <t>1-1977</t>
  </si>
  <si>
    <t>1-2004</t>
  </si>
  <si>
    <t>2-2004</t>
  </si>
  <si>
    <t>2-1987</t>
  </si>
  <si>
    <t>1-1987</t>
  </si>
  <si>
    <t>1-1988</t>
  </si>
  <si>
    <t>2-1988</t>
  </si>
  <si>
    <t>2-2003</t>
  </si>
  <si>
    <t>1-2003</t>
  </si>
  <si>
    <t>1-1978</t>
  </si>
  <si>
    <t>2-1978</t>
  </si>
  <si>
    <t>2-2013</t>
  </si>
  <si>
    <t>1-2013</t>
  </si>
  <si>
    <t>1-1966</t>
  </si>
  <si>
    <t>2-1966</t>
  </si>
  <si>
    <t>Z  Letovic</t>
  </si>
  <si>
    <t>Návěstidla  -  ŽST</t>
  </si>
  <si>
    <t>Směr :  Boskovice</t>
  </si>
  <si>
    <t>3 a</t>
  </si>
  <si>
    <t>4 a</t>
  </si>
  <si>
    <t>6 a</t>
  </si>
  <si>
    <t>12 a</t>
  </si>
  <si>
    <t>Sc 5</t>
  </si>
  <si>
    <t>Lc 3a</t>
  </si>
  <si>
    <t>Sc 3</t>
  </si>
  <si>
    <t>Lc12a</t>
  </si>
  <si>
    <t>S 4a</t>
  </si>
  <si>
    <t>S 6</t>
  </si>
  <si>
    <t>S 8</t>
  </si>
  <si>
    <t>S 10</t>
  </si>
  <si>
    <t>S 12a</t>
  </si>
  <si>
    <t>Sc 12 - 16</t>
  </si>
  <si>
    <t>Se C1</t>
  </si>
  <si>
    <t>Z  Boskovic</t>
  </si>
  <si>
    <t>B L</t>
  </si>
  <si>
    <t>Př BL</t>
  </si>
  <si>
    <t>L 3</t>
  </si>
  <si>
    <t>L 4</t>
  </si>
  <si>
    <t>Lc 8</t>
  </si>
  <si>
    <t>Lc 10</t>
  </si>
  <si>
    <t>Lc 12</t>
  </si>
  <si>
    <t>Lc 14 - 16</t>
  </si>
  <si>
    <t>Se A1</t>
  </si>
  <si>
    <t>Se T1</t>
  </si>
  <si>
    <t>S 3a</t>
  </si>
  <si>
    <t>CVk 1</t>
  </si>
  <si>
    <t>Lc 12a</t>
  </si>
  <si>
    <t>PSt.1</t>
  </si>
  <si>
    <t>A1</t>
  </si>
  <si>
    <t>( Vk 3 )</t>
  </si>
  <si>
    <t>Obvod  posunu</t>
  </si>
  <si>
    <t>traťové  koleje  č. 1</t>
  </si>
  <si>
    <t>2, 3</t>
  </si>
  <si>
    <t>Rájecké  zhlaví</t>
  </si>
  <si>
    <t>k. č. 1, 3a</t>
  </si>
  <si>
    <t>k. č. 4</t>
  </si>
  <si>
    <t>traťové  koleje  č. 2</t>
  </si>
  <si>
    <t>9, 10</t>
  </si>
  <si>
    <t>Do  Letovic</t>
  </si>
  <si>
    <t>ručně</t>
  </si>
  <si>
    <t>Km  194,184</t>
  </si>
  <si>
    <t>TVk 1</t>
  </si>
  <si>
    <t>2 + 4</t>
  </si>
  <si>
    <t>č. III,  mimoúrovňové, ostrovní</t>
  </si>
  <si>
    <t>Z / na</t>
  </si>
  <si>
    <t>na / z</t>
  </si>
  <si>
    <t>Z  Rájce - Jestřebí</t>
  </si>
  <si>
    <t>Stavědlo 1</t>
  </si>
  <si>
    <t>Výpravčí  -  1</t>
  </si>
  <si>
    <t>PSt.3</t>
  </si>
  <si>
    <t>Návěstidlo doplněno</t>
  </si>
  <si>
    <t>indikátorem</t>
  </si>
  <si>
    <t>pro odjezd z</t>
  </si>
  <si>
    <t>k.č. 12, 14, 16</t>
  </si>
  <si>
    <t>Cestová + skupinová</t>
  </si>
  <si>
    <t xml:space="preserve">S 12a   </t>
  </si>
  <si>
    <t>Směr :  Rájec - Jestřebí  //  Letovice</t>
  </si>
  <si>
    <t>KANGO</t>
  </si>
  <si>
    <t>Vlečka č.:</t>
  </si>
  <si>
    <t>A 3</t>
  </si>
  <si>
    <t>Směrový bod  :</t>
  </si>
  <si>
    <t>S Z Z  -  E T B</t>
  </si>
  <si>
    <t>ovládání prostřednictvím JOP</t>
  </si>
  <si>
    <t>Počet pracovníků</t>
  </si>
  <si>
    <t>samočinně činností</t>
  </si>
  <si>
    <t>zast. :  90</t>
  </si>
  <si>
    <t>zabezpečovacího zařízení</t>
  </si>
  <si>
    <t>AB 3 / 88A - trojznakový,  obousměrný</t>
  </si>
  <si>
    <t>Vjezd - odjezd - průjezd,  NTV</t>
  </si>
  <si>
    <t>Vjezd - odjezd směr  Rájec - Jestřebí,  NTV</t>
  </si>
  <si>
    <t>Vjezd - odjezd směr  Rájec - Jestřebí  //  Boskovice,  NTV, kusá</t>
  </si>
  <si>
    <t>Vjezd - odjezd směr  Rájec - Jestřebí  //  Boskovice,  NTV</t>
  </si>
  <si>
    <t>Vjezd - odjezd směr  Rájec - Jestřebí  //  Boskovice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</si>
  <si>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</si>
  <si>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</si>
  <si>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</si>
  <si>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( 3 + 3a  =  685 m )</t>
  </si>
  <si>
    <t>( 4 + 4a  =  649 m )</t>
  </si>
  <si>
    <t>výměnový zámek, klíč v.č. 16 držen v ÚZ na St.1</t>
  </si>
  <si>
    <t>výměnový zámek, klíč v.č. 19 / 18 držen v ÚZ na St.1</t>
  </si>
  <si>
    <t>výměnový zámek v závislosti na v.č. 19</t>
  </si>
  <si>
    <t>bez zabezpečení</t>
  </si>
  <si>
    <t>křiž.</t>
  </si>
  <si>
    <t>Sc 12-16</t>
  </si>
  <si>
    <t>Účelová kolej SŽDC</t>
  </si>
  <si>
    <t>( v.č. 34 / TVk 1, 35a / A1, 35b )</t>
  </si>
  <si>
    <t>( v.č. 12, 14, 15 )</t>
  </si>
  <si>
    <t>Vlečka Baumuller</t>
  </si>
  <si>
    <t>tč. mimo provoz</t>
  </si>
  <si>
    <t>12 b</t>
  </si>
  <si>
    <t>( 12a + 12b  =  65 m )</t>
  </si>
  <si>
    <t>( 12a - 12  =  291 m )</t>
  </si>
  <si>
    <t>(v.č. 21, 23, 24)</t>
  </si>
  <si>
    <t>č. IV,  úrovňové, vnější</t>
  </si>
  <si>
    <t>22  //  4 / 1</t>
  </si>
  <si>
    <t>při jízdě do odbočky - není-li uvedeno jinak, rychlost 40 km/h</t>
  </si>
  <si>
    <t>194,274</t>
  </si>
  <si>
    <t xml:space="preserve">     Lc 10</t>
  </si>
  <si>
    <t xml:space="preserve">     Lc 12</t>
  </si>
  <si>
    <t>194,554</t>
  </si>
  <si>
    <t>193,995</t>
  </si>
  <si>
    <t>194,397</t>
  </si>
  <si>
    <t>zaražedlem v km 195,012</t>
  </si>
  <si>
    <t>Ukončení koleje 5 d</t>
  </si>
  <si>
    <t>( společná přechodová lávka v  km 194,150 )</t>
  </si>
  <si>
    <t xml:space="preserve">  Vk 2</t>
  </si>
  <si>
    <t>Přijímací  budova</t>
  </si>
  <si>
    <t>lávka v km 194,150</t>
  </si>
  <si>
    <t>bez zabezpečení, obsluhuje zaměstnanec DKV</t>
  </si>
  <si>
    <t>Vzájemně vyloučeny jsou všechny : 1) - protisměrné jízdní cesty na tutéž kolej</t>
  </si>
  <si>
    <t>přes  výhybky</t>
  </si>
  <si>
    <t>V. / 2015</t>
  </si>
  <si>
    <t>35ab</t>
  </si>
  <si>
    <t>Km  193,639  =  31,848</t>
  </si>
  <si>
    <t>obvod St.1 (v.č. 16, 18, 19, Vk 1) - ústřední zámek s vazbou na JOP prostřednictvím EMZ</t>
  </si>
  <si>
    <t>Ústřední zámek - v.č. 16, 18, 19, Vk 1</t>
  </si>
  <si>
    <t>AH - 88A ( bez návěstního bodu )</t>
  </si>
  <si>
    <t>Určený zaměstnanec - obsazení jen podle potřeby</t>
  </si>
  <si>
    <r>
      <t xml:space="preserve">3 x EZ - </t>
    </r>
    <r>
      <rPr>
        <sz val="10"/>
        <color indexed="12"/>
        <rFont val="Arial CE"/>
        <family val="0"/>
      </rPr>
      <t>výsledné klíče pro koleje č. 12, 14, 16</t>
    </r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</si>
</sst>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[$-405]d/mmm/yy;@"/>
    <numFmt numFmtId="184" formatCode="0.00000"/>
    <numFmt numFmtId="185" formatCode="#,##0.000\ &quot;Kč&quot;"/>
    <numFmt numFmtId="186" formatCode="#,##0.000"/>
    <numFmt numFmtId="187" formatCode="0.0%"/>
    <numFmt numFmtId="188" formatCode="\-"/>
  </numFmts>
  <fonts count="111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i/>
      <sz val="14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1"/>
      <color indexed="12"/>
      <name val="Arial CE"/>
      <family val="2"/>
    </font>
    <font>
      <b/>
      <sz val="12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Courier New CE"/>
      <family val="0"/>
    </font>
    <font>
      <sz val="14"/>
      <name val="Courier New CE"/>
      <family val="3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sz val="18"/>
      <color indexed="10"/>
      <name val="Times New Roman CE"/>
      <family val="1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1"/>
      <color indexed="14"/>
      <name val="Arial CE"/>
      <family val="2"/>
    </font>
    <font>
      <sz val="11"/>
      <name val="Arial"/>
      <family val="2"/>
    </font>
    <font>
      <i/>
      <sz val="16"/>
      <name val="Times New Roman"/>
      <family val="1"/>
    </font>
    <font>
      <sz val="16"/>
      <name val="Arial CE"/>
      <family val="2"/>
    </font>
    <font>
      <sz val="10"/>
      <color indexed="14"/>
      <name val="Arial CE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12"/>
      <color indexed="16"/>
      <name val="Arial CE"/>
      <family val="2"/>
    </font>
    <font>
      <sz val="11"/>
      <color indexed="14"/>
      <name val="Arial"/>
      <family val="2"/>
    </font>
    <font>
      <i/>
      <u val="single"/>
      <sz val="11"/>
      <name val="Arial CE"/>
      <family val="0"/>
    </font>
    <font>
      <i/>
      <sz val="11"/>
      <color indexed="12"/>
      <name val="Times New Roman CE"/>
      <family val="1"/>
    </font>
    <font>
      <i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 CE"/>
      <family val="0"/>
    </font>
    <font>
      <sz val="20"/>
      <color indexed="8"/>
      <name val="Arial CE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7" fillId="20" borderId="0" applyNumberFormat="0" applyBorder="0" applyAlignment="0" applyProtection="0"/>
    <xf numFmtId="0" fontId="9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24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5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16" xfId="0" applyFont="1" applyBorder="1" applyAlignment="1" quotePrefix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top"/>
    </xf>
    <xf numFmtId="0" fontId="18" fillId="0" borderId="0" xfId="0" applyFont="1" applyFill="1" applyAlignment="1">
      <alignment horizontal="right"/>
    </xf>
    <xf numFmtId="0" fontId="13" fillId="0" borderId="0" xfId="0" applyFont="1" applyAlignment="1">
      <alignment vertical="top"/>
    </xf>
    <xf numFmtId="0" fontId="0" fillId="0" borderId="0" xfId="0" applyFont="1" applyAlignment="1" quotePrefix="1">
      <alignment/>
    </xf>
    <xf numFmtId="0" fontId="0" fillId="0" borderId="0" xfId="0" applyFont="1" applyFill="1" applyAlignment="1" quotePrefix="1">
      <alignment/>
    </xf>
    <xf numFmtId="0" fontId="25" fillId="0" borderId="0" xfId="0" applyFont="1" applyAlignment="1">
      <alignment horizontal="center"/>
    </xf>
    <xf numFmtId="0" fontId="18" fillId="0" borderId="0" xfId="0" applyFont="1" applyFill="1" applyAlignment="1">
      <alignment horizontal="right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9" fillId="0" borderId="20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164" fontId="0" fillId="34" borderId="27" xfId="0" applyNumberFormat="1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164" fontId="0" fillId="34" borderId="24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44" xfId="0" applyNumberFormat="1" applyFont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35" fillId="0" borderId="0" xfId="48" applyFont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Border="1" applyAlignment="1">
      <alignment vertical="center"/>
      <protection/>
    </xf>
    <xf numFmtId="0" fontId="35" fillId="0" borderId="0" xfId="48" applyFont="1" applyAlignment="1">
      <alignment horizontal="right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49" fontId="37" fillId="0" borderId="0" xfId="48" applyNumberFormat="1" applyFont="1" applyBorder="1" applyAlignment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5" borderId="46" xfId="48" applyFont="1" applyFill="1" applyBorder="1" applyAlignment="1">
      <alignment vertical="center"/>
      <protection/>
    </xf>
    <xf numFmtId="0" fontId="0" fillId="35" borderId="47" xfId="48" applyFont="1" applyFill="1" applyBorder="1" applyAlignment="1">
      <alignment vertical="center"/>
      <protection/>
    </xf>
    <xf numFmtId="0" fontId="0" fillId="35" borderId="47" xfId="48" applyFont="1" applyFill="1" applyBorder="1" applyAlignment="1" quotePrefix="1">
      <alignment vertical="center"/>
      <protection/>
    </xf>
    <xf numFmtId="164" fontId="0" fillId="35" borderId="47" xfId="48" applyNumberFormat="1" applyFont="1" applyFill="1" applyBorder="1" applyAlignment="1">
      <alignment vertical="center"/>
      <protection/>
    </xf>
    <xf numFmtId="0" fontId="0" fillId="35" borderId="48" xfId="48" applyFont="1" applyFill="1" applyBorder="1" applyAlignment="1">
      <alignment vertical="center"/>
      <protection/>
    </xf>
    <xf numFmtId="0" fontId="0" fillId="35" borderId="11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33" borderId="0" xfId="48" applyFont="1" applyFill="1" applyBorder="1" applyAlignment="1">
      <alignment horizontal="center" vertical="center"/>
      <protection/>
    </xf>
    <xf numFmtId="0" fontId="39" fillId="33" borderId="0" xfId="48" applyFont="1" applyFill="1" applyBorder="1" applyAlignment="1">
      <alignment horizontal="center" vertical="center"/>
      <protection/>
    </xf>
    <xf numFmtId="0" fontId="0" fillId="0" borderId="12" xfId="48" applyFont="1" applyBorder="1" applyAlignment="1">
      <alignment vertical="center"/>
      <protection/>
    </xf>
    <xf numFmtId="0" fontId="0" fillId="35" borderId="13" xfId="48" applyFill="1" applyBorder="1" applyAlignment="1">
      <alignment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12" xfId="48" applyBorder="1" applyAlignment="1">
      <alignment horizontal="center" vertical="center"/>
      <protection/>
    </xf>
    <xf numFmtId="0" fontId="38" fillId="0" borderId="49" xfId="48" applyFont="1" applyFill="1" applyBorder="1" applyAlignment="1">
      <alignment horizontal="center" vertical="top"/>
      <protection/>
    </xf>
    <xf numFmtId="0" fontId="0" fillId="0" borderId="50" xfId="48" applyFont="1" applyBorder="1" applyAlignment="1">
      <alignment horizontal="center" vertical="center"/>
      <protection/>
    </xf>
    <xf numFmtId="0" fontId="0" fillId="0" borderId="0" xfId="48" applyFont="1" applyFill="1" applyBorder="1" applyAlignment="1" quotePrefix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35" borderId="0" xfId="48" applyFill="1" applyBorder="1" applyAlignment="1">
      <alignment vertical="center"/>
      <protection/>
    </xf>
    <xf numFmtId="0" fontId="34" fillId="0" borderId="0" xfId="48" applyFont="1" applyFill="1" applyBorder="1" applyAlignment="1">
      <alignment horizontal="center" vertical="center"/>
      <protection/>
    </xf>
    <xf numFmtId="0" fontId="0" fillId="35" borderId="13" xfId="48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6" fillId="0" borderId="51" xfId="48" applyFont="1" applyBorder="1" applyAlignment="1">
      <alignment horizontal="center" vertical="center"/>
      <protection/>
    </xf>
    <xf numFmtId="0" fontId="0" fillId="0" borderId="51" xfId="48" applyFont="1" applyBorder="1" applyAlignment="1">
      <alignment horizontal="center" vertical="center"/>
      <protection/>
    </xf>
    <xf numFmtId="0" fontId="0" fillId="36" borderId="52" xfId="48" applyFont="1" applyFill="1" applyBorder="1" applyAlignment="1">
      <alignment horizontal="center" vertical="center"/>
      <protection/>
    </xf>
    <xf numFmtId="0" fontId="0" fillId="36" borderId="53" xfId="48" applyFont="1" applyFill="1" applyBorder="1" applyAlignment="1">
      <alignment horizontal="center" vertical="center"/>
      <protection/>
    </xf>
    <xf numFmtId="0" fontId="43" fillId="36" borderId="53" xfId="48" applyFont="1" applyFill="1" applyBorder="1" applyAlignment="1">
      <alignment horizontal="center" vertical="center"/>
      <protection/>
    </xf>
    <xf numFmtId="0" fontId="0" fillId="36" borderId="53" xfId="48" applyFont="1" applyFill="1" applyBorder="1" applyAlignment="1" quotePrefix="1">
      <alignment horizontal="center" vertical="center"/>
      <protection/>
    </xf>
    <xf numFmtId="0" fontId="0" fillId="36" borderId="54" xfId="48" applyFont="1" applyFill="1" applyBorder="1" applyAlignment="1">
      <alignment horizontal="center" vertical="center"/>
      <protection/>
    </xf>
    <xf numFmtId="0" fontId="6" fillId="36" borderId="45" xfId="48" applyFont="1" applyFill="1" applyBorder="1" applyAlignment="1">
      <alignment horizontal="center" vertical="center"/>
      <protection/>
    </xf>
    <xf numFmtId="0" fontId="6" fillId="36" borderId="23" xfId="48" applyFont="1" applyFill="1" applyBorder="1" applyAlignment="1">
      <alignment horizontal="center" vertical="center"/>
      <protection/>
    </xf>
    <xf numFmtId="0" fontId="6" fillId="36" borderId="25" xfId="48" applyFont="1" applyFill="1" applyBorder="1" applyAlignment="1">
      <alignment horizontal="center"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0" fontId="6" fillId="36" borderId="56" xfId="48" applyFont="1" applyFill="1" applyBorder="1" applyAlignment="1">
      <alignment horizontal="center" vertical="center"/>
      <protection/>
    </xf>
    <xf numFmtId="0" fontId="0" fillId="36" borderId="57" xfId="48" applyFont="1" applyFill="1" applyBorder="1" applyAlignment="1">
      <alignment vertical="center"/>
      <protection/>
    </xf>
    <xf numFmtId="49" fontId="0" fillId="0" borderId="36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Border="1" applyAlignment="1">
      <alignment horizontal="center" vertical="center"/>
      <protection/>
    </xf>
    <xf numFmtId="1" fontId="0" fillId="0" borderId="12" xfId="48" applyNumberFormat="1" applyFont="1" applyBorder="1" applyAlignment="1">
      <alignment horizontal="center" vertical="center"/>
      <protection/>
    </xf>
    <xf numFmtId="0" fontId="0" fillId="35" borderId="11" xfId="48" applyFill="1" applyBorder="1" applyAlignment="1">
      <alignment horizontal="center"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10" fillId="0" borderId="0" xfId="48" applyNumberFormat="1" applyFont="1" applyBorder="1" applyAlignment="1">
      <alignment horizontal="center" vertical="center"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59" xfId="48" applyNumberFormat="1" applyFont="1" applyBorder="1" applyAlignment="1">
      <alignment vertical="center"/>
      <protection/>
    </xf>
    <xf numFmtId="164" fontId="0" fillId="0" borderId="59" xfId="48" applyNumberFormat="1" applyFont="1" applyBorder="1" applyAlignment="1">
      <alignment vertical="center"/>
      <protection/>
    </xf>
    <xf numFmtId="1" fontId="0" fillId="0" borderId="60" xfId="48" applyNumberFormat="1" applyFont="1" applyBorder="1" applyAlignment="1">
      <alignment vertical="center"/>
      <protection/>
    </xf>
    <xf numFmtId="1" fontId="0" fillId="0" borderId="61" xfId="48" applyNumberFormat="1" applyFont="1" applyBorder="1" applyAlignment="1">
      <alignment vertical="center"/>
      <protection/>
    </xf>
    <xf numFmtId="1" fontId="0" fillId="0" borderId="40" xfId="48" applyNumberFormat="1" applyFont="1" applyBorder="1" applyAlignment="1">
      <alignment vertical="center"/>
      <protection/>
    </xf>
    <xf numFmtId="0" fontId="0" fillId="35" borderId="16" xfId="48" applyFill="1" applyBorder="1" applyAlignment="1">
      <alignment horizontal="center" vertical="center"/>
      <protection/>
    </xf>
    <xf numFmtId="0" fontId="0" fillId="35" borderId="18" xfId="48" applyFill="1" applyBorder="1" applyAlignment="1">
      <alignment vertical="center"/>
      <protection/>
    </xf>
    <xf numFmtId="0" fontId="0" fillId="35" borderId="1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42" fillId="0" borderId="0" xfId="48" applyFont="1" applyBorder="1" applyAlignment="1">
      <alignment horizontal="center"/>
      <protection/>
    </xf>
    <xf numFmtId="0" fontId="0" fillId="0" borderId="20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" fontId="44" fillId="0" borderId="12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 quotePrefix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64" fontId="16" fillId="0" borderId="64" xfId="0" applyNumberFormat="1" applyFont="1" applyBorder="1" applyAlignment="1">
      <alignment horizontal="center" vertical="center"/>
    </xf>
    <xf numFmtId="164" fontId="0" fillId="0" borderId="14" xfId="48" applyNumberFormat="1" applyFont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46" fillId="0" borderId="0" xfId="0" applyFont="1" applyAlignment="1">
      <alignment horizontal="center"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164" fontId="0" fillId="0" borderId="6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7" borderId="65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7" xfId="0" applyFill="1" applyBorder="1" applyAlignment="1">
      <alignment/>
    </xf>
    <xf numFmtId="0" fontId="0" fillId="0" borderId="0" xfId="48" applyFont="1" applyAlignment="1">
      <alignment horizontal="center" vertical="center"/>
      <protection/>
    </xf>
    <xf numFmtId="0" fontId="0" fillId="0" borderId="12" xfId="48" applyFont="1" applyBorder="1" applyAlignment="1">
      <alignment horizontal="center" vertical="center"/>
      <protection/>
    </xf>
    <xf numFmtId="0" fontId="0" fillId="0" borderId="69" xfId="48" applyFont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72" xfId="0" applyFont="1" applyFill="1" applyBorder="1" applyAlignment="1">
      <alignment horizontal="center" vertical="center"/>
    </xf>
    <xf numFmtId="164" fontId="0" fillId="34" borderId="7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74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0" borderId="75" xfId="48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33" borderId="26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18" fillId="0" borderId="0" xfId="0" applyFont="1" applyFill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47" applyFont="1" applyBorder="1" applyAlignment="1">
      <alignment horizontal="center" vertical="center"/>
      <protection/>
    </xf>
    <xf numFmtId="0" fontId="48" fillId="33" borderId="0" xfId="48" applyFont="1" applyFill="1" applyBorder="1" applyAlignment="1">
      <alignment horizontal="center" vertical="center"/>
      <protection/>
    </xf>
    <xf numFmtId="49" fontId="16" fillId="0" borderId="31" xfId="0" applyNumberFormat="1" applyFont="1" applyBorder="1" applyAlignment="1">
      <alignment horizontal="center" vertical="center"/>
    </xf>
    <xf numFmtId="0" fontId="0" fillId="35" borderId="11" xfId="48" applyFont="1" applyFill="1" applyBorder="1" applyAlignment="1">
      <alignment horizontal="center" vertical="center"/>
      <protection/>
    </xf>
    <xf numFmtId="0" fontId="0" fillId="0" borderId="60" xfId="48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4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164" fontId="6" fillId="0" borderId="12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3" fillId="0" borderId="12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right" vertical="center"/>
    </xf>
    <xf numFmtId="164" fontId="30" fillId="0" borderId="13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0" fillId="34" borderId="7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78" xfId="0" applyFont="1" applyBorder="1" applyAlignment="1">
      <alignment/>
    </xf>
    <xf numFmtId="0" fontId="0" fillId="0" borderId="20" xfId="0" applyFont="1" applyBorder="1" applyAlignment="1">
      <alignment/>
    </xf>
    <xf numFmtId="164" fontId="21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48" applyFont="1" applyBorder="1" applyAlignment="1">
      <alignment/>
      <protection/>
    </xf>
    <xf numFmtId="0" fontId="0" fillId="0" borderId="0" xfId="48" applyFont="1" applyAlignment="1">
      <alignment/>
      <protection/>
    </xf>
    <xf numFmtId="0" fontId="35" fillId="0" borderId="0" xfId="48" applyFont="1" applyBorder="1" applyAlignment="1">
      <alignment horizontal="center" vertical="center"/>
      <protection/>
    </xf>
    <xf numFmtId="0" fontId="35" fillId="0" borderId="0" xfId="48" applyNumberFormat="1" applyFont="1" applyAlignment="1">
      <alignment horizontal="center" vertical="center"/>
      <protection/>
    </xf>
    <xf numFmtId="0" fontId="53" fillId="0" borderId="0" xfId="48" applyFont="1" applyBorder="1" applyAlignment="1">
      <alignment horizontal="right" vertical="center"/>
      <protection/>
    </xf>
    <xf numFmtId="0" fontId="53" fillId="0" borderId="0" xfId="48" applyFont="1" applyBorder="1" applyAlignment="1">
      <alignment horizontal="center" vertical="center"/>
      <protection/>
    </xf>
    <xf numFmtId="0" fontId="0" fillId="0" borderId="79" xfId="48" applyFont="1" applyFill="1" applyBorder="1" applyAlignment="1">
      <alignment horizontal="center"/>
      <protection/>
    </xf>
    <xf numFmtId="0" fontId="0" fillId="0" borderId="34" xfId="48" applyFont="1" applyFill="1" applyBorder="1" applyAlignment="1">
      <alignment horizont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34" xfId="48" applyFont="1" applyBorder="1" applyAlignment="1">
      <alignment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0" borderId="44" xfId="48" applyFont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0" xfId="48" applyFont="1" applyBorder="1" applyAlignment="1">
      <alignment horizontal="center" vertical="top"/>
      <protection/>
    </xf>
    <xf numFmtId="0" fontId="0" fillId="0" borderId="0" xfId="48" applyFont="1" applyBorder="1" applyAlignment="1">
      <alignment horizontal="center" vertical="top"/>
      <protection/>
    </xf>
    <xf numFmtId="0" fontId="40" fillId="0" borderId="0" xfId="48" applyFont="1" applyFill="1" applyBorder="1" applyAlignment="1" quotePrefix="1">
      <alignment horizontal="center"/>
      <protection/>
    </xf>
    <xf numFmtId="0" fontId="0" fillId="0" borderId="0" xfId="48" applyFont="1" applyBorder="1" applyAlignment="1">
      <alignment horizontal="center"/>
      <protection/>
    </xf>
    <xf numFmtId="0" fontId="40" fillId="0" borderId="0" xfId="48" applyFont="1" applyBorder="1" applyAlignment="1">
      <alignment horizontal="center" vertical="top"/>
      <protection/>
    </xf>
    <xf numFmtId="0" fontId="41" fillId="0" borderId="0" xfId="48" applyNumberFormat="1" applyFont="1" applyBorder="1" applyAlignment="1">
      <alignment horizontal="center" vertical="center"/>
      <protection/>
    </xf>
    <xf numFmtId="0" fontId="21" fillId="0" borderId="0" xfId="48" applyFont="1" applyBorder="1" applyAlignment="1">
      <alignment horizontal="center" vertical="center"/>
      <protection/>
    </xf>
    <xf numFmtId="0" fontId="6" fillId="0" borderId="49" xfId="48" applyFont="1" applyBorder="1" applyAlignment="1">
      <alignment horizontal="center" vertical="top"/>
      <protection/>
    </xf>
    <xf numFmtId="0" fontId="6" fillId="0" borderId="50" xfId="48" applyFont="1" applyBorder="1" applyAlignment="1">
      <alignment horizontal="center" vertical="top"/>
      <protection/>
    </xf>
    <xf numFmtId="0" fontId="6" fillId="0" borderId="50" xfId="48" applyFont="1" applyBorder="1" applyAlignment="1">
      <alignment horizontal="center" vertical="center"/>
      <protection/>
    </xf>
    <xf numFmtId="0" fontId="0" fillId="0" borderId="80" xfId="48" applyFont="1" applyBorder="1" applyAlignment="1">
      <alignment horizontal="center" vertical="center"/>
      <protection/>
    </xf>
    <xf numFmtId="0" fontId="0" fillId="0" borderId="81" xfId="48" applyFont="1" applyBorder="1" applyAlignment="1">
      <alignment horizontal="center" vertical="center"/>
      <protection/>
    </xf>
    <xf numFmtId="0" fontId="0" fillId="0" borderId="82" xfId="48" applyFont="1" applyBorder="1" applyAlignment="1">
      <alignment horizontal="center" vertical="center"/>
      <protection/>
    </xf>
    <xf numFmtId="0" fontId="0" fillId="35" borderId="13" xfId="48" applyFont="1" applyFill="1" applyBorder="1" applyAlignment="1">
      <alignment vertical="center"/>
      <protection/>
    </xf>
    <xf numFmtId="0" fontId="0" fillId="0" borderId="0" xfId="48" applyFont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42" fillId="0" borderId="0" xfId="48" applyFont="1" applyBorder="1" applyAlignment="1">
      <alignment horizontal="center" vertical="center"/>
      <protection/>
    </xf>
    <xf numFmtId="0" fontId="0" fillId="0" borderId="12" xfId="48" applyFont="1" applyFill="1" applyBorder="1" applyAlignment="1">
      <alignment horizontal="center" vertical="center"/>
      <protection/>
    </xf>
    <xf numFmtId="0" fontId="0" fillId="0" borderId="40" xfId="48" applyFont="1" applyBorder="1" applyAlignment="1">
      <alignment horizontal="center" vertical="center"/>
      <protection/>
    </xf>
    <xf numFmtId="0" fontId="6" fillId="35" borderId="0" xfId="48" applyFont="1" applyFill="1" applyBorder="1" applyAlignment="1">
      <alignment horizontal="left" vertical="center"/>
      <protection/>
    </xf>
    <xf numFmtId="0" fontId="0" fillId="35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12" xfId="48" applyFont="1" applyBorder="1">
      <alignment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0" fillId="0" borderId="10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10" xfId="48" applyFont="1" applyBorder="1" applyAlignment="1">
      <alignment horizontal="center" vertical="center"/>
      <protection/>
    </xf>
    <xf numFmtId="0" fontId="0" fillId="0" borderId="12" xfId="48" applyFont="1" applyFill="1" applyBorder="1" applyAlignment="1">
      <alignment horizontal="center"/>
      <protection/>
    </xf>
    <xf numFmtId="0" fontId="50" fillId="0" borderId="36" xfId="48" applyNumberFormat="1" applyFont="1" applyBorder="1" applyAlignment="1">
      <alignment horizontal="center" vertical="center"/>
      <protection/>
    </xf>
    <xf numFmtId="1" fontId="35" fillId="0" borderId="12" xfId="48" applyNumberFormat="1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0" fontId="54" fillId="0" borderId="0" xfId="47" applyFont="1" applyBorder="1" applyAlignment="1">
      <alignment horizontal="center" vertical="center"/>
      <protection/>
    </xf>
    <xf numFmtId="49" fontId="50" fillId="0" borderId="36" xfId="48" applyNumberFormat="1" applyFont="1" applyBorder="1" applyAlignment="1">
      <alignment horizontal="center" vertical="center"/>
      <protection/>
    </xf>
    <xf numFmtId="0" fontId="0" fillId="0" borderId="69" xfId="48" applyFont="1" applyBorder="1">
      <alignment/>
      <protection/>
    </xf>
    <xf numFmtId="164" fontId="55" fillId="0" borderId="14" xfId="48" applyNumberFormat="1" applyFont="1" applyBorder="1" applyAlignment="1">
      <alignment horizontal="center" vertical="center"/>
      <protection/>
    </xf>
    <xf numFmtId="164" fontId="55" fillId="0" borderId="14" xfId="48" applyNumberFormat="1" applyFont="1" applyBorder="1" applyAlignment="1">
      <alignment horizontal="center" vertical="center"/>
      <protection/>
    </xf>
    <xf numFmtId="1" fontId="10" fillId="0" borderId="0" xfId="48" applyNumberFormat="1" applyFont="1" applyBorder="1" applyAlignment="1">
      <alignment vertical="center"/>
      <protection/>
    </xf>
    <xf numFmtId="164" fontId="35" fillId="0" borderId="14" xfId="48" applyNumberFormat="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164" fontId="36" fillId="0" borderId="14" xfId="48" applyNumberFormat="1" applyFont="1" applyBorder="1" applyAlignment="1">
      <alignment horizontal="center" vertical="center"/>
      <protection/>
    </xf>
    <xf numFmtId="164" fontId="0" fillId="0" borderId="59" xfId="48" applyNumberFormat="1" applyFont="1" applyBorder="1" applyAlignment="1">
      <alignment vertical="center"/>
      <protection/>
    </xf>
    <xf numFmtId="0" fontId="16" fillId="0" borderId="31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21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4" fontId="34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 indent="1"/>
    </xf>
    <xf numFmtId="164" fontId="56" fillId="0" borderId="14" xfId="0" applyNumberFormat="1" applyFont="1" applyBorder="1" applyAlignment="1">
      <alignment horizontal="center" vertical="center"/>
    </xf>
    <xf numFmtId="0" fontId="57" fillId="0" borderId="64" xfId="0" applyFont="1" applyBorder="1" applyAlignment="1">
      <alignment horizontal="center" vertical="center"/>
    </xf>
    <xf numFmtId="164" fontId="56" fillId="0" borderId="64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0" fillId="0" borderId="6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right" vertical="center"/>
    </xf>
    <xf numFmtId="164" fontId="6" fillId="0" borderId="44" xfId="0" applyNumberFormat="1" applyFont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8" fillId="0" borderId="1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48" applyFont="1" applyBorder="1" applyAlignment="1">
      <alignment horizontal="left" vertical="center"/>
      <protection/>
    </xf>
    <xf numFmtId="0" fontId="0" fillId="0" borderId="50" xfId="48" applyFont="1" applyBorder="1" applyAlignment="1">
      <alignment horizontal="left" vertical="center"/>
      <protection/>
    </xf>
    <xf numFmtId="0" fontId="0" fillId="0" borderId="50" xfId="48" applyFont="1" applyBorder="1" applyAlignment="1">
      <alignment horizontal="left" vertical="center"/>
      <protection/>
    </xf>
    <xf numFmtId="0" fontId="0" fillId="0" borderId="12" xfId="48" applyFont="1" applyBorder="1" applyAlignment="1">
      <alignment horizontal="left" vertical="center"/>
      <protection/>
    </xf>
    <xf numFmtId="0" fontId="0" fillId="0" borderId="79" xfId="48" applyFont="1" applyFill="1" applyBorder="1" applyAlignment="1">
      <alignment/>
      <protection/>
    </xf>
    <xf numFmtId="0" fontId="0" fillId="0" borderId="34" xfId="48" applyFont="1" applyFill="1" applyBorder="1" applyAlignment="1">
      <alignment/>
      <protection/>
    </xf>
    <xf numFmtId="0" fontId="0" fillId="0" borderId="34" xfId="48" applyFont="1" applyBorder="1" applyAlignment="1">
      <alignment vertical="center"/>
      <protection/>
    </xf>
    <xf numFmtId="0" fontId="60" fillId="0" borderId="0" xfId="48" applyFont="1" applyBorder="1" applyAlignment="1">
      <alignment horizontal="center" vertical="top"/>
      <protection/>
    </xf>
    <xf numFmtId="0" fontId="61" fillId="0" borderId="0" xfId="48" applyNumberFormat="1" applyFont="1" applyBorder="1" applyAlignment="1">
      <alignment horizontal="center" vertical="center"/>
      <protection/>
    </xf>
    <xf numFmtId="0" fontId="62" fillId="0" borderId="0" xfId="48" applyFont="1" applyBorder="1" applyAlignment="1">
      <alignment horizontal="center" vertical="center"/>
      <protection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 vertical="top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10" fillId="0" borderId="0" xfId="0" applyFont="1" applyAlignment="1">
      <alignment horizontal="center"/>
    </xf>
    <xf numFmtId="0" fontId="18" fillId="0" borderId="0" xfId="0" applyFont="1" applyFill="1" applyAlignment="1">
      <alignment horizontal="center" vertical="top"/>
    </xf>
    <xf numFmtId="49" fontId="13" fillId="0" borderId="0" xfId="0" applyNumberFormat="1" applyFont="1" applyFill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0" fontId="30" fillId="0" borderId="0" xfId="48" applyFont="1" applyAlignment="1">
      <alignment horizontal="center"/>
      <protection/>
    </xf>
    <xf numFmtId="0" fontId="0" fillId="38" borderId="79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0" fillId="38" borderId="44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0" fillId="38" borderId="61" xfId="0" applyFont="1" applyFill="1" applyBorder="1" applyAlignment="1">
      <alignment/>
    </xf>
    <xf numFmtId="0" fontId="0" fillId="38" borderId="40" xfId="0" applyFont="1" applyFill="1" applyBorder="1" applyAlignment="1">
      <alignment/>
    </xf>
    <xf numFmtId="0" fontId="0" fillId="38" borderId="60" xfId="0" applyFont="1" applyFill="1" applyBorder="1" applyAlignment="1">
      <alignment/>
    </xf>
    <xf numFmtId="164" fontId="35" fillId="0" borderId="14" xfId="48" applyNumberFormat="1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164" fontId="36" fillId="0" borderId="14" xfId="48" applyNumberFormat="1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>
      <alignment/>
      <protection/>
    </xf>
    <xf numFmtId="0" fontId="0" fillId="0" borderId="61" xfId="48" applyFont="1" applyBorder="1" applyAlignment="1">
      <alignment horizontal="center" vertical="top"/>
      <protection/>
    </xf>
    <xf numFmtId="0" fontId="0" fillId="0" borderId="40" xfId="48" applyFont="1" applyBorder="1" applyAlignment="1">
      <alignment horizontal="center" vertical="top"/>
      <protection/>
    </xf>
    <xf numFmtId="0" fontId="38" fillId="0" borderId="10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6" fillId="0" borderId="10" xfId="48" applyFont="1" applyBorder="1" applyAlignment="1">
      <alignment horizontal="center"/>
      <protection/>
    </xf>
    <xf numFmtId="0" fontId="6" fillId="0" borderId="0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83" xfId="48" applyFont="1" applyBorder="1" applyAlignment="1">
      <alignment horizontal="center" vertical="center"/>
      <protection/>
    </xf>
    <xf numFmtId="0" fontId="6" fillId="0" borderId="51" xfId="48" applyFont="1" applyBorder="1" applyAlignment="1">
      <alignment horizontal="center" vertical="center"/>
      <protection/>
    </xf>
    <xf numFmtId="0" fontId="38" fillId="0" borderId="10" xfId="48" applyFont="1" applyFill="1" applyBorder="1" applyAlignment="1">
      <alignment horizontal="center" vertical="top"/>
      <protection/>
    </xf>
    <xf numFmtId="0" fontId="38" fillId="0" borderId="0" xfId="48" applyFont="1" applyFill="1" applyBorder="1" applyAlignment="1">
      <alignment horizontal="center" vertical="top"/>
      <protection/>
    </xf>
    <xf numFmtId="0" fontId="38" fillId="0" borderId="10" xfId="48" applyFont="1" applyFill="1" applyBorder="1" applyAlignment="1">
      <alignment horizontal="center"/>
      <protection/>
    </xf>
    <xf numFmtId="0" fontId="38" fillId="0" borderId="0" xfId="48" applyFont="1" applyFill="1" applyBorder="1" applyAlignment="1">
      <alignment horizontal="center"/>
      <protection/>
    </xf>
    <xf numFmtId="49" fontId="6" fillId="0" borderId="51" xfId="48" applyNumberFormat="1" applyFont="1" applyBorder="1" applyAlignment="1">
      <alignment horizontal="center" vertical="center"/>
      <protection/>
    </xf>
    <xf numFmtId="0" fontId="40" fillId="0" borderId="10" xfId="48" applyFont="1" applyFill="1" applyBorder="1" applyAlignment="1">
      <alignment horizontal="center" vertical="center"/>
      <protection/>
    </xf>
    <xf numFmtId="0" fontId="40" fillId="0" borderId="0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35" borderId="77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" fillId="37" borderId="66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/>
    </xf>
    <xf numFmtId="0" fontId="5" fillId="34" borderId="84" xfId="0" applyFont="1" applyFill="1" applyBorder="1" applyAlignment="1">
      <alignment horizontal="center" vertical="center"/>
    </xf>
    <xf numFmtId="0" fontId="5" fillId="34" borderId="7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35" borderId="77" xfId="0" applyFont="1" applyFill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35" borderId="71" xfId="0" applyFont="1" applyFill="1" applyBorder="1" applyAlignment="1">
      <alignment horizontal="center" vertical="center"/>
    </xf>
    <xf numFmtId="0" fontId="0" fillId="35" borderId="72" xfId="0" applyFill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10" fillId="35" borderId="8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4" borderId="85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35" borderId="66" xfId="0" applyFont="1" applyFill="1" applyBorder="1" applyAlignment="1">
      <alignment horizontal="center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991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Skalice nad Svitavou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62</xdr:row>
      <xdr:rowOff>114300</xdr:rowOff>
    </xdr:from>
    <xdr:to>
      <xdr:col>6</xdr:col>
      <xdr:colOff>495300</xdr:colOff>
      <xdr:row>62</xdr:row>
      <xdr:rowOff>114300</xdr:rowOff>
    </xdr:to>
    <xdr:sp>
      <xdr:nvSpPr>
        <xdr:cNvPr id="1" name="Line 2930"/>
        <xdr:cNvSpPr>
          <a:spLocks/>
        </xdr:cNvSpPr>
      </xdr:nvSpPr>
      <xdr:spPr>
        <a:xfrm flipV="1">
          <a:off x="981075" y="14935200"/>
          <a:ext cx="3514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51</xdr:row>
      <xdr:rowOff>114300</xdr:rowOff>
    </xdr:from>
    <xdr:to>
      <xdr:col>95</xdr:col>
      <xdr:colOff>190500</xdr:colOff>
      <xdr:row>51</xdr:row>
      <xdr:rowOff>114300</xdr:rowOff>
    </xdr:to>
    <xdr:sp>
      <xdr:nvSpPr>
        <xdr:cNvPr id="2" name="Line 2079"/>
        <xdr:cNvSpPr>
          <a:spLocks/>
        </xdr:cNvSpPr>
      </xdr:nvSpPr>
      <xdr:spPr>
        <a:xfrm flipH="1">
          <a:off x="37928550" y="12420600"/>
          <a:ext cx="3261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37</xdr:row>
      <xdr:rowOff>114300</xdr:rowOff>
    </xdr:from>
    <xdr:to>
      <xdr:col>102</xdr:col>
      <xdr:colOff>476250</xdr:colOff>
      <xdr:row>37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3987700" y="9220200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55</xdr:row>
      <xdr:rowOff>114300</xdr:rowOff>
    </xdr:from>
    <xdr:to>
      <xdr:col>95</xdr:col>
      <xdr:colOff>47625</xdr:colOff>
      <xdr:row>55</xdr:row>
      <xdr:rowOff>114300</xdr:rowOff>
    </xdr:to>
    <xdr:sp>
      <xdr:nvSpPr>
        <xdr:cNvPr id="4" name="Line 8"/>
        <xdr:cNvSpPr>
          <a:spLocks/>
        </xdr:cNvSpPr>
      </xdr:nvSpPr>
      <xdr:spPr>
        <a:xfrm>
          <a:off x="55016400" y="13335000"/>
          <a:ext cx="1538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600075</xdr:colOff>
      <xdr:row>34</xdr:row>
      <xdr:rowOff>114300</xdr:rowOff>
    </xdr:from>
    <xdr:to>
      <xdr:col>116</xdr:col>
      <xdr:colOff>276225</xdr:colOff>
      <xdr:row>34</xdr:row>
      <xdr:rowOff>114300</xdr:rowOff>
    </xdr:to>
    <xdr:sp>
      <xdr:nvSpPr>
        <xdr:cNvPr id="5" name="Line 12"/>
        <xdr:cNvSpPr>
          <a:spLocks/>
        </xdr:cNvSpPr>
      </xdr:nvSpPr>
      <xdr:spPr>
        <a:xfrm>
          <a:off x="61064775" y="8534400"/>
          <a:ext cx="2493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34</xdr:row>
      <xdr:rowOff>114300</xdr:rowOff>
    </xdr:from>
    <xdr:to>
      <xdr:col>82</xdr:col>
      <xdr:colOff>600075</xdr:colOff>
      <xdr:row>34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50558700" y="8534400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64</xdr:row>
      <xdr:rowOff>114300</xdr:rowOff>
    </xdr:from>
    <xdr:to>
      <xdr:col>70</xdr:col>
      <xdr:colOff>495300</xdr:colOff>
      <xdr:row>64</xdr:row>
      <xdr:rowOff>114300</xdr:rowOff>
    </xdr:to>
    <xdr:sp>
      <xdr:nvSpPr>
        <xdr:cNvPr id="7" name="Line 17"/>
        <xdr:cNvSpPr>
          <a:spLocks/>
        </xdr:cNvSpPr>
      </xdr:nvSpPr>
      <xdr:spPr>
        <a:xfrm>
          <a:off x="51330225" y="15392400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72</xdr:col>
      <xdr:colOff>19050</xdr:colOff>
      <xdr:row>37</xdr:row>
      <xdr:rowOff>114300</xdr:rowOff>
    </xdr:to>
    <xdr:sp>
      <xdr:nvSpPr>
        <xdr:cNvPr id="8" name="Line 18"/>
        <xdr:cNvSpPr>
          <a:spLocks/>
        </xdr:cNvSpPr>
      </xdr:nvSpPr>
      <xdr:spPr>
        <a:xfrm>
          <a:off x="24555450" y="9220200"/>
          <a:ext cx="2849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46</xdr:row>
      <xdr:rowOff>114300</xdr:rowOff>
    </xdr:from>
    <xdr:to>
      <xdr:col>47</xdr:col>
      <xdr:colOff>266700</xdr:colOff>
      <xdr:row>49</xdr:row>
      <xdr:rowOff>114300</xdr:rowOff>
    </xdr:to>
    <xdr:sp>
      <xdr:nvSpPr>
        <xdr:cNvPr id="9" name="Line 19"/>
        <xdr:cNvSpPr>
          <a:spLocks/>
        </xdr:cNvSpPr>
      </xdr:nvSpPr>
      <xdr:spPr>
        <a:xfrm flipV="1">
          <a:off x="29022675" y="1127760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40</xdr:row>
      <xdr:rowOff>114300</xdr:rowOff>
    </xdr:from>
    <xdr:to>
      <xdr:col>119</xdr:col>
      <xdr:colOff>266700</xdr:colOff>
      <xdr:row>43</xdr:row>
      <xdr:rowOff>114300</xdr:rowOff>
    </xdr:to>
    <xdr:sp>
      <xdr:nvSpPr>
        <xdr:cNvPr id="10" name="Line 21"/>
        <xdr:cNvSpPr>
          <a:spLocks/>
        </xdr:cNvSpPr>
      </xdr:nvSpPr>
      <xdr:spPr>
        <a:xfrm flipH="1">
          <a:off x="83991450" y="99060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40</xdr:row>
      <xdr:rowOff>114300</xdr:rowOff>
    </xdr:from>
    <xdr:to>
      <xdr:col>25</xdr:col>
      <xdr:colOff>266700</xdr:colOff>
      <xdr:row>43</xdr:row>
      <xdr:rowOff>114300</xdr:rowOff>
    </xdr:to>
    <xdr:sp>
      <xdr:nvSpPr>
        <xdr:cNvPr id="11" name="Line 22"/>
        <xdr:cNvSpPr>
          <a:spLocks/>
        </xdr:cNvSpPr>
      </xdr:nvSpPr>
      <xdr:spPr>
        <a:xfrm flipV="1">
          <a:off x="13411200" y="99060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2" name="text 3556"/>
        <xdr:cNvSpPr>
          <a:spLocks/>
        </xdr:cNvSpPr>
      </xdr:nvSpPr>
      <xdr:spPr>
        <a:xfrm>
          <a:off x="51034950" y="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Skalice  nad  Svitavou</a:t>
          </a:r>
        </a:p>
      </xdr:txBody>
    </xdr:sp>
    <xdr:clientData/>
  </xdr:twoCellAnchor>
  <xdr:twoCellAnchor>
    <xdr:from>
      <xdr:col>26</xdr:col>
      <xdr:colOff>495300</xdr:colOff>
      <xdr:row>43</xdr:row>
      <xdr:rowOff>114300</xdr:rowOff>
    </xdr:from>
    <xdr:to>
      <xdr:col>31</xdr:col>
      <xdr:colOff>266700</xdr:colOff>
      <xdr:row>46</xdr:row>
      <xdr:rowOff>0</xdr:rowOff>
    </xdr:to>
    <xdr:sp>
      <xdr:nvSpPr>
        <xdr:cNvPr id="13" name="Line 24"/>
        <xdr:cNvSpPr>
          <a:spLocks/>
        </xdr:cNvSpPr>
      </xdr:nvSpPr>
      <xdr:spPr>
        <a:xfrm>
          <a:off x="19354800" y="105918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40</xdr:row>
      <xdr:rowOff>114300</xdr:rowOff>
    </xdr:from>
    <xdr:to>
      <xdr:col>17</xdr:col>
      <xdr:colOff>266700</xdr:colOff>
      <xdr:row>43</xdr:row>
      <xdr:rowOff>114300</xdr:rowOff>
    </xdr:to>
    <xdr:sp>
      <xdr:nvSpPr>
        <xdr:cNvPr id="14" name="Line 29"/>
        <xdr:cNvSpPr>
          <a:spLocks/>
        </xdr:cNvSpPr>
      </xdr:nvSpPr>
      <xdr:spPr>
        <a:xfrm>
          <a:off x="7467600" y="990600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40</xdr:row>
      <xdr:rowOff>114300</xdr:rowOff>
    </xdr:from>
    <xdr:to>
      <xdr:col>72</xdr:col>
      <xdr:colOff>47625</xdr:colOff>
      <xdr:row>40</xdr:row>
      <xdr:rowOff>114300</xdr:rowOff>
    </xdr:to>
    <xdr:sp>
      <xdr:nvSpPr>
        <xdr:cNvPr id="15" name="Line 31"/>
        <xdr:cNvSpPr>
          <a:spLocks/>
        </xdr:cNvSpPr>
      </xdr:nvSpPr>
      <xdr:spPr>
        <a:xfrm flipV="1">
          <a:off x="1495425" y="9906000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114300</xdr:rowOff>
    </xdr:from>
    <xdr:to>
      <xdr:col>72</xdr:col>
      <xdr:colOff>47625</xdr:colOff>
      <xdr:row>43</xdr:row>
      <xdr:rowOff>114300</xdr:rowOff>
    </xdr:to>
    <xdr:sp>
      <xdr:nvSpPr>
        <xdr:cNvPr id="16" name="Line 32"/>
        <xdr:cNvSpPr>
          <a:spLocks/>
        </xdr:cNvSpPr>
      </xdr:nvSpPr>
      <xdr:spPr>
        <a:xfrm flipV="1">
          <a:off x="981075" y="10591800"/>
          <a:ext cx="5210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43</xdr:row>
      <xdr:rowOff>114300</xdr:rowOff>
    </xdr:from>
    <xdr:to>
      <xdr:col>142</xdr:col>
      <xdr:colOff>47625</xdr:colOff>
      <xdr:row>43</xdr:row>
      <xdr:rowOff>114300</xdr:rowOff>
    </xdr:to>
    <xdr:sp>
      <xdr:nvSpPr>
        <xdr:cNvPr id="17" name="Line 36"/>
        <xdr:cNvSpPr>
          <a:spLocks/>
        </xdr:cNvSpPr>
      </xdr:nvSpPr>
      <xdr:spPr>
        <a:xfrm flipV="1">
          <a:off x="53959125" y="10591800"/>
          <a:ext cx="51130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923925</xdr:colOff>
      <xdr:row>40</xdr:row>
      <xdr:rowOff>114300</xdr:rowOff>
    </xdr:from>
    <xdr:to>
      <xdr:col>142</xdr:col>
      <xdr:colOff>504825</xdr:colOff>
      <xdr:row>40</xdr:row>
      <xdr:rowOff>114300</xdr:rowOff>
    </xdr:to>
    <xdr:sp>
      <xdr:nvSpPr>
        <xdr:cNvPr id="18" name="Line 37"/>
        <xdr:cNvSpPr>
          <a:spLocks/>
        </xdr:cNvSpPr>
      </xdr:nvSpPr>
      <xdr:spPr>
        <a:xfrm flipH="1" flipV="1">
          <a:off x="53959125" y="9906000"/>
          <a:ext cx="5158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67</xdr:row>
      <xdr:rowOff>114300</xdr:rowOff>
    </xdr:from>
    <xdr:to>
      <xdr:col>85</xdr:col>
      <xdr:colOff>276225</xdr:colOff>
      <xdr:row>67</xdr:row>
      <xdr:rowOff>114300</xdr:rowOff>
    </xdr:to>
    <xdr:sp>
      <xdr:nvSpPr>
        <xdr:cNvPr id="19" name="Line 38"/>
        <xdr:cNvSpPr>
          <a:spLocks/>
        </xdr:cNvSpPr>
      </xdr:nvSpPr>
      <xdr:spPr>
        <a:xfrm>
          <a:off x="51330225" y="16078200"/>
          <a:ext cx="1186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61</xdr:row>
      <xdr:rowOff>114300</xdr:rowOff>
    </xdr:from>
    <xdr:to>
      <xdr:col>91</xdr:col>
      <xdr:colOff>285750</xdr:colOff>
      <xdr:row>61</xdr:row>
      <xdr:rowOff>114300</xdr:rowOff>
    </xdr:to>
    <xdr:sp>
      <xdr:nvSpPr>
        <xdr:cNvPr id="20" name="Line 41"/>
        <xdr:cNvSpPr>
          <a:spLocks/>
        </xdr:cNvSpPr>
      </xdr:nvSpPr>
      <xdr:spPr>
        <a:xfrm>
          <a:off x="55016400" y="14706600"/>
          <a:ext cx="1264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58</xdr:row>
      <xdr:rowOff>114300</xdr:rowOff>
    </xdr:from>
    <xdr:to>
      <xdr:col>91</xdr:col>
      <xdr:colOff>285750</xdr:colOff>
      <xdr:row>58</xdr:row>
      <xdr:rowOff>114300</xdr:rowOff>
    </xdr:to>
    <xdr:sp>
      <xdr:nvSpPr>
        <xdr:cNvPr id="21" name="Line 47"/>
        <xdr:cNvSpPr>
          <a:spLocks/>
        </xdr:cNvSpPr>
      </xdr:nvSpPr>
      <xdr:spPr>
        <a:xfrm>
          <a:off x="55016400" y="14020800"/>
          <a:ext cx="1264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49</xdr:row>
      <xdr:rowOff>114300</xdr:rowOff>
    </xdr:from>
    <xdr:to>
      <xdr:col>39</xdr:col>
      <xdr:colOff>276225</xdr:colOff>
      <xdr:row>49</xdr:row>
      <xdr:rowOff>114300</xdr:rowOff>
    </xdr:to>
    <xdr:sp>
      <xdr:nvSpPr>
        <xdr:cNvPr id="22" name="Line 48"/>
        <xdr:cNvSpPr>
          <a:spLocks/>
        </xdr:cNvSpPr>
      </xdr:nvSpPr>
      <xdr:spPr>
        <a:xfrm>
          <a:off x="17125950" y="11963400"/>
          <a:ext cx="1189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23" name="text 7171"/>
        <xdr:cNvSpPr txBox="1">
          <a:spLocks noChangeArrowheads="1"/>
        </xdr:cNvSpPr>
      </xdr:nvSpPr>
      <xdr:spPr>
        <a:xfrm>
          <a:off x="89668350" y="184785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106</xdr:col>
      <xdr:colOff>495300</xdr:colOff>
      <xdr:row>38</xdr:row>
      <xdr:rowOff>114300</xdr:rowOff>
    </xdr:from>
    <xdr:to>
      <xdr:col>112</xdr:col>
      <xdr:colOff>495300</xdr:colOff>
      <xdr:row>40</xdr:row>
      <xdr:rowOff>114300</xdr:rowOff>
    </xdr:to>
    <xdr:sp>
      <xdr:nvSpPr>
        <xdr:cNvPr id="24" name="Line 59"/>
        <xdr:cNvSpPr>
          <a:spLocks/>
        </xdr:cNvSpPr>
      </xdr:nvSpPr>
      <xdr:spPr>
        <a:xfrm flipH="1" flipV="1">
          <a:off x="78790800" y="9448800"/>
          <a:ext cx="445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495300</xdr:colOff>
      <xdr:row>38</xdr:row>
      <xdr:rowOff>114300</xdr:rowOff>
    </xdr:from>
    <xdr:to>
      <xdr:col>123</xdr:col>
      <xdr:colOff>247650</xdr:colOff>
      <xdr:row>40</xdr:row>
      <xdr:rowOff>114300</xdr:rowOff>
    </xdr:to>
    <xdr:sp>
      <xdr:nvSpPr>
        <xdr:cNvPr id="25" name="Line 62"/>
        <xdr:cNvSpPr>
          <a:spLocks/>
        </xdr:cNvSpPr>
      </xdr:nvSpPr>
      <xdr:spPr>
        <a:xfrm flipV="1">
          <a:off x="89192100" y="9448800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37</xdr:row>
      <xdr:rowOff>114300</xdr:rowOff>
    </xdr:from>
    <xdr:to>
      <xdr:col>131</xdr:col>
      <xdr:colOff>247650</xdr:colOff>
      <xdr:row>37</xdr:row>
      <xdr:rowOff>114300</xdr:rowOff>
    </xdr:to>
    <xdr:sp>
      <xdr:nvSpPr>
        <xdr:cNvPr id="26" name="Line 73"/>
        <xdr:cNvSpPr>
          <a:spLocks/>
        </xdr:cNvSpPr>
      </xdr:nvSpPr>
      <xdr:spPr>
        <a:xfrm>
          <a:off x="93630750" y="9220200"/>
          <a:ext cx="3714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37</xdr:row>
      <xdr:rowOff>190500</xdr:rowOff>
    </xdr:from>
    <xdr:to>
      <xdr:col>106</xdr:col>
      <xdr:colOff>495300</xdr:colOff>
      <xdr:row>38</xdr:row>
      <xdr:rowOff>114300</xdr:rowOff>
    </xdr:to>
    <xdr:sp>
      <xdr:nvSpPr>
        <xdr:cNvPr id="27" name="Line 77"/>
        <xdr:cNvSpPr>
          <a:spLocks/>
        </xdr:cNvSpPr>
      </xdr:nvSpPr>
      <xdr:spPr>
        <a:xfrm>
          <a:off x="77285850" y="9296400"/>
          <a:ext cx="15049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247650</xdr:colOff>
      <xdr:row>38</xdr:row>
      <xdr:rowOff>0</xdr:rowOff>
    </xdr:from>
    <xdr:to>
      <xdr:col>124</xdr:col>
      <xdr:colOff>476250</xdr:colOff>
      <xdr:row>38</xdr:row>
      <xdr:rowOff>114300</xdr:rowOff>
    </xdr:to>
    <xdr:sp>
      <xdr:nvSpPr>
        <xdr:cNvPr id="28" name="Line 78"/>
        <xdr:cNvSpPr>
          <a:spLocks/>
        </xdr:cNvSpPr>
      </xdr:nvSpPr>
      <xdr:spPr>
        <a:xfrm flipH="1">
          <a:off x="91401900" y="93345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35</xdr:row>
      <xdr:rowOff>0</xdr:rowOff>
    </xdr:from>
    <xdr:to>
      <xdr:col>106</xdr:col>
      <xdr:colOff>495300</xdr:colOff>
      <xdr:row>38</xdr:row>
      <xdr:rowOff>114300</xdr:rowOff>
    </xdr:to>
    <xdr:sp>
      <xdr:nvSpPr>
        <xdr:cNvPr id="29" name="Line 81"/>
        <xdr:cNvSpPr>
          <a:spLocks/>
        </xdr:cNvSpPr>
      </xdr:nvSpPr>
      <xdr:spPr>
        <a:xfrm>
          <a:off x="72828150" y="8648700"/>
          <a:ext cx="5962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54</xdr:row>
      <xdr:rowOff>0</xdr:rowOff>
    </xdr:from>
    <xdr:to>
      <xdr:col>101</xdr:col>
      <xdr:colOff>247650</xdr:colOff>
      <xdr:row>60</xdr:row>
      <xdr:rowOff>114300</xdr:rowOff>
    </xdr:to>
    <xdr:sp>
      <xdr:nvSpPr>
        <xdr:cNvPr id="30" name="Line 86"/>
        <xdr:cNvSpPr>
          <a:spLocks/>
        </xdr:cNvSpPr>
      </xdr:nvSpPr>
      <xdr:spPr>
        <a:xfrm flipV="1">
          <a:off x="72085200" y="12992100"/>
          <a:ext cx="297180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64</xdr:row>
      <xdr:rowOff>152400</xdr:rowOff>
    </xdr:from>
    <xdr:to>
      <xdr:col>72</xdr:col>
      <xdr:colOff>495300</xdr:colOff>
      <xdr:row>65</xdr:row>
      <xdr:rowOff>0</xdr:rowOff>
    </xdr:to>
    <xdr:sp>
      <xdr:nvSpPr>
        <xdr:cNvPr id="31" name="Line 87"/>
        <xdr:cNvSpPr>
          <a:spLocks/>
        </xdr:cNvSpPr>
      </xdr:nvSpPr>
      <xdr:spPr>
        <a:xfrm flipH="1" flipV="1">
          <a:off x="52787550" y="15430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65</xdr:row>
      <xdr:rowOff>114300</xdr:rowOff>
    </xdr:from>
    <xdr:to>
      <xdr:col>76</xdr:col>
      <xdr:colOff>495300</xdr:colOff>
      <xdr:row>67</xdr:row>
      <xdr:rowOff>114300</xdr:rowOff>
    </xdr:to>
    <xdr:sp>
      <xdr:nvSpPr>
        <xdr:cNvPr id="32" name="Line 90"/>
        <xdr:cNvSpPr>
          <a:spLocks/>
        </xdr:cNvSpPr>
      </xdr:nvSpPr>
      <xdr:spPr>
        <a:xfrm flipH="1" flipV="1">
          <a:off x="54273450" y="156210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34</xdr:row>
      <xdr:rowOff>114300</xdr:rowOff>
    </xdr:from>
    <xdr:to>
      <xdr:col>143</xdr:col>
      <xdr:colOff>0</xdr:colOff>
      <xdr:row>34</xdr:row>
      <xdr:rowOff>114300</xdr:rowOff>
    </xdr:to>
    <xdr:sp>
      <xdr:nvSpPr>
        <xdr:cNvPr id="33" name="Line 91"/>
        <xdr:cNvSpPr>
          <a:spLocks/>
        </xdr:cNvSpPr>
      </xdr:nvSpPr>
      <xdr:spPr>
        <a:xfrm>
          <a:off x="86439375" y="8534400"/>
          <a:ext cx="19573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46</xdr:row>
      <xdr:rowOff>114300</xdr:rowOff>
    </xdr:from>
    <xdr:to>
      <xdr:col>126</xdr:col>
      <xdr:colOff>647700</xdr:colOff>
      <xdr:row>46</xdr:row>
      <xdr:rowOff>114300</xdr:rowOff>
    </xdr:to>
    <xdr:sp>
      <xdr:nvSpPr>
        <xdr:cNvPr id="34" name="Line 116"/>
        <xdr:cNvSpPr>
          <a:spLocks/>
        </xdr:cNvSpPr>
      </xdr:nvSpPr>
      <xdr:spPr>
        <a:xfrm flipH="1">
          <a:off x="79514700" y="11277600"/>
          <a:ext cx="14287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323850</xdr:colOff>
      <xdr:row>5</xdr:row>
      <xdr:rowOff>0</xdr:rowOff>
    </xdr:from>
    <xdr:ext cx="323850" cy="285750"/>
    <xdr:sp>
      <xdr:nvSpPr>
        <xdr:cNvPr id="35" name="Oval 120"/>
        <xdr:cNvSpPr>
          <a:spLocks noChangeAspect="1"/>
        </xdr:cNvSpPr>
      </xdr:nvSpPr>
      <xdr:spPr>
        <a:xfrm>
          <a:off x="53359050" y="1438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266700</xdr:colOff>
      <xdr:row>48</xdr:row>
      <xdr:rowOff>114300</xdr:rowOff>
    </xdr:from>
    <xdr:to>
      <xdr:col>101</xdr:col>
      <xdr:colOff>247650</xdr:colOff>
      <xdr:row>48</xdr:row>
      <xdr:rowOff>114300</xdr:rowOff>
    </xdr:to>
    <xdr:sp>
      <xdr:nvSpPr>
        <xdr:cNvPr id="36" name="Line 121"/>
        <xdr:cNvSpPr>
          <a:spLocks/>
        </xdr:cNvSpPr>
      </xdr:nvSpPr>
      <xdr:spPr>
        <a:xfrm flipH="1">
          <a:off x="48329850" y="11734800"/>
          <a:ext cx="2672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0</xdr:colOff>
      <xdr:row>80</xdr:row>
      <xdr:rowOff>0</xdr:rowOff>
    </xdr:from>
    <xdr:to>
      <xdr:col>108</xdr:col>
      <xdr:colOff>0</xdr:colOff>
      <xdr:row>82</xdr:row>
      <xdr:rowOff>0</xdr:rowOff>
    </xdr:to>
    <xdr:sp>
      <xdr:nvSpPr>
        <xdr:cNvPr id="37" name="text 55"/>
        <xdr:cNvSpPr txBox="1">
          <a:spLocks noChangeArrowheads="1"/>
        </xdr:cNvSpPr>
      </xdr:nvSpPr>
      <xdr:spPr>
        <a:xfrm>
          <a:off x="71837550" y="189357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276225</xdr:colOff>
      <xdr:row>35</xdr:row>
      <xdr:rowOff>0</xdr:rowOff>
    </xdr:from>
    <xdr:to>
      <xdr:col>66</xdr:col>
      <xdr:colOff>495300</xdr:colOff>
      <xdr:row>37</xdr:row>
      <xdr:rowOff>114300</xdr:rowOff>
    </xdr:to>
    <xdr:sp>
      <xdr:nvSpPr>
        <xdr:cNvPr id="38" name="Line 133"/>
        <xdr:cNvSpPr>
          <a:spLocks/>
        </xdr:cNvSpPr>
      </xdr:nvSpPr>
      <xdr:spPr>
        <a:xfrm flipV="1">
          <a:off x="45367575" y="864870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34</xdr:row>
      <xdr:rowOff>114300</xdr:rowOff>
    </xdr:from>
    <xdr:to>
      <xdr:col>39</xdr:col>
      <xdr:colOff>209550</xdr:colOff>
      <xdr:row>34</xdr:row>
      <xdr:rowOff>114300</xdr:rowOff>
    </xdr:to>
    <xdr:sp>
      <xdr:nvSpPr>
        <xdr:cNvPr id="39" name="Line 138"/>
        <xdr:cNvSpPr>
          <a:spLocks/>
        </xdr:cNvSpPr>
      </xdr:nvSpPr>
      <xdr:spPr>
        <a:xfrm flipH="1">
          <a:off x="26784300" y="8534400"/>
          <a:ext cx="21717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40" name="Line 140"/>
        <xdr:cNvSpPr>
          <a:spLocks/>
        </xdr:cNvSpPr>
      </xdr:nvSpPr>
      <xdr:spPr>
        <a:xfrm flipH="1">
          <a:off x="22326600" y="8991600"/>
          <a:ext cx="148590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0</xdr:rowOff>
    </xdr:from>
    <xdr:to>
      <xdr:col>31</xdr:col>
      <xdr:colOff>266700</xdr:colOff>
      <xdr:row>40</xdr:row>
      <xdr:rowOff>114300</xdr:rowOff>
    </xdr:to>
    <xdr:sp>
      <xdr:nvSpPr>
        <xdr:cNvPr id="41" name="Line 147"/>
        <xdr:cNvSpPr>
          <a:spLocks/>
        </xdr:cNvSpPr>
      </xdr:nvSpPr>
      <xdr:spPr>
        <a:xfrm flipV="1">
          <a:off x="19354800" y="9334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37</xdr:row>
      <xdr:rowOff>152400</xdr:rowOff>
    </xdr:from>
    <xdr:to>
      <xdr:col>32</xdr:col>
      <xdr:colOff>495300</xdr:colOff>
      <xdr:row>38</xdr:row>
      <xdr:rowOff>0</xdr:rowOff>
    </xdr:to>
    <xdr:sp>
      <xdr:nvSpPr>
        <xdr:cNvPr id="42" name="Line 148"/>
        <xdr:cNvSpPr>
          <a:spLocks/>
        </xdr:cNvSpPr>
      </xdr:nvSpPr>
      <xdr:spPr>
        <a:xfrm flipV="1">
          <a:off x="23069550" y="9258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34</xdr:row>
      <xdr:rowOff>114300</xdr:rowOff>
    </xdr:from>
    <xdr:to>
      <xdr:col>68</xdr:col>
      <xdr:colOff>495300</xdr:colOff>
      <xdr:row>34</xdr:row>
      <xdr:rowOff>152400</xdr:rowOff>
    </xdr:to>
    <xdr:sp>
      <xdr:nvSpPr>
        <xdr:cNvPr id="43" name="Line 149"/>
        <xdr:cNvSpPr>
          <a:spLocks/>
        </xdr:cNvSpPr>
      </xdr:nvSpPr>
      <xdr:spPr>
        <a:xfrm flipV="1">
          <a:off x="49815750" y="8534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266700</xdr:colOff>
      <xdr:row>40</xdr:row>
      <xdr:rowOff>114300</xdr:rowOff>
    </xdr:from>
    <xdr:to>
      <xdr:col>119</xdr:col>
      <xdr:colOff>266700</xdr:colOff>
      <xdr:row>43</xdr:row>
      <xdr:rowOff>114300</xdr:rowOff>
    </xdr:to>
    <xdr:sp>
      <xdr:nvSpPr>
        <xdr:cNvPr id="44" name="Line 183"/>
        <xdr:cNvSpPr>
          <a:spLocks/>
        </xdr:cNvSpPr>
      </xdr:nvSpPr>
      <xdr:spPr>
        <a:xfrm>
          <a:off x="83991450" y="990600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476250</xdr:colOff>
      <xdr:row>31</xdr:row>
      <xdr:rowOff>0</xdr:rowOff>
    </xdr:from>
    <xdr:to>
      <xdr:col>139</xdr:col>
      <xdr:colOff>247650</xdr:colOff>
      <xdr:row>31</xdr:row>
      <xdr:rowOff>114300</xdr:rowOff>
    </xdr:to>
    <xdr:sp>
      <xdr:nvSpPr>
        <xdr:cNvPr id="45" name="Line 207"/>
        <xdr:cNvSpPr>
          <a:spLocks/>
        </xdr:cNvSpPr>
      </xdr:nvSpPr>
      <xdr:spPr>
        <a:xfrm flipH="1">
          <a:off x="102546150" y="7734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34</xdr:row>
      <xdr:rowOff>114300</xdr:rowOff>
    </xdr:from>
    <xdr:to>
      <xdr:col>136</xdr:col>
      <xdr:colOff>495300</xdr:colOff>
      <xdr:row>35</xdr:row>
      <xdr:rowOff>114300</xdr:rowOff>
    </xdr:to>
    <xdr:sp>
      <xdr:nvSpPr>
        <xdr:cNvPr id="46" name="Line 209"/>
        <xdr:cNvSpPr>
          <a:spLocks/>
        </xdr:cNvSpPr>
      </xdr:nvSpPr>
      <xdr:spPr>
        <a:xfrm flipV="1">
          <a:off x="100317300" y="8534400"/>
          <a:ext cx="7620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46</xdr:row>
      <xdr:rowOff>0</xdr:rowOff>
    </xdr:from>
    <xdr:to>
      <xdr:col>32</xdr:col>
      <xdr:colOff>495300</xdr:colOff>
      <xdr:row>46</xdr:row>
      <xdr:rowOff>76200</xdr:rowOff>
    </xdr:to>
    <xdr:sp>
      <xdr:nvSpPr>
        <xdr:cNvPr id="47" name="Line 286"/>
        <xdr:cNvSpPr>
          <a:spLocks/>
        </xdr:cNvSpPr>
      </xdr:nvSpPr>
      <xdr:spPr>
        <a:xfrm>
          <a:off x="23069550" y="11163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76200</xdr:rowOff>
    </xdr:from>
    <xdr:to>
      <xdr:col>33</xdr:col>
      <xdr:colOff>266700</xdr:colOff>
      <xdr:row>46</xdr:row>
      <xdr:rowOff>114300</xdr:rowOff>
    </xdr:to>
    <xdr:sp>
      <xdr:nvSpPr>
        <xdr:cNvPr id="48" name="Line 287"/>
        <xdr:cNvSpPr>
          <a:spLocks/>
        </xdr:cNvSpPr>
      </xdr:nvSpPr>
      <xdr:spPr>
        <a:xfrm>
          <a:off x="23812500" y="11239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504825</xdr:colOff>
      <xdr:row>51</xdr:row>
      <xdr:rowOff>114300</xdr:rowOff>
    </xdr:from>
    <xdr:to>
      <xdr:col>71</xdr:col>
      <xdr:colOff>266700</xdr:colOff>
      <xdr:row>60</xdr:row>
      <xdr:rowOff>114300</xdr:rowOff>
    </xdr:to>
    <xdr:sp>
      <xdr:nvSpPr>
        <xdr:cNvPr id="49" name="Line 288"/>
        <xdr:cNvSpPr>
          <a:spLocks/>
        </xdr:cNvSpPr>
      </xdr:nvSpPr>
      <xdr:spPr>
        <a:xfrm>
          <a:off x="43138725" y="12420600"/>
          <a:ext cx="96488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114300</xdr:rowOff>
    </xdr:from>
    <xdr:to>
      <xdr:col>53</xdr:col>
      <xdr:colOff>266700</xdr:colOff>
      <xdr:row>46</xdr:row>
      <xdr:rowOff>114300</xdr:rowOff>
    </xdr:to>
    <xdr:sp>
      <xdr:nvSpPr>
        <xdr:cNvPr id="50" name="Line 292"/>
        <xdr:cNvSpPr>
          <a:spLocks/>
        </xdr:cNvSpPr>
      </xdr:nvSpPr>
      <xdr:spPr>
        <a:xfrm>
          <a:off x="24555450" y="11277600"/>
          <a:ext cx="1485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33</xdr:col>
      <xdr:colOff>266700</xdr:colOff>
      <xdr:row>37</xdr:row>
      <xdr:rowOff>152400</xdr:rowOff>
    </xdr:to>
    <xdr:sp>
      <xdr:nvSpPr>
        <xdr:cNvPr id="51" name="Line 297"/>
        <xdr:cNvSpPr>
          <a:spLocks/>
        </xdr:cNvSpPr>
      </xdr:nvSpPr>
      <xdr:spPr>
        <a:xfrm flipV="1">
          <a:off x="23812500" y="9220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504825</xdr:colOff>
      <xdr:row>51</xdr:row>
      <xdr:rowOff>114300</xdr:rowOff>
    </xdr:from>
    <xdr:to>
      <xdr:col>71</xdr:col>
      <xdr:colOff>266700</xdr:colOff>
      <xdr:row>57</xdr:row>
      <xdr:rowOff>114300</xdr:rowOff>
    </xdr:to>
    <xdr:sp>
      <xdr:nvSpPr>
        <xdr:cNvPr id="52" name="Line 308"/>
        <xdr:cNvSpPr>
          <a:spLocks/>
        </xdr:cNvSpPr>
      </xdr:nvSpPr>
      <xdr:spPr>
        <a:xfrm>
          <a:off x="46110525" y="12420600"/>
          <a:ext cx="66770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51</xdr:row>
      <xdr:rowOff>114300</xdr:rowOff>
    </xdr:from>
    <xdr:to>
      <xdr:col>71</xdr:col>
      <xdr:colOff>266700</xdr:colOff>
      <xdr:row>54</xdr:row>
      <xdr:rowOff>114300</xdr:rowOff>
    </xdr:to>
    <xdr:sp>
      <xdr:nvSpPr>
        <xdr:cNvPr id="53" name="Line 309"/>
        <xdr:cNvSpPr>
          <a:spLocks/>
        </xdr:cNvSpPr>
      </xdr:nvSpPr>
      <xdr:spPr>
        <a:xfrm>
          <a:off x="49082325" y="12420600"/>
          <a:ext cx="3705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64</xdr:row>
      <xdr:rowOff>114300</xdr:rowOff>
    </xdr:from>
    <xdr:to>
      <xdr:col>71</xdr:col>
      <xdr:colOff>266700</xdr:colOff>
      <xdr:row>64</xdr:row>
      <xdr:rowOff>152400</xdr:rowOff>
    </xdr:to>
    <xdr:sp>
      <xdr:nvSpPr>
        <xdr:cNvPr id="54" name="Line 316"/>
        <xdr:cNvSpPr>
          <a:spLocks/>
        </xdr:cNvSpPr>
      </xdr:nvSpPr>
      <xdr:spPr>
        <a:xfrm flipH="1" flipV="1">
          <a:off x="52044600" y="15392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43</xdr:row>
      <xdr:rowOff>114300</xdr:rowOff>
    </xdr:from>
    <xdr:to>
      <xdr:col>112</xdr:col>
      <xdr:colOff>495300</xdr:colOff>
      <xdr:row>48</xdr:row>
      <xdr:rowOff>0</xdr:rowOff>
    </xdr:to>
    <xdr:sp>
      <xdr:nvSpPr>
        <xdr:cNvPr id="55" name="Line 324"/>
        <xdr:cNvSpPr>
          <a:spLocks/>
        </xdr:cNvSpPr>
      </xdr:nvSpPr>
      <xdr:spPr>
        <a:xfrm flipV="1">
          <a:off x="76542900" y="10591800"/>
          <a:ext cx="67056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37</xdr:row>
      <xdr:rowOff>142875</xdr:rowOff>
    </xdr:from>
    <xdr:to>
      <xdr:col>104</xdr:col>
      <xdr:colOff>476250</xdr:colOff>
      <xdr:row>37</xdr:row>
      <xdr:rowOff>190500</xdr:rowOff>
    </xdr:to>
    <xdr:sp>
      <xdr:nvSpPr>
        <xdr:cNvPr id="56" name="Line 345"/>
        <xdr:cNvSpPr>
          <a:spLocks/>
        </xdr:cNvSpPr>
      </xdr:nvSpPr>
      <xdr:spPr>
        <a:xfrm>
          <a:off x="76542900" y="92487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51</xdr:row>
      <xdr:rowOff>114300</xdr:rowOff>
    </xdr:from>
    <xdr:to>
      <xdr:col>19</xdr:col>
      <xdr:colOff>266700</xdr:colOff>
      <xdr:row>60</xdr:row>
      <xdr:rowOff>114300</xdr:rowOff>
    </xdr:to>
    <xdr:sp>
      <xdr:nvSpPr>
        <xdr:cNvPr id="57" name="Line 350"/>
        <xdr:cNvSpPr>
          <a:spLocks/>
        </xdr:cNvSpPr>
      </xdr:nvSpPr>
      <xdr:spPr>
        <a:xfrm flipH="1">
          <a:off x="7467600" y="12420600"/>
          <a:ext cx="668655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18</xdr:col>
      <xdr:colOff>0</xdr:colOff>
      <xdr:row>80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14350" y="184785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36</xdr:col>
      <xdr:colOff>495300</xdr:colOff>
      <xdr:row>34</xdr:row>
      <xdr:rowOff>152400</xdr:rowOff>
    </xdr:to>
    <xdr:sp>
      <xdr:nvSpPr>
        <xdr:cNvPr id="59" name="Line 409"/>
        <xdr:cNvSpPr>
          <a:spLocks/>
        </xdr:cNvSpPr>
      </xdr:nvSpPr>
      <xdr:spPr>
        <a:xfrm flipH="1">
          <a:off x="26041350" y="8534400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495300</xdr:colOff>
      <xdr:row>28</xdr:row>
      <xdr:rowOff>114300</xdr:rowOff>
    </xdr:from>
    <xdr:to>
      <xdr:col>142</xdr:col>
      <xdr:colOff>476250</xdr:colOff>
      <xdr:row>34</xdr:row>
      <xdr:rowOff>114300</xdr:rowOff>
    </xdr:to>
    <xdr:sp>
      <xdr:nvSpPr>
        <xdr:cNvPr id="60" name="Line 422"/>
        <xdr:cNvSpPr>
          <a:spLocks/>
        </xdr:cNvSpPr>
      </xdr:nvSpPr>
      <xdr:spPr>
        <a:xfrm flipV="1">
          <a:off x="101079300" y="7162800"/>
          <a:ext cx="44386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2</xdr:col>
      <xdr:colOff>0</xdr:colOff>
      <xdr:row>63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514350" y="14820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62</xdr:row>
      <xdr:rowOff>114300</xdr:rowOff>
    </xdr:from>
    <xdr:to>
      <xdr:col>1</xdr:col>
      <xdr:colOff>447675</xdr:colOff>
      <xdr:row>62</xdr:row>
      <xdr:rowOff>114300</xdr:rowOff>
    </xdr:to>
    <xdr:sp>
      <xdr:nvSpPr>
        <xdr:cNvPr id="62" name="Line 531"/>
        <xdr:cNvSpPr>
          <a:spLocks/>
        </xdr:cNvSpPr>
      </xdr:nvSpPr>
      <xdr:spPr>
        <a:xfrm>
          <a:off x="571500" y="14935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266700</xdr:colOff>
      <xdr:row>49</xdr:row>
      <xdr:rowOff>114300</xdr:rowOff>
    </xdr:from>
    <xdr:to>
      <xdr:col>102</xdr:col>
      <xdr:colOff>476250</xdr:colOff>
      <xdr:row>53</xdr:row>
      <xdr:rowOff>114300</xdr:rowOff>
    </xdr:to>
    <xdr:sp>
      <xdr:nvSpPr>
        <xdr:cNvPr id="63" name="Line 1052"/>
        <xdr:cNvSpPr>
          <a:spLocks/>
        </xdr:cNvSpPr>
      </xdr:nvSpPr>
      <xdr:spPr>
        <a:xfrm flipH="1">
          <a:off x="73590150" y="11963400"/>
          <a:ext cx="2209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32</xdr:row>
      <xdr:rowOff>114300</xdr:rowOff>
    </xdr:from>
    <xdr:to>
      <xdr:col>131</xdr:col>
      <xdr:colOff>247650</xdr:colOff>
      <xdr:row>34</xdr:row>
      <xdr:rowOff>114300</xdr:rowOff>
    </xdr:to>
    <xdr:sp>
      <xdr:nvSpPr>
        <xdr:cNvPr id="64" name="Line 1462"/>
        <xdr:cNvSpPr>
          <a:spLocks/>
        </xdr:cNvSpPr>
      </xdr:nvSpPr>
      <xdr:spPr>
        <a:xfrm>
          <a:off x="95116650" y="807720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50</xdr:row>
      <xdr:rowOff>142875</xdr:rowOff>
    </xdr:from>
    <xdr:to>
      <xdr:col>20</xdr:col>
      <xdr:colOff>495300</xdr:colOff>
      <xdr:row>51</xdr:row>
      <xdr:rowOff>114300</xdr:rowOff>
    </xdr:to>
    <xdr:sp>
      <xdr:nvSpPr>
        <xdr:cNvPr id="65" name="Line 2053"/>
        <xdr:cNvSpPr>
          <a:spLocks/>
        </xdr:cNvSpPr>
      </xdr:nvSpPr>
      <xdr:spPr>
        <a:xfrm flipV="1">
          <a:off x="14154150" y="1222057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65</xdr:row>
      <xdr:rowOff>0</xdr:rowOff>
    </xdr:from>
    <xdr:ext cx="1485900" cy="457200"/>
    <xdr:sp>
      <xdr:nvSpPr>
        <xdr:cNvPr id="66" name="text 3"/>
        <xdr:cNvSpPr txBox="1">
          <a:spLocks noChangeArrowheads="1"/>
        </xdr:cNvSpPr>
      </xdr:nvSpPr>
      <xdr:spPr>
        <a:xfrm>
          <a:off x="514350" y="155067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Boskovice</a:t>
          </a:r>
        </a:p>
      </xdr:txBody>
    </xdr:sp>
    <xdr:clientData/>
  </xdr:oneCellAnchor>
  <xdr:twoCellAnchor>
    <xdr:from>
      <xdr:col>20</xdr:col>
      <xdr:colOff>495300</xdr:colOff>
      <xdr:row>50</xdr:row>
      <xdr:rowOff>0</xdr:rowOff>
    </xdr:from>
    <xdr:to>
      <xdr:col>21</xdr:col>
      <xdr:colOff>266700</xdr:colOff>
      <xdr:row>50</xdr:row>
      <xdr:rowOff>142875</xdr:rowOff>
    </xdr:to>
    <xdr:sp>
      <xdr:nvSpPr>
        <xdr:cNvPr id="67" name="Line 2058"/>
        <xdr:cNvSpPr>
          <a:spLocks/>
        </xdr:cNvSpPr>
      </xdr:nvSpPr>
      <xdr:spPr>
        <a:xfrm flipV="1">
          <a:off x="14897100" y="1207770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53</xdr:row>
      <xdr:rowOff>114300</xdr:rowOff>
    </xdr:from>
    <xdr:to>
      <xdr:col>99</xdr:col>
      <xdr:colOff>266700</xdr:colOff>
      <xdr:row>56</xdr:row>
      <xdr:rowOff>114300</xdr:rowOff>
    </xdr:to>
    <xdr:sp>
      <xdr:nvSpPr>
        <xdr:cNvPr id="68" name="Line 2062"/>
        <xdr:cNvSpPr>
          <a:spLocks/>
        </xdr:cNvSpPr>
      </xdr:nvSpPr>
      <xdr:spPr>
        <a:xfrm flipH="1">
          <a:off x="72085200" y="12877800"/>
          <a:ext cx="15049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58</xdr:row>
      <xdr:rowOff>0</xdr:rowOff>
    </xdr:from>
    <xdr:to>
      <xdr:col>73</xdr:col>
      <xdr:colOff>266700</xdr:colOff>
      <xdr:row>58</xdr:row>
      <xdr:rowOff>76200</xdr:rowOff>
    </xdr:to>
    <xdr:sp>
      <xdr:nvSpPr>
        <xdr:cNvPr id="69" name="Line 2064"/>
        <xdr:cNvSpPr>
          <a:spLocks/>
        </xdr:cNvSpPr>
      </xdr:nvSpPr>
      <xdr:spPr>
        <a:xfrm>
          <a:off x="53530500" y="13906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58</xdr:row>
      <xdr:rowOff>76200</xdr:rowOff>
    </xdr:from>
    <xdr:to>
      <xdr:col>74</xdr:col>
      <xdr:colOff>495300</xdr:colOff>
      <xdr:row>58</xdr:row>
      <xdr:rowOff>114300</xdr:rowOff>
    </xdr:to>
    <xdr:sp>
      <xdr:nvSpPr>
        <xdr:cNvPr id="70" name="Line 2067"/>
        <xdr:cNvSpPr>
          <a:spLocks/>
        </xdr:cNvSpPr>
      </xdr:nvSpPr>
      <xdr:spPr>
        <a:xfrm>
          <a:off x="54273450" y="13982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63</xdr:row>
      <xdr:rowOff>114300</xdr:rowOff>
    </xdr:from>
    <xdr:to>
      <xdr:col>81</xdr:col>
      <xdr:colOff>266700</xdr:colOff>
      <xdr:row>65</xdr:row>
      <xdr:rowOff>114300</xdr:rowOff>
    </xdr:to>
    <xdr:sp>
      <xdr:nvSpPr>
        <xdr:cNvPr id="71" name="Line 2068"/>
        <xdr:cNvSpPr>
          <a:spLocks/>
        </xdr:cNvSpPr>
      </xdr:nvSpPr>
      <xdr:spPr>
        <a:xfrm>
          <a:off x="58740675" y="15163800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67</xdr:row>
      <xdr:rowOff>114300</xdr:rowOff>
    </xdr:from>
    <xdr:to>
      <xdr:col>90</xdr:col>
      <xdr:colOff>476250</xdr:colOff>
      <xdr:row>67</xdr:row>
      <xdr:rowOff>114300</xdr:rowOff>
    </xdr:to>
    <xdr:sp>
      <xdr:nvSpPr>
        <xdr:cNvPr id="72" name="Line 2076"/>
        <xdr:cNvSpPr>
          <a:spLocks/>
        </xdr:cNvSpPr>
      </xdr:nvSpPr>
      <xdr:spPr>
        <a:xfrm>
          <a:off x="63198375" y="1607820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64</xdr:row>
      <xdr:rowOff>114300</xdr:rowOff>
    </xdr:from>
    <xdr:to>
      <xdr:col>91</xdr:col>
      <xdr:colOff>285750</xdr:colOff>
      <xdr:row>64</xdr:row>
      <xdr:rowOff>114300</xdr:rowOff>
    </xdr:to>
    <xdr:sp>
      <xdr:nvSpPr>
        <xdr:cNvPr id="73" name="Line 2077"/>
        <xdr:cNvSpPr>
          <a:spLocks/>
        </xdr:cNvSpPr>
      </xdr:nvSpPr>
      <xdr:spPr>
        <a:xfrm>
          <a:off x="60960000" y="15392400"/>
          <a:ext cx="670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48</xdr:row>
      <xdr:rowOff>76200</xdr:rowOff>
    </xdr:from>
    <xdr:to>
      <xdr:col>102</xdr:col>
      <xdr:colOff>476250</xdr:colOff>
      <xdr:row>48</xdr:row>
      <xdr:rowOff>114300</xdr:rowOff>
    </xdr:to>
    <xdr:sp>
      <xdr:nvSpPr>
        <xdr:cNvPr id="74" name="Line 2084"/>
        <xdr:cNvSpPr>
          <a:spLocks/>
        </xdr:cNvSpPr>
      </xdr:nvSpPr>
      <xdr:spPr>
        <a:xfrm flipV="1">
          <a:off x="750570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495300</xdr:colOff>
      <xdr:row>34</xdr:row>
      <xdr:rowOff>114300</xdr:rowOff>
    </xdr:from>
    <xdr:to>
      <xdr:col>97</xdr:col>
      <xdr:colOff>247650</xdr:colOff>
      <xdr:row>34</xdr:row>
      <xdr:rowOff>152400</xdr:rowOff>
    </xdr:to>
    <xdr:sp>
      <xdr:nvSpPr>
        <xdr:cNvPr id="75" name="Line 2086"/>
        <xdr:cNvSpPr>
          <a:spLocks/>
        </xdr:cNvSpPr>
      </xdr:nvSpPr>
      <xdr:spPr>
        <a:xfrm>
          <a:off x="71361300" y="853440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58</xdr:row>
      <xdr:rowOff>114300</xdr:rowOff>
    </xdr:from>
    <xdr:to>
      <xdr:col>93</xdr:col>
      <xdr:colOff>247650</xdr:colOff>
      <xdr:row>58</xdr:row>
      <xdr:rowOff>114300</xdr:rowOff>
    </xdr:to>
    <xdr:sp>
      <xdr:nvSpPr>
        <xdr:cNvPr id="76" name="Line 2088"/>
        <xdr:cNvSpPr>
          <a:spLocks/>
        </xdr:cNvSpPr>
      </xdr:nvSpPr>
      <xdr:spPr>
        <a:xfrm>
          <a:off x="67665600" y="14020800"/>
          <a:ext cx="144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66</xdr:row>
      <xdr:rowOff>85725</xdr:rowOff>
    </xdr:from>
    <xdr:to>
      <xdr:col>83</xdr:col>
      <xdr:colOff>266700</xdr:colOff>
      <xdr:row>67</xdr:row>
      <xdr:rowOff>0</xdr:rowOff>
    </xdr:to>
    <xdr:sp>
      <xdr:nvSpPr>
        <xdr:cNvPr id="77" name="Line 2093"/>
        <xdr:cNvSpPr>
          <a:spLocks/>
        </xdr:cNvSpPr>
      </xdr:nvSpPr>
      <xdr:spPr>
        <a:xfrm>
          <a:off x="60960000" y="158210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80</xdr:row>
      <xdr:rowOff>0</xdr:rowOff>
    </xdr:from>
    <xdr:to>
      <xdr:col>30</xdr:col>
      <xdr:colOff>0</xdr:colOff>
      <xdr:row>82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16859250" y="189357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266700</xdr:colOff>
      <xdr:row>35</xdr:row>
      <xdr:rowOff>0</xdr:rowOff>
    </xdr:from>
    <xdr:to>
      <xdr:col>34</xdr:col>
      <xdr:colOff>495300</xdr:colOff>
      <xdr:row>35</xdr:row>
      <xdr:rowOff>142875</xdr:rowOff>
    </xdr:to>
    <xdr:sp>
      <xdr:nvSpPr>
        <xdr:cNvPr id="79" name="Line 2138"/>
        <xdr:cNvSpPr>
          <a:spLocks/>
        </xdr:cNvSpPr>
      </xdr:nvSpPr>
      <xdr:spPr>
        <a:xfrm flipH="1">
          <a:off x="24555450" y="8648700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86</xdr:col>
      <xdr:colOff>104775</xdr:colOff>
      <xdr:row>30</xdr:row>
      <xdr:rowOff>0</xdr:rowOff>
    </xdr:from>
    <xdr:to>
      <xdr:col>87</xdr:col>
      <xdr:colOff>371475</xdr:colOff>
      <xdr:row>32</xdr:row>
      <xdr:rowOff>9525</xdr:rowOff>
    </xdr:to>
    <xdr:pic>
      <xdr:nvPicPr>
        <xdr:cNvPr id="80" name="Picture 218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41275" y="75057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102</xdr:col>
      <xdr:colOff>476250</xdr:colOff>
      <xdr:row>48</xdr:row>
      <xdr:rowOff>0</xdr:rowOff>
    </xdr:from>
    <xdr:to>
      <xdr:col>103</xdr:col>
      <xdr:colOff>247650</xdr:colOff>
      <xdr:row>48</xdr:row>
      <xdr:rowOff>76200</xdr:rowOff>
    </xdr:to>
    <xdr:sp>
      <xdr:nvSpPr>
        <xdr:cNvPr id="81" name="Line 2191"/>
        <xdr:cNvSpPr>
          <a:spLocks/>
        </xdr:cNvSpPr>
      </xdr:nvSpPr>
      <xdr:spPr>
        <a:xfrm flipV="1">
          <a:off x="75799950" y="11620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37</xdr:row>
      <xdr:rowOff>0</xdr:rowOff>
    </xdr:from>
    <xdr:to>
      <xdr:col>109</xdr:col>
      <xdr:colOff>0</xdr:colOff>
      <xdr:row>49</xdr:row>
      <xdr:rowOff>0</xdr:rowOff>
    </xdr:to>
    <xdr:sp>
      <xdr:nvSpPr>
        <xdr:cNvPr id="82" name="Line 2192"/>
        <xdr:cNvSpPr>
          <a:spLocks/>
        </xdr:cNvSpPr>
      </xdr:nvSpPr>
      <xdr:spPr>
        <a:xfrm>
          <a:off x="79781400" y="9105900"/>
          <a:ext cx="97155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56</xdr:row>
      <xdr:rowOff>114300</xdr:rowOff>
    </xdr:from>
    <xdr:to>
      <xdr:col>97</xdr:col>
      <xdr:colOff>247650</xdr:colOff>
      <xdr:row>58</xdr:row>
      <xdr:rowOff>0</xdr:rowOff>
    </xdr:to>
    <xdr:sp>
      <xdr:nvSpPr>
        <xdr:cNvPr id="83" name="Line 2270"/>
        <xdr:cNvSpPr>
          <a:spLocks/>
        </xdr:cNvSpPr>
      </xdr:nvSpPr>
      <xdr:spPr>
        <a:xfrm flipH="1">
          <a:off x="71342250" y="13563600"/>
          <a:ext cx="742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67</xdr:row>
      <xdr:rowOff>0</xdr:rowOff>
    </xdr:from>
    <xdr:to>
      <xdr:col>92</xdr:col>
      <xdr:colOff>476250</xdr:colOff>
      <xdr:row>67</xdr:row>
      <xdr:rowOff>76200</xdr:rowOff>
    </xdr:to>
    <xdr:sp>
      <xdr:nvSpPr>
        <xdr:cNvPr id="84" name="Line 2294"/>
        <xdr:cNvSpPr>
          <a:spLocks/>
        </xdr:cNvSpPr>
      </xdr:nvSpPr>
      <xdr:spPr>
        <a:xfrm flipV="1">
          <a:off x="67665600" y="15963900"/>
          <a:ext cx="7048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80</xdr:row>
      <xdr:rowOff>0</xdr:rowOff>
    </xdr:from>
    <xdr:to>
      <xdr:col>94</xdr:col>
      <xdr:colOff>0</xdr:colOff>
      <xdr:row>82</xdr:row>
      <xdr:rowOff>0</xdr:rowOff>
    </xdr:to>
    <xdr:sp>
      <xdr:nvSpPr>
        <xdr:cNvPr id="85" name="text 55"/>
        <xdr:cNvSpPr txBox="1">
          <a:spLocks noChangeArrowheads="1"/>
        </xdr:cNvSpPr>
      </xdr:nvSpPr>
      <xdr:spPr>
        <a:xfrm>
          <a:off x="61436250" y="189357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88</xdr:col>
      <xdr:colOff>238125</xdr:colOff>
      <xdr:row>71</xdr:row>
      <xdr:rowOff>0</xdr:rowOff>
    </xdr:from>
    <xdr:to>
      <xdr:col>88</xdr:col>
      <xdr:colOff>752475</xdr:colOff>
      <xdr:row>72</xdr:row>
      <xdr:rowOff>0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65160525" y="16878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1</xdr:col>
      <xdr:colOff>0</xdr:colOff>
      <xdr:row>40</xdr:row>
      <xdr:rowOff>114300</xdr:rowOff>
    </xdr:from>
    <xdr:to>
      <xdr:col>2</xdr:col>
      <xdr:colOff>19050</xdr:colOff>
      <xdr:row>40</xdr:row>
      <xdr:rowOff>114300</xdr:rowOff>
    </xdr:to>
    <xdr:sp>
      <xdr:nvSpPr>
        <xdr:cNvPr id="87" name="Line 2764"/>
        <xdr:cNvSpPr>
          <a:spLocks/>
        </xdr:cNvSpPr>
      </xdr:nvSpPr>
      <xdr:spPr>
        <a:xfrm flipH="1">
          <a:off x="514350" y="99060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0</xdr:rowOff>
    </xdr:to>
    <xdr:sp>
      <xdr:nvSpPr>
        <xdr:cNvPr id="88" name="text 7094"/>
        <xdr:cNvSpPr txBox="1">
          <a:spLocks noChangeArrowheads="1"/>
        </xdr:cNvSpPr>
      </xdr:nvSpPr>
      <xdr:spPr>
        <a:xfrm>
          <a:off x="514350" y="104775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514350</xdr:colOff>
      <xdr:row>41</xdr:row>
      <xdr:rowOff>0</xdr:rowOff>
    </xdr:to>
    <xdr:sp>
      <xdr:nvSpPr>
        <xdr:cNvPr id="89" name="text 7093"/>
        <xdr:cNvSpPr txBox="1">
          <a:spLocks noChangeArrowheads="1"/>
        </xdr:cNvSpPr>
      </xdr:nvSpPr>
      <xdr:spPr>
        <a:xfrm>
          <a:off x="1028700" y="97917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266700</xdr:colOff>
      <xdr:row>38</xdr:row>
      <xdr:rowOff>66675</xdr:rowOff>
    </xdr:from>
    <xdr:to>
      <xdr:col>3</xdr:col>
      <xdr:colOff>295275</xdr:colOff>
      <xdr:row>38</xdr:row>
      <xdr:rowOff>161925</xdr:rowOff>
    </xdr:to>
    <xdr:sp>
      <xdr:nvSpPr>
        <xdr:cNvPr id="90" name="Rectangle 2767"/>
        <xdr:cNvSpPr>
          <a:spLocks noChangeAspect="1"/>
        </xdr:cNvSpPr>
      </xdr:nvSpPr>
      <xdr:spPr>
        <a:xfrm>
          <a:off x="2266950" y="94011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91" name="Line 2768"/>
        <xdr:cNvSpPr>
          <a:spLocks/>
        </xdr:cNvSpPr>
      </xdr:nvSpPr>
      <xdr:spPr>
        <a:xfrm>
          <a:off x="2295525" y="94488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66675</xdr:rowOff>
    </xdr:from>
    <xdr:to>
      <xdr:col>3</xdr:col>
      <xdr:colOff>295275</xdr:colOff>
      <xdr:row>44</xdr:row>
      <xdr:rowOff>161925</xdr:rowOff>
    </xdr:to>
    <xdr:sp>
      <xdr:nvSpPr>
        <xdr:cNvPr id="92" name="Rectangle 2770"/>
        <xdr:cNvSpPr>
          <a:spLocks noChangeAspect="1"/>
        </xdr:cNvSpPr>
      </xdr:nvSpPr>
      <xdr:spPr>
        <a:xfrm>
          <a:off x="2266950" y="107727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295275</xdr:colOff>
      <xdr:row>44</xdr:row>
      <xdr:rowOff>114300</xdr:rowOff>
    </xdr:from>
    <xdr:to>
      <xdr:col>4</xdr:col>
      <xdr:colOff>0</xdr:colOff>
      <xdr:row>44</xdr:row>
      <xdr:rowOff>114300</xdr:rowOff>
    </xdr:to>
    <xdr:sp>
      <xdr:nvSpPr>
        <xdr:cNvPr id="93" name="Line 2771"/>
        <xdr:cNvSpPr>
          <a:spLocks/>
        </xdr:cNvSpPr>
      </xdr:nvSpPr>
      <xdr:spPr>
        <a:xfrm>
          <a:off x="2295525" y="108204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495300</xdr:colOff>
      <xdr:row>43</xdr:row>
      <xdr:rowOff>114300</xdr:rowOff>
    </xdr:from>
    <xdr:to>
      <xdr:col>143</xdr:col>
      <xdr:colOff>0</xdr:colOff>
      <xdr:row>43</xdr:row>
      <xdr:rowOff>114300</xdr:rowOff>
    </xdr:to>
    <xdr:sp>
      <xdr:nvSpPr>
        <xdr:cNvPr id="94" name="Line 2772"/>
        <xdr:cNvSpPr>
          <a:spLocks/>
        </xdr:cNvSpPr>
      </xdr:nvSpPr>
      <xdr:spPr>
        <a:xfrm>
          <a:off x="105537000" y="10591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457200</xdr:colOff>
      <xdr:row>40</xdr:row>
      <xdr:rowOff>0</xdr:rowOff>
    </xdr:from>
    <xdr:to>
      <xdr:col>143</xdr:col>
      <xdr:colOff>0</xdr:colOff>
      <xdr:row>41</xdr:row>
      <xdr:rowOff>0</xdr:rowOff>
    </xdr:to>
    <xdr:sp>
      <xdr:nvSpPr>
        <xdr:cNvPr id="95" name="text 7094"/>
        <xdr:cNvSpPr txBox="1">
          <a:spLocks noChangeArrowheads="1"/>
        </xdr:cNvSpPr>
      </xdr:nvSpPr>
      <xdr:spPr>
        <a:xfrm>
          <a:off x="105498900" y="97917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142</xdr:col>
      <xdr:colOff>0</xdr:colOff>
      <xdr:row>43</xdr:row>
      <xdr:rowOff>0</xdr:rowOff>
    </xdr:from>
    <xdr:to>
      <xdr:col>142</xdr:col>
      <xdr:colOff>514350</xdr:colOff>
      <xdr:row>44</xdr:row>
      <xdr:rowOff>0</xdr:rowOff>
    </xdr:to>
    <xdr:sp>
      <xdr:nvSpPr>
        <xdr:cNvPr id="96" name="text 7093"/>
        <xdr:cNvSpPr txBox="1">
          <a:spLocks noChangeArrowheads="1"/>
        </xdr:cNvSpPr>
      </xdr:nvSpPr>
      <xdr:spPr>
        <a:xfrm>
          <a:off x="105041700" y="104775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495300</xdr:colOff>
      <xdr:row>46</xdr:row>
      <xdr:rowOff>142875</xdr:rowOff>
    </xdr:from>
    <xdr:to>
      <xdr:col>64</xdr:col>
      <xdr:colOff>495300</xdr:colOff>
      <xdr:row>48</xdr:row>
      <xdr:rowOff>85725</xdr:rowOff>
    </xdr:to>
    <xdr:sp>
      <xdr:nvSpPr>
        <xdr:cNvPr id="97" name="Line 2776"/>
        <xdr:cNvSpPr>
          <a:spLocks/>
        </xdr:cNvSpPr>
      </xdr:nvSpPr>
      <xdr:spPr>
        <a:xfrm>
          <a:off x="40157400" y="11306175"/>
          <a:ext cx="74295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142875</xdr:rowOff>
    </xdr:from>
    <xdr:to>
      <xdr:col>33</xdr:col>
      <xdr:colOff>266700</xdr:colOff>
      <xdr:row>36</xdr:row>
      <xdr:rowOff>114300</xdr:rowOff>
    </xdr:to>
    <xdr:sp>
      <xdr:nvSpPr>
        <xdr:cNvPr id="98" name="Line 2795"/>
        <xdr:cNvSpPr>
          <a:spLocks/>
        </xdr:cNvSpPr>
      </xdr:nvSpPr>
      <xdr:spPr>
        <a:xfrm flipH="1">
          <a:off x="23812500" y="8791575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34</xdr:row>
      <xdr:rowOff>152400</xdr:rowOff>
    </xdr:from>
    <xdr:to>
      <xdr:col>35</xdr:col>
      <xdr:colOff>266700</xdr:colOff>
      <xdr:row>35</xdr:row>
      <xdr:rowOff>0</xdr:rowOff>
    </xdr:to>
    <xdr:sp>
      <xdr:nvSpPr>
        <xdr:cNvPr id="99" name="Line 2796"/>
        <xdr:cNvSpPr>
          <a:spLocks/>
        </xdr:cNvSpPr>
      </xdr:nvSpPr>
      <xdr:spPr>
        <a:xfrm flipH="1">
          <a:off x="25298400" y="8572500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152400</xdr:rowOff>
    </xdr:from>
    <xdr:to>
      <xdr:col>22</xdr:col>
      <xdr:colOff>495300</xdr:colOff>
      <xdr:row>50</xdr:row>
      <xdr:rowOff>0</xdr:rowOff>
    </xdr:to>
    <xdr:sp>
      <xdr:nvSpPr>
        <xdr:cNvPr id="100" name="Line 2801"/>
        <xdr:cNvSpPr>
          <a:spLocks/>
        </xdr:cNvSpPr>
      </xdr:nvSpPr>
      <xdr:spPr>
        <a:xfrm flipV="1">
          <a:off x="15640050" y="12001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49</xdr:row>
      <xdr:rowOff>114300</xdr:rowOff>
    </xdr:from>
    <xdr:to>
      <xdr:col>23</xdr:col>
      <xdr:colOff>266700</xdr:colOff>
      <xdr:row>49</xdr:row>
      <xdr:rowOff>152400</xdr:rowOff>
    </xdr:to>
    <xdr:sp>
      <xdr:nvSpPr>
        <xdr:cNvPr id="101" name="Line 2802"/>
        <xdr:cNvSpPr>
          <a:spLocks/>
        </xdr:cNvSpPr>
      </xdr:nvSpPr>
      <xdr:spPr>
        <a:xfrm flipV="1">
          <a:off x="16383000" y="11963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49</xdr:row>
      <xdr:rowOff>114300</xdr:rowOff>
    </xdr:from>
    <xdr:to>
      <xdr:col>42</xdr:col>
      <xdr:colOff>495300</xdr:colOff>
      <xdr:row>49</xdr:row>
      <xdr:rowOff>114300</xdr:rowOff>
    </xdr:to>
    <xdr:sp>
      <xdr:nvSpPr>
        <xdr:cNvPr id="102" name="Line 2810"/>
        <xdr:cNvSpPr>
          <a:spLocks/>
        </xdr:cNvSpPr>
      </xdr:nvSpPr>
      <xdr:spPr>
        <a:xfrm>
          <a:off x="29022675" y="1196340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49</xdr:row>
      <xdr:rowOff>114300</xdr:rowOff>
    </xdr:from>
    <xdr:to>
      <xdr:col>43</xdr:col>
      <xdr:colOff>266700</xdr:colOff>
      <xdr:row>49</xdr:row>
      <xdr:rowOff>142875</xdr:rowOff>
    </xdr:to>
    <xdr:sp>
      <xdr:nvSpPr>
        <xdr:cNvPr id="103" name="Line 2812"/>
        <xdr:cNvSpPr>
          <a:spLocks/>
        </xdr:cNvSpPr>
      </xdr:nvSpPr>
      <xdr:spPr>
        <a:xfrm>
          <a:off x="31242000" y="119634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46</xdr:row>
      <xdr:rowOff>114300</xdr:rowOff>
    </xdr:from>
    <xdr:to>
      <xdr:col>54</xdr:col>
      <xdr:colOff>495300</xdr:colOff>
      <xdr:row>46</xdr:row>
      <xdr:rowOff>142875</xdr:rowOff>
    </xdr:to>
    <xdr:sp>
      <xdr:nvSpPr>
        <xdr:cNvPr id="104" name="Line 2813"/>
        <xdr:cNvSpPr>
          <a:spLocks/>
        </xdr:cNvSpPr>
      </xdr:nvSpPr>
      <xdr:spPr>
        <a:xfrm>
          <a:off x="39414450" y="112776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49</xdr:row>
      <xdr:rowOff>142875</xdr:rowOff>
    </xdr:from>
    <xdr:to>
      <xdr:col>50</xdr:col>
      <xdr:colOff>495300</xdr:colOff>
      <xdr:row>51</xdr:row>
      <xdr:rowOff>85725</xdr:rowOff>
    </xdr:to>
    <xdr:sp>
      <xdr:nvSpPr>
        <xdr:cNvPr id="105" name="Line 2814"/>
        <xdr:cNvSpPr>
          <a:spLocks/>
        </xdr:cNvSpPr>
      </xdr:nvSpPr>
      <xdr:spPr>
        <a:xfrm>
          <a:off x="31984950" y="11991975"/>
          <a:ext cx="5200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51</xdr:row>
      <xdr:rowOff>85725</xdr:rowOff>
    </xdr:from>
    <xdr:to>
      <xdr:col>51</xdr:col>
      <xdr:colOff>266700</xdr:colOff>
      <xdr:row>51</xdr:row>
      <xdr:rowOff>114300</xdr:rowOff>
    </xdr:to>
    <xdr:sp>
      <xdr:nvSpPr>
        <xdr:cNvPr id="106" name="Line 2815"/>
        <xdr:cNvSpPr>
          <a:spLocks/>
        </xdr:cNvSpPr>
      </xdr:nvSpPr>
      <xdr:spPr>
        <a:xfrm>
          <a:off x="37185600" y="123920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34</xdr:row>
      <xdr:rowOff>152400</xdr:rowOff>
    </xdr:from>
    <xdr:to>
      <xdr:col>67</xdr:col>
      <xdr:colOff>266700</xdr:colOff>
      <xdr:row>35</xdr:row>
      <xdr:rowOff>0</xdr:rowOff>
    </xdr:to>
    <xdr:sp>
      <xdr:nvSpPr>
        <xdr:cNvPr id="107" name="Line 2817"/>
        <xdr:cNvSpPr>
          <a:spLocks/>
        </xdr:cNvSpPr>
      </xdr:nvSpPr>
      <xdr:spPr>
        <a:xfrm flipV="1">
          <a:off x="49072800" y="8572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67</xdr:row>
      <xdr:rowOff>0</xdr:rowOff>
    </xdr:from>
    <xdr:to>
      <xdr:col>84</xdr:col>
      <xdr:colOff>495300</xdr:colOff>
      <xdr:row>67</xdr:row>
      <xdr:rowOff>76200</xdr:rowOff>
    </xdr:to>
    <xdr:sp>
      <xdr:nvSpPr>
        <xdr:cNvPr id="108" name="Line 2830"/>
        <xdr:cNvSpPr>
          <a:spLocks/>
        </xdr:cNvSpPr>
      </xdr:nvSpPr>
      <xdr:spPr>
        <a:xfrm>
          <a:off x="61702950" y="159639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495300</xdr:colOff>
      <xdr:row>67</xdr:row>
      <xdr:rowOff>76200</xdr:rowOff>
    </xdr:from>
    <xdr:to>
      <xdr:col>85</xdr:col>
      <xdr:colOff>276225</xdr:colOff>
      <xdr:row>67</xdr:row>
      <xdr:rowOff>114300</xdr:rowOff>
    </xdr:to>
    <xdr:sp>
      <xdr:nvSpPr>
        <xdr:cNvPr id="109" name="Line 2831"/>
        <xdr:cNvSpPr>
          <a:spLocks/>
        </xdr:cNvSpPr>
      </xdr:nvSpPr>
      <xdr:spPr>
        <a:xfrm>
          <a:off x="62445900" y="160401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65</xdr:row>
      <xdr:rowOff>114300</xdr:rowOff>
    </xdr:from>
    <xdr:to>
      <xdr:col>82</xdr:col>
      <xdr:colOff>495300</xdr:colOff>
      <xdr:row>66</xdr:row>
      <xdr:rowOff>85725</xdr:rowOff>
    </xdr:to>
    <xdr:sp>
      <xdr:nvSpPr>
        <xdr:cNvPr id="110" name="Line 2834"/>
        <xdr:cNvSpPr>
          <a:spLocks/>
        </xdr:cNvSpPr>
      </xdr:nvSpPr>
      <xdr:spPr>
        <a:xfrm>
          <a:off x="60217050" y="156210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64</xdr:row>
      <xdr:rowOff>0</xdr:rowOff>
    </xdr:from>
    <xdr:to>
      <xdr:col>81</xdr:col>
      <xdr:colOff>266700</xdr:colOff>
      <xdr:row>64</xdr:row>
      <xdr:rowOff>76200</xdr:rowOff>
    </xdr:to>
    <xdr:sp>
      <xdr:nvSpPr>
        <xdr:cNvPr id="111" name="Line 2836"/>
        <xdr:cNvSpPr>
          <a:spLocks/>
        </xdr:cNvSpPr>
      </xdr:nvSpPr>
      <xdr:spPr>
        <a:xfrm>
          <a:off x="59474100" y="15278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64</xdr:row>
      <xdr:rowOff>76200</xdr:rowOff>
    </xdr:from>
    <xdr:to>
      <xdr:col>82</xdr:col>
      <xdr:colOff>495300</xdr:colOff>
      <xdr:row>64</xdr:row>
      <xdr:rowOff>114300</xdr:rowOff>
    </xdr:to>
    <xdr:sp>
      <xdr:nvSpPr>
        <xdr:cNvPr id="112" name="Line 2837"/>
        <xdr:cNvSpPr>
          <a:spLocks/>
        </xdr:cNvSpPr>
      </xdr:nvSpPr>
      <xdr:spPr>
        <a:xfrm>
          <a:off x="60217050" y="1535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276225</xdr:colOff>
      <xdr:row>61</xdr:row>
      <xdr:rowOff>114300</xdr:rowOff>
    </xdr:from>
    <xdr:to>
      <xdr:col>80</xdr:col>
      <xdr:colOff>495300</xdr:colOff>
      <xdr:row>64</xdr:row>
      <xdr:rowOff>0</xdr:rowOff>
    </xdr:to>
    <xdr:sp>
      <xdr:nvSpPr>
        <xdr:cNvPr id="113" name="Line 2840"/>
        <xdr:cNvSpPr>
          <a:spLocks/>
        </xdr:cNvSpPr>
      </xdr:nvSpPr>
      <xdr:spPr>
        <a:xfrm>
          <a:off x="55768875" y="14706600"/>
          <a:ext cx="3705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55</xdr:row>
      <xdr:rowOff>0</xdr:rowOff>
    </xdr:from>
    <xdr:to>
      <xdr:col>73</xdr:col>
      <xdr:colOff>266700</xdr:colOff>
      <xdr:row>55</xdr:row>
      <xdr:rowOff>76200</xdr:rowOff>
    </xdr:to>
    <xdr:sp>
      <xdr:nvSpPr>
        <xdr:cNvPr id="114" name="Line 2841"/>
        <xdr:cNvSpPr>
          <a:spLocks/>
        </xdr:cNvSpPr>
      </xdr:nvSpPr>
      <xdr:spPr>
        <a:xfrm>
          <a:off x="53530500" y="1322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55</xdr:row>
      <xdr:rowOff>76200</xdr:rowOff>
    </xdr:from>
    <xdr:to>
      <xdr:col>74</xdr:col>
      <xdr:colOff>495300</xdr:colOff>
      <xdr:row>55</xdr:row>
      <xdr:rowOff>114300</xdr:rowOff>
    </xdr:to>
    <xdr:sp>
      <xdr:nvSpPr>
        <xdr:cNvPr id="115" name="Line 2842"/>
        <xdr:cNvSpPr>
          <a:spLocks/>
        </xdr:cNvSpPr>
      </xdr:nvSpPr>
      <xdr:spPr>
        <a:xfrm>
          <a:off x="54273450" y="13296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66</xdr:row>
      <xdr:rowOff>85725</xdr:rowOff>
    </xdr:from>
    <xdr:to>
      <xdr:col>93</xdr:col>
      <xdr:colOff>247650</xdr:colOff>
      <xdr:row>67</xdr:row>
      <xdr:rowOff>0</xdr:rowOff>
    </xdr:to>
    <xdr:sp>
      <xdr:nvSpPr>
        <xdr:cNvPr id="116" name="Line 2850"/>
        <xdr:cNvSpPr>
          <a:spLocks/>
        </xdr:cNvSpPr>
      </xdr:nvSpPr>
      <xdr:spPr>
        <a:xfrm flipV="1">
          <a:off x="68370450" y="15821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64</xdr:row>
      <xdr:rowOff>0</xdr:rowOff>
    </xdr:from>
    <xdr:to>
      <xdr:col>95</xdr:col>
      <xdr:colOff>247650</xdr:colOff>
      <xdr:row>65</xdr:row>
      <xdr:rowOff>95250</xdr:rowOff>
    </xdr:to>
    <xdr:sp>
      <xdr:nvSpPr>
        <xdr:cNvPr id="117" name="Line 2851"/>
        <xdr:cNvSpPr>
          <a:spLocks/>
        </xdr:cNvSpPr>
      </xdr:nvSpPr>
      <xdr:spPr>
        <a:xfrm flipV="1">
          <a:off x="69856350" y="15278100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64</xdr:row>
      <xdr:rowOff>0</xdr:rowOff>
    </xdr:from>
    <xdr:to>
      <xdr:col>93</xdr:col>
      <xdr:colOff>247650</xdr:colOff>
      <xdr:row>64</xdr:row>
      <xdr:rowOff>76200</xdr:rowOff>
    </xdr:to>
    <xdr:sp>
      <xdr:nvSpPr>
        <xdr:cNvPr id="118" name="Line 2853"/>
        <xdr:cNvSpPr>
          <a:spLocks/>
        </xdr:cNvSpPr>
      </xdr:nvSpPr>
      <xdr:spPr>
        <a:xfrm flipV="1">
          <a:off x="68370450" y="152781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64</xdr:row>
      <xdr:rowOff>76200</xdr:rowOff>
    </xdr:from>
    <xdr:to>
      <xdr:col>92</xdr:col>
      <xdr:colOff>476250</xdr:colOff>
      <xdr:row>64</xdr:row>
      <xdr:rowOff>114300</xdr:rowOff>
    </xdr:to>
    <xdr:sp>
      <xdr:nvSpPr>
        <xdr:cNvPr id="119" name="Line 2854"/>
        <xdr:cNvSpPr>
          <a:spLocks/>
        </xdr:cNvSpPr>
      </xdr:nvSpPr>
      <xdr:spPr>
        <a:xfrm flipH="1">
          <a:off x="67665600" y="15354300"/>
          <a:ext cx="7048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247650</xdr:colOff>
      <xdr:row>55</xdr:row>
      <xdr:rowOff>76200</xdr:rowOff>
    </xdr:to>
    <xdr:sp>
      <xdr:nvSpPr>
        <xdr:cNvPr id="120" name="Line 2862"/>
        <xdr:cNvSpPr>
          <a:spLocks/>
        </xdr:cNvSpPr>
      </xdr:nvSpPr>
      <xdr:spPr>
        <a:xfrm flipV="1">
          <a:off x="71342250" y="13220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55</xdr:row>
      <xdr:rowOff>76200</xdr:rowOff>
    </xdr:from>
    <xdr:to>
      <xdr:col>96</xdr:col>
      <xdr:colOff>476250</xdr:colOff>
      <xdr:row>55</xdr:row>
      <xdr:rowOff>114300</xdr:rowOff>
    </xdr:to>
    <xdr:sp>
      <xdr:nvSpPr>
        <xdr:cNvPr id="121" name="Line 2863"/>
        <xdr:cNvSpPr>
          <a:spLocks/>
        </xdr:cNvSpPr>
      </xdr:nvSpPr>
      <xdr:spPr>
        <a:xfrm flipH="1">
          <a:off x="70599300" y="132969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46</xdr:row>
      <xdr:rowOff>152400</xdr:rowOff>
    </xdr:from>
    <xdr:to>
      <xdr:col>106</xdr:col>
      <xdr:colOff>476250</xdr:colOff>
      <xdr:row>47</xdr:row>
      <xdr:rowOff>0</xdr:rowOff>
    </xdr:to>
    <xdr:sp>
      <xdr:nvSpPr>
        <xdr:cNvPr id="122" name="Line 2869"/>
        <xdr:cNvSpPr>
          <a:spLocks/>
        </xdr:cNvSpPr>
      </xdr:nvSpPr>
      <xdr:spPr>
        <a:xfrm flipV="1">
          <a:off x="78047850" y="11315700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46</xdr:row>
      <xdr:rowOff>114300</xdr:rowOff>
    </xdr:from>
    <xdr:to>
      <xdr:col>107</xdr:col>
      <xdr:colOff>247650</xdr:colOff>
      <xdr:row>46</xdr:row>
      <xdr:rowOff>152400</xdr:rowOff>
    </xdr:to>
    <xdr:sp>
      <xdr:nvSpPr>
        <xdr:cNvPr id="123" name="Line 2870"/>
        <xdr:cNvSpPr>
          <a:spLocks/>
        </xdr:cNvSpPr>
      </xdr:nvSpPr>
      <xdr:spPr>
        <a:xfrm flipH="1">
          <a:off x="78771750" y="11277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54</xdr:row>
      <xdr:rowOff>85725</xdr:rowOff>
    </xdr:from>
    <xdr:to>
      <xdr:col>98</xdr:col>
      <xdr:colOff>476250</xdr:colOff>
      <xdr:row>55</xdr:row>
      <xdr:rowOff>0</xdr:rowOff>
    </xdr:to>
    <xdr:sp>
      <xdr:nvSpPr>
        <xdr:cNvPr id="124" name="Line 2877"/>
        <xdr:cNvSpPr>
          <a:spLocks/>
        </xdr:cNvSpPr>
      </xdr:nvSpPr>
      <xdr:spPr>
        <a:xfrm flipV="1">
          <a:off x="72085200" y="13077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53</xdr:row>
      <xdr:rowOff>114300</xdr:rowOff>
    </xdr:from>
    <xdr:to>
      <xdr:col>99</xdr:col>
      <xdr:colOff>266700</xdr:colOff>
      <xdr:row>54</xdr:row>
      <xdr:rowOff>85725</xdr:rowOff>
    </xdr:to>
    <xdr:sp>
      <xdr:nvSpPr>
        <xdr:cNvPr id="125" name="Line 2878"/>
        <xdr:cNvSpPr>
          <a:spLocks/>
        </xdr:cNvSpPr>
      </xdr:nvSpPr>
      <xdr:spPr>
        <a:xfrm flipV="1">
          <a:off x="72828150" y="128778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58</xdr:row>
      <xdr:rowOff>0</xdr:rowOff>
    </xdr:from>
    <xdr:to>
      <xdr:col>95</xdr:col>
      <xdr:colOff>238125</xdr:colOff>
      <xdr:row>58</xdr:row>
      <xdr:rowOff>76200</xdr:rowOff>
    </xdr:to>
    <xdr:sp>
      <xdr:nvSpPr>
        <xdr:cNvPr id="126" name="Line 2880"/>
        <xdr:cNvSpPr>
          <a:spLocks/>
        </xdr:cNvSpPr>
      </xdr:nvSpPr>
      <xdr:spPr>
        <a:xfrm flipV="1">
          <a:off x="69856350" y="13906500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58</xdr:row>
      <xdr:rowOff>76200</xdr:rowOff>
    </xdr:from>
    <xdr:to>
      <xdr:col>94</xdr:col>
      <xdr:colOff>476250</xdr:colOff>
      <xdr:row>58</xdr:row>
      <xdr:rowOff>114300</xdr:rowOff>
    </xdr:to>
    <xdr:sp>
      <xdr:nvSpPr>
        <xdr:cNvPr id="127" name="Line 2881"/>
        <xdr:cNvSpPr>
          <a:spLocks/>
        </xdr:cNvSpPr>
      </xdr:nvSpPr>
      <xdr:spPr>
        <a:xfrm flipH="1">
          <a:off x="69113400" y="13982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</xdr:colOff>
      <xdr:row>55</xdr:row>
      <xdr:rowOff>114300</xdr:rowOff>
    </xdr:from>
    <xdr:to>
      <xdr:col>95</xdr:col>
      <xdr:colOff>247650</xdr:colOff>
      <xdr:row>55</xdr:row>
      <xdr:rowOff>114300</xdr:rowOff>
    </xdr:to>
    <xdr:sp>
      <xdr:nvSpPr>
        <xdr:cNvPr id="128" name="Line 2885"/>
        <xdr:cNvSpPr>
          <a:spLocks/>
        </xdr:cNvSpPr>
      </xdr:nvSpPr>
      <xdr:spPr>
        <a:xfrm>
          <a:off x="70399275" y="133350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61</xdr:row>
      <xdr:rowOff>0</xdr:rowOff>
    </xdr:from>
    <xdr:to>
      <xdr:col>93</xdr:col>
      <xdr:colOff>247650</xdr:colOff>
      <xdr:row>61</xdr:row>
      <xdr:rowOff>76200</xdr:rowOff>
    </xdr:to>
    <xdr:sp>
      <xdr:nvSpPr>
        <xdr:cNvPr id="129" name="Line 2886"/>
        <xdr:cNvSpPr>
          <a:spLocks/>
        </xdr:cNvSpPr>
      </xdr:nvSpPr>
      <xdr:spPr>
        <a:xfrm flipV="1">
          <a:off x="68370450" y="14592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34</xdr:row>
      <xdr:rowOff>152400</xdr:rowOff>
    </xdr:from>
    <xdr:to>
      <xdr:col>98</xdr:col>
      <xdr:colOff>476250</xdr:colOff>
      <xdr:row>35</xdr:row>
      <xdr:rowOff>0</xdr:rowOff>
    </xdr:to>
    <xdr:sp>
      <xdr:nvSpPr>
        <xdr:cNvPr id="130" name="Line 2889"/>
        <xdr:cNvSpPr>
          <a:spLocks/>
        </xdr:cNvSpPr>
      </xdr:nvSpPr>
      <xdr:spPr>
        <a:xfrm>
          <a:off x="72085200" y="8572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48</xdr:row>
      <xdr:rowOff>85725</xdr:rowOff>
    </xdr:from>
    <xdr:to>
      <xdr:col>65</xdr:col>
      <xdr:colOff>266700</xdr:colOff>
      <xdr:row>48</xdr:row>
      <xdr:rowOff>114300</xdr:rowOff>
    </xdr:to>
    <xdr:sp>
      <xdr:nvSpPr>
        <xdr:cNvPr id="131" name="Line 2898"/>
        <xdr:cNvSpPr>
          <a:spLocks/>
        </xdr:cNvSpPr>
      </xdr:nvSpPr>
      <xdr:spPr>
        <a:xfrm>
          <a:off x="47586900" y="117062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37</xdr:row>
      <xdr:rowOff>114300</xdr:rowOff>
    </xdr:from>
    <xdr:to>
      <xdr:col>103</xdr:col>
      <xdr:colOff>247650</xdr:colOff>
      <xdr:row>37</xdr:row>
      <xdr:rowOff>142875</xdr:rowOff>
    </xdr:to>
    <xdr:sp>
      <xdr:nvSpPr>
        <xdr:cNvPr id="132" name="Line 2899"/>
        <xdr:cNvSpPr>
          <a:spLocks/>
        </xdr:cNvSpPr>
      </xdr:nvSpPr>
      <xdr:spPr>
        <a:xfrm>
          <a:off x="75799950" y="92202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476250</xdr:colOff>
      <xdr:row>37</xdr:row>
      <xdr:rowOff>152400</xdr:rowOff>
    </xdr:from>
    <xdr:to>
      <xdr:col>125</xdr:col>
      <xdr:colOff>247650</xdr:colOff>
      <xdr:row>38</xdr:row>
      <xdr:rowOff>0</xdr:rowOff>
    </xdr:to>
    <xdr:sp>
      <xdr:nvSpPr>
        <xdr:cNvPr id="133" name="Line 2908"/>
        <xdr:cNvSpPr>
          <a:spLocks/>
        </xdr:cNvSpPr>
      </xdr:nvSpPr>
      <xdr:spPr>
        <a:xfrm flipV="1">
          <a:off x="92144850" y="92583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37</xdr:row>
      <xdr:rowOff>114300</xdr:rowOff>
    </xdr:from>
    <xdr:to>
      <xdr:col>126</xdr:col>
      <xdr:colOff>476250</xdr:colOff>
      <xdr:row>37</xdr:row>
      <xdr:rowOff>152400</xdr:rowOff>
    </xdr:to>
    <xdr:sp>
      <xdr:nvSpPr>
        <xdr:cNvPr id="134" name="Line 2909"/>
        <xdr:cNvSpPr>
          <a:spLocks/>
        </xdr:cNvSpPr>
      </xdr:nvSpPr>
      <xdr:spPr>
        <a:xfrm flipH="1">
          <a:off x="92887800" y="92202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476250</xdr:colOff>
      <xdr:row>37</xdr:row>
      <xdr:rowOff>0</xdr:rowOff>
    </xdr:from>
    <xdr:to>
      <xdr:col>133</xdr:col>
      <xdr:colOff>247650</xdr:colOff>
      <xdr:row>37</xdr:row>
      <xdr:rowOff>76200</xdr:rowOff>
    </xdr:to>
    <xdr:sp>
      <xdr:nvSpPr>
        <xdr:cNvPr id="135" name="Line 2913"/>
        <xdr:cNvSpPr>
          <a:spLocks/>
        </xdr:cNvSpPr>
      </xdr:nvSpPr>
      <xdr:spPr>
        <a:xfrm flipV="1">
          <a:off x="98088450" y="9105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36</xdr:row>
      <xdr:rowOff>85725</xdr:rowOff>
    </xdr:from>
    <xdr:to>
      <xdr:col>134</xdr:col>
      <xdr:colOff>476250</xdr:colOff>
      <xdr:row>37</xdr:row>
      <xdr:rowOff>0</xdr:rowOff>
    </xdr:to>
    <xdr:sp>
      <xdr:nvSpPr>
        <xdr:cNvPr id="136" name="Line 2918"/>
        <xdr:cNvSpPr>
          <a:spLocks/>
        </xdr:cNvSpPr>
      </xdr:nvSpPr>
      <xdr:spPr>
        <a:xfrm flipV="1">
          <a:off x="98831400" y="8963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35</xdr:row>
      <xdr:rowOff>114300</xdr:rowOff>
    </xdr:from>
    <xdr:to>
      <xdr:col>135</xdr:col>
      <xdr:colOff>247650</xdr:colOff>
      <xdr:row>36</xdr:row>
      <xdr:rowOff>85725</xdr:rowOff>
    </xdr:to>
    <xdr:sp>
      <xdr:nvSpPr>
        <xdr:cNvPr id="137" name="Line 2919"/>
        <xdr:cNvSpPr>
          <a:spLocks/>
        </xdr:cNvSpPr>
      </xdr:nvSpPr>
      <xdr:spPr>
        <a:xfrm flipV="1">
          <a:off x="99574350" y="87630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37</xdr:row>
      <xdr:rowOff>76200</xdr:rowOff>
    </xdr:from>
    <xdr:to>
      <xdr:col>132</xdr:col>
      <xdr:colOff>476250</xdr:colOff>
      <xdr:row>37</xdr:row>
      <xdr:rowOff>114300</xdr:rowOff>
    </xdr:to>
    <xdr:sp>
      <xdr:nvSpPr>
        <xdr:cNvPr id="138" name="Line 2920"/>
        <xdr:cNvSpPr>
          <a:spLocks/>
        </xdr:cNvSpPr>
      </xdr:nvSpPr>
      <xdr:spPr>
        <a:xfrm flipH="1">
          <a:off x="97345500" y="91821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60</xdr:row>
      <xdr:rowOff>114300</xdr:rowOff>
    </xdr:from>
    <xdr:to>
      <xdr:col>10</xdr:col>
      <xdr:colOff>495300</xdr:colOff>
      <xdr:row>61</xdr:row>
      <xdr:rowOff>85725</xdr:rowOff>
    </xdr:to>
    <xdr:sp>
      <xdr:nvSpPr>
        <xdr:cNvPr id="139" name="Line 2921"/>
        <xdr:cNvSpPr>
          <a:spLocks/>
        </xdr:cNvSpPr>
      </xdr:nvSpPr>
      <xdr:spPr>
        <a:xfrm flipV="1">
          <a:off x="6724650" y="14478000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61</xdr:row>
      <xdr:rowOff>85725</xdr:rowOff>
    </xdr:from>
    <xdr:to>
      <xdr:col>9</xdr:col>
      <xdr:colOff>266700</xdr:colOff>
      <xdr:row>62</xdr:row>
      <xdr:rowOff>0</xdr:rowOff>
    </xdr:to>
    <xdr:sp>
      <xdr:nvSpPr>
        <xdr:cNvPr id="140" name="Line 2922"/>
        <xdr:cNvSpPr>
          <a:spLocks/>
        </xdr:cNvSpPr>
      </xdr:nvSpPr>
      <xdr:spPr>
        <a:xfrm flipV="1">
          <a:off x="5981700" y="146780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62</xdr:row>
      <xdr:rowOff>0</xdr:rowOff>
    </xdr:from>
    <xdr:to>
      <xdr:col>8</xdr:col>
      <xdr:colOff>495300</xdr:colOff>
      <xdr:row>62</xdr:row>
      <xdr:rowOff>76200</xdr:rowOff>
    </xdr:to>
    <xdr:sp>
      <xdr:nvSpPr>
        <xdr:cNvPr id="141" name="Line 2923"/>
        <xdr:cNvSpPr>
          <a:spLocks/>
        </xdr:cNvSpPr>
      </xdr:nvSpPr>
      <xdr:spPr>
        <a:xfrm flipV="1">
          <a:off x="5238750" y="148209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62</xdr:row>
      <xdr:rowOff>76200</xdr:rowOff>
    </xdr:from>
    <xdr:to>
      <xdr:col>7</xdr:col>
      <xdr:colOff>266700</xdr:colOff>
      <xdr:row>62</xdr:row>
      <xdr:rowOff>114300</xdr:rowOff>
    </xdr:to>
    <xdr:sp>
      <xdr:nvSpPr>
        <xdr:cNvPr id="142" name="Line 2924"/>
        <xdr:cNvSpPr>
          <a:spLocks/>
        </xdr:cNvSpPr>
      </xdr:nvSpPr>
      <xdr:spPr>
        <a:xfrm flipV="1">
          <a:off x="4495800" y="14897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2000250" cy="457200"/>
    <xdr:sp>
      <xdr:nvSpPr>
        <xdr:cNvPr id="143" name="text 3"/>
        <xdr:cNvSpPr txBox="1">
          <a:spLocks noChangeArrowheads="1"/>
        </xdr:cNvSpPr>
      </xdr:nvSpPr>
      <xdr:spPr>
        <a:xfrm>
          <a:off x="514350" y="86487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Rájec - Jestřebí</a:t>
          </a:r>
        </a:p>
      </xdr:txBody>
    </xdr:sp>
    <xdr:clientData/>
  </xdr:oneCellAnchor>
  <xdr:twoCellAnchor>
    <xdr:from>
      <xdr:col>31</xdr:col>
      <xdr:colOff>266700</xdr:colOff>
      <xdr:row>46</xdr:row>
      <xdr:rowOff>0</xdr:rowOff>
    </xdr:from>
    <xdr:to>
      <xdr:col>35</xdr:col>
      <xdr:colOff>266700</xdr:colOff>
      <xdr:row>48</xdr:row>
      <xdr:rowOff>114300</xdr:rowOff>
    </xdr:to>
    <xdr:sp>
      <xdr:nvSpPr>
        <xdr:cNvPr id="144" name="Line 2945"/>
        <xdr:cNvSpPr>
          <a:spLocks/>
        </xdr:cNvSpPr>
      </xdr:nvSpPr>
      <xdr:spPr>
        <a:xfrm>
          <a:off x="23069550" y="11163300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49</xdr:row>
      <xdr:rowOff>0</xdr:rowOff>
    </xdr:from>
    <xdr:to>
      <xdr:col>37</xdr:col>
      <xdr:colOff>266700</xdr:colOff>
      <xdr:row>49</xdr:row>
      <xdr:rowOff>76200</xdr:rowOff>
    </xdr:to>
    <xdr:sp>
      <xdr:nvSpPr>
        <xdr:cNvPr id="145" name="Line 2946"/>
        <xdr:cNvSpPr>
          <a:spLocks/>
        </xdr:cNvSpPr>
      </xdr:nvSpPr>
      <xdr:spPr>
        <a:xfrm>
          <a:off x="26784300" y="11849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49</xdr:row>
      <xdr:rowOff>76200</xdr:rowOff>
    </xdr:from>
    <xdr:to>
      <xdr:col>38</xdr:col>
      <xdr:colOff>495300</xdr:colOff>
      <xdr:row>49</xdr:row>
      <xdr:rowOff>114300</xdr:rowOff>
    </xdr:to>
    <xdr:sp>
      <xdr:nvSpPr>
        <xdr:cNvPr id="146" name="Line 2947"/>
        <xdr:cNvSpPr>
          <a:spLocks/>
        </xdr:cNvSpPr>
      </xdr:nvSpPr>
      <xdr:spPr>
        <a:xfrm>
          <a:off x="27527250" y="11925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48</xdr:row>
      <xdr:rowOff>114300</xdr:rowOff>
    </xdr:from>
    <xdr:to>
      <xdr:col>36</xdr:col>
      <xdr:colOff>495300</xdr:colOff>
      <xdr:row>49</xdr:row>
      <xdr:rowOff>0</xdr:rowOff>
    </xdr:to>
    <xdr:sp>
      <xdr:nvSpPr>
        <xdr:cNvPr id="147" name="Line 2949"/>
        <xdr:cNvSpPr>
          <a:spLocks/>
        </xdr:cNvSpPr>
      </xdr:nvSpPr>
      <xdr:spPr>
        <a:xfrm>
          <a:off x="26041350" y="117348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60</xdr:row>
      <xdr:rowOff>85725</xdr:rowOff>
    </xdr:from>
    <xdr:to>
      <xdr:col>94</xdr:col>
      <xdr:colOff>476250</xdr:colOff>
      <xdr:row>61</xdr:row>
      <xdr:rowOff>0</xdr:rowOff>
    </xdr:to>
    <xdr:sp>
      <xdr:nvSpPr>
        <xdr:cNvPr id="148" name="Line 2950"/>
        <xdr:cNvSpPr>
          <a:spLocks/>
        </xdr:cNvSpPr>
      </xdr:nvSpPr>
      <xdr:spPr>
        <a:xfrm flipV="1">
          <a:off x="69113400" y="14449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59</xdr:row>
      <xdr:rowOff>76200</xdr:rowOff>
    </xdr:from>
    <xdr:to>
      <xdr:col>95</xdr:col>
      <xdr:colOff>247650</xdr:colOff>
      <xdr:row>60</xdr:row>
      <xdr:rowOff>85725</xdr:rowOff>
    </xdr:to>
    <xdr:sp>
      <xdr:nvSpPr>
        <xdr:cNvPr id="149" name="Line 2951"/>
        <xdr:cNvSpPr>
          <a:spLocks/>
        </xdr:cNvSpPr>
      </xdr:nvSpPr>
      <xdr:spPr>
        <a:xfrm flipV="1">
          <a:off x="69856350" y="14211300"/>
          <a:ext cx="7429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63</xdr:row>
      <xdr:rowOff>85725</xdr:rowOff>
    </xdr:from>
    <xdr:to>
      <xdr:col>94</xdr:col>
      <xdr:colOff>476250</xdr:colOff>
      <xdr:row>64</xdr:row>
      <xdr:rowOff>0</xdr:rowOff>
    </xdr:to>
    <xdr:sp>
      <xdr:nvSpPr>
        <xdr:cNvPr id="150" name="Line 2958"/>
        <xdr:cNvSpPr>
          <a:spLocks/>
        </xdr:cNvSpPr>
      </xdr:nvSpPr>
      <xdr:spPr>
        <a:xfrm flipV="1">
          <a:off x="69113400" y="151352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60</xdr:row>
      <xdr:rowOff>114300</xdr:rowOff>
    </xdr:from>
    <xdr:to>
      <xdr:col>97</xdr:col>
      <xdr:colOff>247650</xdr:colOff>
      <xdr:row>62</xdr:row>
      <xdr:rowOff>66675</xdr:rowOff>
    </xdr:to>
    <xdr:sp>
      <xdr:nvSpPr>
        <xdr:cNvPr id="151" name="Line 2960"/>
        <xdr:cNvSpPr>
          <a:spLocks/>
        </xdr:cNvSpPr>
      </xdr:nvSpPr>
      <xdr:spPr>
        <a:xfrm flipV="1">
          <a:off x="71342250" y="14478000"/>
          <a:ext cx="742950" cy="409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49</xdr:row>
      <xdr:rowOff>152400</xdr:rowOff>
    </xdr:from>
    <xdr:to>
      <xdr:col>106</xdr:col>
      <xdr:colOff>476250</xdr:colOff>
      <xdr:row>50</xdr:row>
      <xdr:rowOff>0</xdr:rowOff>
    </xdr:to>
    <xdr:sp>
      <xdr:nvSpPr>
        <xdr:cNvPr id="152" name="Line 2961"/>
        <xdr:cNvSpPr>
          <a:spLocks/>
        </xdr:cNvSpPr>
      </xdr:nvSpPr>
      <xdr:spPr>
        <a:xfrm flipV="1">
          <a:off x="78028800" y="120015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49</xdr:row>
      <xdr:rowOff>114300</xdr:rowOff>
    </xdr:from>
    <xdr:to>
      <xdr:col>107</xdr:col>
      <xdr:colOff>247650</xdr:colOff>
      <xdr:row>49</xdr:row>
      <xdr:rowOff>152400</xdr:rowOff>
    </xdr:to>
    <xdr:sp>
      <xdr:nvSpPr>
        <xdr:cNvPr id="153" name="Line 2962"/>
        <xdr:cNvSpPr>
          <a:spLocks/>
        </xdr:cNvSpPr>
      </xdr:nvSpPr>
      <xdr:spPr>
        <a:xfrm flipH="1">
          <a:off x="78771750" y="119634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50</xdr:row>
      <xdr:rowOff>142875</xdr:rowOff>
    </xdr:from>
    <xdr:to>
      <xdr:col>104</xdr:col>
      <xdr:colOff>476250</xdr:colOff>
      <xdr:row>51</xdr:row>
      <xdr:rowOff>114300</xdr:rowOff>
    </xdr:to>
    <xdr:sp>
      <xdr:nvSpPr>
        <xdr:cNvPr id="154" name="Line 2967"/>
        <xdr:cNvSpPr>
          <a:spLocks/>
        </xdr:cNvSpPr>
      </xdr:nvSpPr>
      <xdr:spPr>
        <a:xfrm flipV="1">
          <a:off x="76542900" y="12220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50</xdr:row>
      <xdr:rowOff>0</xdr:rowOff>
    </xdr:from>
    <xdr:to>
      <xdr:col>105</xdr:col>
      <xdr:colOff>247650</xdr:colOff>
      <xdr:row>50</xdr:row>
      <xdr:rowOff>142875</xdr:rowOff>
    </xdr:to>
    <xdr:sp>
      <xdr:nvSpPr>
        <xdr:cNvPr id="155" name="Line 2968"/>
        <xdr:cNvSpPr>
          <a:spLocks/>
        </xdr:cNvSpPr>
      </xdr:nvSpPr>
      <xdr:spPr>
        <a:xfrm flipV="1">
          <a:off x="77285850" y="120777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47</xdr:row>
      <xdr:rowOff>114300</xdr:rowOff>
    </xdr:from>
    <xdr:to>
      <xdr:col>104</xdr:col>
      <xdr:colOff>495300</xdr:colOff>
      <xdr:row>48</xdr:row>
      <xdr:rowOff>85725</xdr:rowOff>
    </xdr:to>
    <xdr:sp>
      <xdr:nvSpPr>
        <xdr:cNvPr id="156" name="Line 2969"/>
        <xdr:cNvSpPr>
          <a:spLocks/>
        </xdr:cNvSpPr>
      </xdr:nvSpPr>
      <xdr:spPr>
        <a:xfrm flipV="1">
          <a:off x="76542900" y="115062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48</xdr:row>
      <xdr:rowOff>85725</xdr:rowOff>
    </xdr:from>
    <xdr:to>
      <xdr:col>103</xdr:col>
      <xdr:colOff>247650</xdr:colOff>
      <xdr:row>49</xdr:row>
      <xdr:rowOff>114300</xdr:rowOff>
    </xdr:to>
    <xdr:sp>
      <xdr:nvSpPr>
        <xdr:cNvPr id="157" name="Line 2970"/>
        <xdr:cNvSpPr>
          <a:spLocks/>
        </xdr:cNvSpPr>
      </xdr:nvSpPr>
      <xdr:spPr>
        <a:xfrm flipV="1">
          <a:off x="75799950" y="11706225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61</xdr:row>
      <xdr:rowOff>0</xdr:rowOff>
    </xdr:from>
    <xdr:to>
      <xdr:col>73</xdr:col>
      <xdr:colOff>266700</xdr:colOff>
      <xdr:row>61</xdr:row>
      <xdr:rowOff>76200</xdr:rowOff>
    </xdr:to>
    <xdr:sp>
      <xdr:nvSpPr>
        <xdr:cNvPr id="158" name="Line 2975"/>
        <xdr:cNvSpPr>
          <a:spLocks/>
        </xdr:cNvSpPr>
      </xdr:nvSpPr>
      <xdr:spPr>
        <a:xfrm>
          <a:off x="53530500" y="145923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61</xdr:row>
      <xdr:rowOff>76200</xdr:rowOff>
    </xdr:from>
    <xdr:to>
      <xdr:col>74</xdr:col>
      <xdr:colOff>495300</xdr:colOff>
      <xdr:row>61</xdr:row>
      <xdr:rowOff>114300</xdr:rowOff>
    </xdr:to>
    <xdr:sp>
      <xdr:nvSpPr>
        <xdr:cNvPr id="159" name="Line 2976"/>
        <xdr:cNvSpPr>
          <a:spLocks/>
        </xdr:cNvSpPr>
      </xdr:nvSpPr>
      <xdr:spPr>
        <a:xfrm>
          <a:off x="54273450" y="14668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57</xdr:row>
      <xdr:rowOff>114300</xdr:rowOff>
    </xdr:from>
    <xdr:to>
      <xdr:col>72</xdr:col>
      <xdr:colOff>495300</xdr:colOff>
      <xdr:row>58</xdr:row>
      <xdr:rowOff>0</xdr:rowOff>
    </xdr:to>
    <xdr:sp>
      <xdr:nvSpPr>
        <xdr:cNvPr id="160" name="Line 2979"/>
        <xdr:cNvSpPr>
          <a:spLocks/>
        </xdr:cNvSpPr>
      </xdr:nvSpPr>
      <xdr:spPr>
        <a:xfrm>
          <a:off x="52787550" y="13792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54</xdr:row>
      <xdr:rowOff>114300</xdr:rowOff>
    </xdr:from>
    <xdr:to>
      <xdr:col>72</xdr:col>
      <xdr:colOff>495300</xdr:colOff>
      <xdr:row>55</xdr:row>
      <xdr:rowOff>0</xdr:rowOff>
    </xdr:to>
    <xdr:sp>
      <xdr:nvSpPr>
        <xdr:cNvPr id="161" name="Line 2983"/>
        <xdr:cNvSpPr>
          <a:spLocks/>
        </xdr:cNvSpPr>
      </xdr:nvSpPr>
      <xdr:spPr>
        <a:xfrm>
          <a:off x="52787550" y="1310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60</xdr:row>
      <xdr:rowOff>114300</xdr:rowOff>
    </xdr:from>
    <xdr:to>
      <xdr:col>72</xdr:col>
      <xdr:colOff>495300</xdr:colOff>
      <xdr:row>61</xdr:row>
      <xdr:rowOff>0</xdr:rowOff>
    </xdr:to>
    <xdr:sp>
      <xdr:nvSpPr>
        <xdr:cNvPr id="162" name="Line 2985"/>
        <xdr:cNvSpPr>
          <a:spLocks/>
        </xdr:cNvSpPr>
      </xdr:nvSpPr>
      <xdr:spPr>
        <a:xfrm>
          <a:off x="52787550" y="144780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419100</xdr:colOff>
      <xdr:row>31</xdr:row>
      <xdr:rowOff>114300</xdr:rowOff>
    </xdr:from>
    <xdr:to>
      <xdr:col>125</xdr:col>
      <xdr:colOff>247650</xdr:colOff>
      <xdr:row>31</xdr:row>
      <xdr:rowOff>114300</xdr:rowOff>
    </xdr:to>
    <xdr:sp>
      <xdr:nvSpPr>
        <xdr:cNvPr id="163" name="Line 2986"/>
        <xdr:cNvSpPr>
          <a:spLocks/>
        </xdr:cNvSpPr>
      </xdr:nvSpPr>
      <xdr:spPr>
        <a:xfrm flipH="1">
          <a:off x="90601800" y="784860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247650</xdr:colOff>
      <xdr:row>31</xdr:row>
      <xdr:rowOff>114300</xdr:rowOff>
    </xdr:from>
    <xdr:to>
      <xdr:col>126</xdr:col>
      <xdr:colOff>476250</xdr:colOff>
      <xdr:row>31</xdr:row>
      <xdr:rowOff>152400</xdr:rowOff>
    </xdr:to>
    <xdr:sp>
      <xdr:nvSpPr>
        <xdr:cNvPr id="164" name="Line 2987"/>
        <xdr:cNvSpPr>
          <a:spLocks/>
        </xdr:cNvSpPr>
      </xdr:nvSpPr>
      <xdr:spPr>
        <a:xfrm>
          <a:off x="92887800" y="78486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476250</xdr:colOff>
      <xdr:row>31</xdr:row>
      <xdr:rowOff>152400</xdr:rowOff>
    </xdr:from>
    <xdr:to>
      <xdr:col>127</xdr:col>
      <xdr:colOff>247650</xdr:colOff>
      <xdr:row>32</xdr:row>
      <xdr:rowOff>0</xdr:rowOff>
    </xdr:to>
    <xdr:sp>
      <xdr:nvSpPr>
        <xdr:cNvPr id="165" name="Line 2991"/>
        <xdr:cNvSpPr>
          <a:spLocks/>
        </xdr:cNvSpPr>
      </xdr:nvSpPr>
      <xdr:spPr>
        <a:xfrm>
          <a:off x="93630750" y="78867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38</xdr:row>
      <xdr:rowOff>219075</xdr:rowOff>
    </xdr:from>
    <xdr:to>
      <xdr:col>10</xdr:col>
      <xdr:colOff>647700</xdr:colOff>
      <xdr:row>40</xdr:row>
      <xdr:rowOff>114300</xdr:rowOff>
    </xdr:to>
    <xdr:grpSp>
      <xdr:nvGrpSpPr>
        <xdr:cNvPr id="166" name="Group 2992"/>
        <xdr:cNvGrpSpPr>
          <a:grpSpLocks noChangeAspect="1"/>
        </xdr:cNvGrpSpPr>
      </xdr:nvGrpSpPr>
      <xdr:grpSpPr>
        <a:xfrm>
          <a:off x="7315200" y="9553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7" name="Line 2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38</xdr:row>
      <xdr:rowOff>219075</xdr:rowOff>
    </xdr:from>
    <xdr:to>
      <xdr:col>26</xdr:col>
      <xdr:colOff>647700</xdr:colOff>
      <xdr:row>40</xdr:row>
      <xdr:rowOff>114300</xdr:rowOff>
    </xdr:to>
    <xdr:grpSp>
      <xdr:nvGrpSpPr>
        <xdr:cNvPr id="169" name="Group 2995"/>
        <xdr:cNvGrpSpPr>
          <a:grpSpLocks noChangeAspect="1"/>
        </xdr:cNvGrpSpPr>
      </xdr:nvGrpSpPr>
      <xdr:grpSpPr>
        <a:xfrm>
          <a:off x="19202400" y="9553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29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9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43</xdr:row>
      <xdr:rowOff>114300</xdr:rowOff>
    </xdr:from>
    <xdr:to>
      <xdr:col>17</xdr:col>
      <xdr:colOff>419100</xdr:colOff>
      <xdr:row>45</xdr:row>
      <xdr:rowOff>28575</xdr:rowOff>
    </xdr:to>
    <xdr:grpSp>
      <xdr:nvGrpSpPr>
        <xdr:cNvPr id="172" name="Group 2998"/>
        <xdr:cNvGrpSpPr>
          <a:grpSpLocks noChangeAspect="1"/>
        </xdr:cNvGrpSpPr>
      </xdr:nvGrpSpPr>
      <xdr:grpSpPr>
        <a:xfrm>
          <a:off x="12506325" y="1059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3" name="Line 2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43</xdr:row>
      <xdr:rowOff>114300</xdr:rowOff>
    </xdr:from>
    <xdr:to>
      <xdr:col>18</xdr:col>
      <xdr:colOff>647700</xdr:colOff>
      <xdr:row>45</xdr:row>
      <xdr:rowOff>28575</xdr:rowOff>
    </xdr:to>
    <xdr:grpSp>
      <xdr:nvGrpSpPr>
        <xdr:cNvPr id="175" name="Group 3001"/>
        <xdr:cNvGrpSpPr>
          <a:grpSpLocks noChangeAspect="1"/>
        </xdr:cNvGrpSpPr>
      </xdr:nvGrpSpPr>
      <xdr:grpSpPr>
        <a:xfrm>
          <a:off x="13258800" y="1059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6" name="Line 30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0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43</xdr:row>
      <xdr:rowOff>114300</xdr:rowOff>
    </xdr:from>
    <xdr:to>
      <xdr:col>26</xdr:col>
      <xdr:colOff>647700</xdr:colOff>
      <xdr:row>45</xdr:row>
      <xdr:rowOff>28575</xdr:rowOff>
    </xdr:to>
    <xdr:grpSp>
      <xdr:nvGrpSpPr>
        <xdr:cNvPr id="178" name="Group 3004"/>
        <xdr:cNvGrpSpPr>
          <a:grpSpLocks noChangeAspect="1"/>
        </xdr:cNvGrpSpPr>
      </xdr:nvGrpSpPr>
      <xdr:grpSpPr>
        <a:xfrm>
          <a:off x="19202400" y="1059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9" name="Line 30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0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38</xdr:row>
      <xdr:rowOff>219075</xdr:rowOff>
    </xdr:from>
    <xdr:to>
      <xdr:col>25</xdr:col>
      <xdr:colOff>419100</xdr:colOff>
      <xdr:row>40</xdr:row>
      <xdr:rowOff>114300</xdr:rowOff>
    </xdr:to>
    <xdr:grpSp>
      <xdr:nvGrpSpPr>
        <xdr:cNvPr id="181" name="Group 3007"/>
        <xdr:cNvGrpSpPr>
          <a:grpSpLocks noChangeAspect="1"/>
        </xdr:cNvGrpSpPr>
      </xdr:nvGrpSpPr>
      <xdr:grpSpPr>
        <a:xfrm>
          <a:off x="18449925" y="955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30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0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184" name="Group 3010"/>
        <xdr:cNvGrpSpPr>
          <a:grpSpLocks noChangeAspect="1"/>
        </xdr:cNvGrpSpPr>
      </xdr:nvGrpSpPr>
      <xdr:grpSpPr>
        <a:xfrm>
          <a:off x="22174200" y="9096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30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0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46</xdr:row>
      <xdr:rowOff>0</xdr:rowOff>
    </xdr:from>
    <xdr:to>
      <xdr:col>31</xdr:col>
      <xdr:colOff>266700</xdr:colOff>
      <xdr:row>46</xdr:row>
      <xdr:rowOff>95250</xdr:rowOff>
    </xdr:to>
    <xdr:sp>
      <xdr:nvSpPr>
        <xdr:cNvPr id="187" name="Line 3014"/>
        <xdr:cNvSpPr>
          <a:spLocks noChangeAspect="1"/>
        </xdr:cNvSpPr>
      </xdr:nvSpPr>
      <xdr:spPr>
        <a:xfrm flipH="1">
          <a:off x="23069550" y="111633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46</xdr:row>
      <xdr:rowOff>95250</xdr:rowOff>
    </xdr:from>
    <xdr:to>
      <xdr:col>31</xdr:col>
      <xdr:colOff>419100</xdr:colOff>
      <xdr:row>47</xdr:row>
      <xdr:rowOff>133350</xdr:rowOff>
    </xdr:to>
    <xdr:sp>
      <xdr:nvSpPr>
        <xdr:cNvPr id="188" name="Oval 3015"/>
        <xdr:cNvSpPr>
          <a:spLocks noChangeAspect="1"/>
        </xdr:cNvSpPr>
      </xdr:nvSpPr>
      <xdr:spPr>
        <a:xfrm>
          <a:off x="22907625" y="112585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49</xdr:row>
      <xdr:rowOff>114300</xdr:rowOff>
    </xdr:from>
    <xdr:to>
      <xdr:col>38</xdr:col>
      <xdr:colOff>647700</xdr:colOff>
      <xdr:row>51</xdr:row>
      <xdr:rowOff>28575</xdr:rowOff>
    </xdr:to>
    <xdr:grpSp>
      <xdr:nvGrpSpPr>
        <xdr:cNvPr id="189" name="Group 3016"/>
        <xdr:cNvGrpSpPr>
          <a:grpSpLocks noChangeAspect="1"/>
        </xdr:cNvGrpSpPr>
      </xdr:nvGrpSpPr>
      <xdr:grpSpPr>
        <a:xfrm>
          <a:off x="28117800" y="119634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" name="Line 30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0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49</xdr:row>
      <xdr:rowOff>114300</xdr:rowOff>
    </xdr:from>
    <xdr:to>
      <xdr:col>39</xdr:col>
      <xdr:colOff>428625</xdr:colOff>
      <xdr:row>51</xdr:row>
      <xdr:rowOff>28575</xdr:rowOff>
    </xdr:to>
    <xdr:grpSp>
      <xdr:nvGrpSpPr>
        <xdr:cNvPr id="192" name="Group 3019"/>
        <xdr:cNvGrpSpPr>
          <a:grpSpLocks noChangeAspect="1"/>
        </xdr:cNvGrpSpPr>
      </xdr:nvGrpSpPr>
      <xdr:grpSpPr>
        <a:xfrm>
          <a:off x="28870275" y="119634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30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0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46</xdr:row>
      <xdr:rowOff>114300</xdr:rowOff>
    </xdr:from>
    <xdr:to>
      <xdr:col>47</xdr:col>
      <xdr:colOff>419100</xdr:colOff>
      <xdr:row>48</xdr:row>
      <xdr:rowOff>28575</xdr:rowOff>
    </xdr:to>
    <xdr:grpSp>
      <xdr:nvGrpSpPr>
        <xdr:cNvPr id="195" name="Group 3022"/>
        <xdr:cNvGrpSpPr>
          <a:grpSpLocks noChangeAspect="1"/>
        </xdr:cNvGrpSpPr>
      </xdr:nvGrpSpPr>
      <xdr:grpSpPr>
        <a:xfrm>
          <a:off x="34794825" y="11277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30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0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35</xdr:row>
      <xdr:rowOff>219075</xdr:rowOff>
    </xdr:from>
    <xdr:to>
      <xdr:col>61</xdr:col>
      <xdr:colOff>428625</xdr:colOff>
      <xdr:row>37</xdr:row>
      <xdr:rowOff>114300</xdr:rowOff>
    </xdr:to>
    <xdr:grpSp>
      <xdr:nvGrpSpPr>
        <xdr:cNvPr id="198" name="Group 3028"/>
        <xdr:cNvGrpSpPr>
          <a:grpSpLocks noChangeAspect="1"/>
        </xdr:cNvGrpSpPr>
      </xdr:nvGrpSpPr>
      <xdr:grpSpPr>
        <a:xfrm>
          <a:off x="45215175" y="8867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30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0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352425</xdr:colOff>
      <xdr:row>49</xdr:row>
      <xdr:rowOff>219075</xdr:rowOff>
    </xdr:from>
    <xdr:to>
      <xdr:col>62</xdr:col>
      <xdr:colOff>657225</xdr:colOff>
      <xdr:row>51</xdr:row>
      <xdr:rowOff>114300</xdr:rowOff>
    </xdr:to>
    <xdr:grpSp>
      <xdr:nvGrpSpPr>
        <xdr:cNvPr id="201" name="Group 3031"/>
        <xdr:cNvGrpSpPr>
          <a:grpSpLocks noChangeAspect="1"/>
        </xdr:cNvGrpSpPr>
      </xdr:nvGrpSpPr>
      <xdr:grpSpPr>
        <a:xfrm>
          <a:off x="45958125" y="12068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2" name="Line 30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0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49</xdr:row>
      <xdr:rowOff>219075</xdr:rowOff>
    </xdr:from>
    <xdr:to>
      <xdr:col>66</xdr:col>
      <xdr:colOff>657225</xdr:colOff>
      <xdr:row>51</xdr:row>
      <xdr:rowOff>114300</xdr:rowOff>
    </xdr:to>
    <xdr:grpSp>
      <xdr:nvGrpSpPr>
        <xdr:cNvPr id="204" name="Group 3034"/>
        <xdr:cNvGrpSpPr>
          <a:grpSpLocks noChangeAspect="1"/>
        </xdr:cNvGrpSpPr>
      </xdr:nvGrpSpPr>
      <xdr:grpSpPr>
        <a:xfrm>
          <a:off x="48929925" y="120681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5" name="Line 30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0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67</xdr:row>
      <xdr:rowOff>114300</xdr:rowOff>
    </xdr:from>
    <xdr:to>
      <xdr:col>85</xdr:col>
      <xdr:colOff>428625</xdr:colOff>
      <xdr:row>69</xdr:row>
      <xdr:rowOff>28575</xdr:rowOff>
    </xdr:to>
    <xdr:grpSp>
      <xdr:nvGrpSpPr>
        <xdr:cNvPr id="207" name="Group 3040"/>
        <xdr:cNvGrpSpPr>
          <a:grpSpLocks noChangeAspect="1"/>
        </xdr:cNvGrpSpPr>
      </xdr:nvGrpSpPr>
      <xdr:grpSpPr>
        <a:xfrm>
          <a:off x="63045975" y="16078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0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0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63</xdr:row>
      <xdr:rowOff>114300</xdr:rowOff>
    </xdr:from>
    <xdr:to>
      <xdr:col>79</xdr:col>
      <xdr:colOff>428625</xdr:colOff>
      <xdr:row>65</xdr:row>
      <xdr:rowOff>28575</xdr:rowOff>
    </xdr:to>
    <xdr:grpSp>
      <xdr:nvGrpSpPr>
        <xdr:cNvPr id="210" name="Group 3043"/>
        <xdr:cNvGrpSpPr>
          <a:grpSpLocks noChangeAspect="1"/>
        </xdr:cNvGrpSpPr>
      </xdr:nvGrpSpPr>
      <xdr:grpSpPr>
        <a:xfrm>
          <a:off x="58588275" y="15163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1" name="Line 30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0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32</xdr:row>
      <xdr:rowOff>209550</xdr:rowOff>
    </xdr:from>
    <xdr:to>
      <xdr:col>96</xdr:col>
      <xdr:colOff>647700</xdr:colOff>
      <xdr:row>34</xdr:row>
      <xdr:rowOff>114300</xdr:rowOff>
    </xdr:to>
    <xdr:grpSp>
      <xdr:nvGrpSpPr>
        <xdr:cNvPr id="213" name="Group 3046"/>
        <xdr:cNvGrpSpPr>
          <a:grpSpLocks noChangeAspect="1"/>
        </xdr:cNvGrpSpPr>
      </xdr:nvGrpSpPr>
      <xdr:grpSpPr>
        <a:xfrm>
          <a:off x="71208900" y="8172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4" name="Line 304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04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104775</xdr:colOff>
      <xdr:row>53</xdr:row>
      <xdr:rowOff>114300</xdr:rowOff>
    </xdr:from>
    <xdr:to>
      <xdr:col>99</xdr:col>
      <xdr:colOff>419100</xdr:colOff>
      <xdr:row>55</xdr:row>
      <xdr:rowOff>28575</xdr:rowOff>
    </xdr:to>
    <xdr:grpSp>
      <xdr:nvGrpSpPr>
        <xdr:cNvPr id="216" name="Group 3052"/>
        <xdr:cNvGrpSpPr>
          <a:grpSpLocks/>
        </xdr:cNvGrpSpPr>
      </xdr:nvGrpSpPr>
      <xdr:grpSpPr>
        <a:xfrm>
          <a:off x="73428225" y="12877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7" name="Line 30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0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266700</xdr:colOff>
      <xdr:row>47</xdr:row>
      <xdr:rowOff>0</xdr:rowOff>
    </xdr:from>
    <xdr:to>
      <xdr:col>105</xdr:col>
      <xdr:colOff>266700</xdr:colOff>
      <xdr:row>47</xdr:row>
      <xdr:rowOff>95250</xdr:rowOff>
    </xdr:to>
    <xdr:sp>
      <xdr:nvSpPr>
        <xdr:cNvPr id="219" name="Line 3062"/>
        <xdr:cNvSpPr>
          <a:spLocks noChangeAspect="1"/>
        </xdr:cNvSpPr>
      </xdr:nvSpPr>
      <xdr:spPr>
        <a:xfrm flipH="1">
          <a:off x="78047850" y="11391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104775</xdr:colOff>
      <xdr:row>47</xdr:row>
      <xdr:rowOff>95250</xdr:rowOff>
    </xdr:from>
    <xdr:to>
      <xdr:col>105</xdr:col>
      <xdr:colOff>419100</xdr:colOff>
      <xdr:row>48</xdr:row>
      <xdr:rowOff>133350</xdr:rowOff>
    </xdr:to>
    <xdr:sp>
      <xdr:nvSpPr>
        <xdr:cNvPr id="220" name="Oval 3063"/>
        <xdr:cNvSpPr>
          <a:spLocks noChangeAspect="1"/>
        </xdr:cNvSpPr>
      </xdr:nvSpPr>
      <xdr:spPr>
        <a:xfrm>
          <a:off x="77885925" y="114871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38</xdr:row>
      <xdr:rowOff>219075</xdr:rowOff>
    </xdr:from>
    <xdr:to>
      <xdr:col>112</xdr:col>
      <xdr:colOff>647700</xdr:colOff>
      <xdr:row>40</xdr:row>
      <xdr:rowOff>114300</xdr:rowOff>
    </xdr:to>
    <xdr:grpSp>
      <xdr:nvGrpSpPr>
        <xdr:cNvPr id="221" name="Group 3067"/>
        <xdr:cNvGrpSpPr>
          <a:grpSpLocks noChangeAspect="1"/>
        </xdr:cNvGrpSpPr>
      </xdr:nvGrpSpPr>
      <xdr:grpSpPr>
        <a:xfrm>
          <a:off x="83096100" y="9553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2" name="Line 30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0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342900</xdr:colOff>
      <xdr:row>38</xdr:row>
      <xdr:rowOff>219075</xdr:rowOff>
    </xdr:from>
    <xdr:to>
      <xdr:col>120</xdr:col>
      <xdr:colOff>647700</xdr:colOff>
      <xdr:row>40</xdr:row>
      <xdr:rowOff>114300</xdr:rowOff>
    </xdr:to>
    <xdr:grpSp>
      <xdr:nvGrpSpPr>
        <xdr:cNvPr id="224" name="Group 3070"/>
        <xdr:cNvGrpSpPr>
          <a:grpSpLocks noChangeAspect="1"/>
        </xdr:cNvGrpSpPr>
      </xdr:nvGrpSpPr>
      <xdr:grpSpPr>
        <a:xfrm>
          <a:off x="89039700" y="95535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5" name="Line 30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0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43</xdr:row>
      <xdr:rowOff>114300</xdr:rowOff>
    </xdr:from>
    <xdr:to>
      <xdr:col>112</xdr:col>
      <xdr:colOff>647700</xdr:colOff>
      <xdr:row>45</xdr:row>
      <xdr:rowOff>28575</xdr:rowOff>
    </xdr:to>
    <xdr:grpSp>
      <xdr:nvGrpSpPr>
        <xdr:cNvPr id="227" name="Group 3073"/>
        <xdr:cNvGrpSpPr>
          <a:grpSpLocks noChangeAspect="1"/>
        </xdr:cNvGrpSpPr>
      </xdr:nvGrpSpPr>
      <xdr:grpSpPr>
        <a:xfrm>
          <a:off x="83096100" y="105918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30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0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43</xdr:row>
      <xdr:rowOff>114300</xdr:rowOff>
    </xdr:from>
    <xdr:to>
      <xdr:col>113</xdr:col>
      <xdr:colOff>419100</xdr:colOff>
      <xdr:row>45</xdr:row>
      <xdr:rowOff>28575</xdr:rowOff>
    </xdr:to>
    <xdr:grpSp>
      <xdr:nvGrpSpPr>
        <xdr:cNvPr id="230" name="Group 3076"/>
        <xdr:cNvGrpSpPr>
          <a:grpSpLocks noChangeAspect="1"/>
        </xdr:cNvGrpSpPr>
      </xdr:nvGrpSpPr>
      <xdr:grpSpPr>
        <a:xfrm>
          <a:off x="83829525" y="1059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1" name="Line 30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0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43</xdr:row>
      <xdr:rowOff>114300</xdr:rowOff>
    </xdr:from>
    <xdr:to>
      <xdr:col>119</xdr:col>
      <xdr:colOff>419100</xdr:colOff>
      <xdr:row>45</xdr:row>
      <xdr:rowOff>28575</xdr:rowOff>
    </xdr:to>
    <xdr:grpSp>
      <xdr:nvGrpSpPr>
        <xdr:cNvPr id="233" name="Group 3079"/>
        <xdr:cNvGrpSpPr>
          <a:grpSpLocks noChangeAspect="1"/>
        </xdr:cNvGrpSpPr>
      </xdr:nvGrpSpPr>
      <xdr:grpSpPr>
        <a:xfrm>
          <a:off x="88287225" y="105918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30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0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104775</xdr:colOff>
      <xdr:row>38</xdr:row>
      <xdr:rowOff>219075</xdr:rowOff>
    </xdr:from>
    <xdr:to>
      <xdr:col>113</xdr:col>
      <xdr:colOff>419100</xdr:colOff>
      <xdr:row>40</xdr:row>
      <xdr:rowOff>114300</xdr:rowOff>
    </xdr:to>
    <xdr:grpSp>
      <xdr:nvGrpSpPr>
        <xdr:cNvPr id="236" name="Group 3082"/>
        <xdr:cNvGrpSpPr>
          <a:grpSpLocks noChangeAspect="1"/>
        </xdr:cNvGrpSpPr>
      </xdr:nvGrpSpPr>
      <xdr:grpSpPr>
        <a:xfrm>
          <a:off x="83829525" y="955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7" name="Line 30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0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104775</xdr:colOff>
      <xdr:row>38</xdr:row>
      <xdr:rowOff>219075</xdr:rowOff>
    </xdr:from>
    <xdr:to>
      <xdr:col>119</xdr:col>
      <xdr:colOff>419100</xdr:colOff>
      <xdr:row>40</xdr:row>
      <xdr:rowOff>114300</xdr:rowOff>
    </xdr:to>
    <xdr:grpSp>
      <xdr:nvGrpSpPr>
        <xdr:cNvPr id="239" name="Group 3085"/>
        <xdr:cNvGrpSpPr>
          <a:grpSpLocks noChangeAspect="1"/>
        </xdr:cNvGrpSpPr>
      </xdr:nvGrpSpPr>
      <xdr:grpSpPr>
        <a:xfrm>
          <a:off x="88287225" y="95535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30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0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95250</xdr:colOff>
      <xdr:row>32</xdr:row>
      <xdr:rowOff>209550</xdr:rowOff>
    </xdr:from>
    <xdr:to>
      <xdr:col>131</xdr:col>
      <xdr:colOff>409575</xdr:colOff>
      <xdr:row>34</xdr:row>
      <xdr:rowOff>114300</xdr:rowOff>
    </xdr:to>
    <xdr:grpSp>
      <xdr:nvGrpSpPr>
        <xdr:cNvPr id="242" name="Group 3091"/>
        <xdr:cNvGrpSpPr>
          <a:grpSpLocks noChangeAspect="1"/>
        </xdr:cNvGrpSpPr>
      </xdr:nvGrpSpPr>
      <xdr:grpSpPr>
        <a:xfrm>
          <a:off x="97193100" y="8172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30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30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0</xdr:colOff>
      <xdr:row>37</xdr:row>
      <xdr:rowOff>0</xdr:rowOff>
    </xdr:from>
    <xdr:ext cx="971550" cy="228600"/>
    <xdr:sp>
      <xdr:nvSpPr>
        <xdr:cNvPr id="245" name="text 7166"/>
        <xdr:cNvSpPr txBox="1">
          <a:spLocks noChangeArrowheads="1"/>
        </xdr:cNvSpPr>
      </xdr:nvSpPr>
      <xdr:spPr>
        <a:xfrm>
          <a:off x="33718500" y="9105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 *</a:t>
          </a:r>
        </a:p>
      </xdr:txBody>
    </xdr:sp>
    <xdr:clientData/>
  </xdr:oneCellAnchor>
  <xdr:oneCellAnchor>
    <xdr:from>
      <xdr:col>40</xdr:col>
      <xdr:colOff>0</xdr:colOff>
      <xdr:row>46</xdr:row>
      <xdr:rowOff>0</xdr:rowOff>
    </xdr:from>
    <xdr:ext cx="971550" cy="228600"/>
    <xdr:sp>
      <xdr:nvSpPr>
        <xdr:cNvPr id="246" name="text 7166"/>
        <xdr:cNvSpPr txBox="1">
          <a:spLocks noChangeArrowheads="1"/>
        </xdr:cNvSpPr>
      </xdr:nvSpPr>
      <xdr:spPr>
        <a:xfrm>
          <a:off x="29260800" y="11163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oneCellAnchor>
    <xdr:from>
      <xdr:col>72</xdr:col>
      <xdr:colOff>0</xdr:colOff>
      <xdr:row>34</xdr:row>
      <xdr:rowOff>0</xdr:rowOff>
    </xdr:from>
    <xdr:ext cx="971550" cy="228600"/>
    <xdr:sp>
      <xdr:nvSpPr>
        <xdr:cNvPr id="247" name="text 7166"/>
        <xdr:cNvSpPr txBox="1">
          <a:spLocks noChangeArrowheads="1"/>
        </xdr:cNvSpPr>
      </xdr:nvSpPr>
      <xdr:spPr>
        <a:xfrm>
          <a:off x="53035200" y="8420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72</xdr:col>
      <xdr:colOff>0</xdr:colOff>
      <xdr:row>37</xdr:row>
      <xdr:rowOff>0</xdr:rowOff>
    </xdr:from>
    <xdr:ext cx="971550" cy="228600"/>
    <xdr:sp>
      <xdr:nvSpPr>
        <xdr:cNvPr id="248" name="text 7166"/>
        <xdr:cNvSpPr txBox="1">
          <a:spLocks noChangeArrowheads="1"/>
        </xdr:cNvSpPr>
      </xdr:nvSpPr>
      <xdr:spPr>
        <a:xfrm>
          <a:off x="53035200" y="9105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72</xdr:col>
      <xdr:colOff>0</xdr:colOff>
      <xdr:row>48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53035200" y="11620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72</xdr:col>
      <xdr:colOff>0</xdr:colOff>
      <xdr:row>40</xdr:row>
      <xdr:rowOff>0</xdr:rowOff>
    </xdr:from>
    <xdr:to>
      <xdr:col>73</xdr:col>
      <xdr:colOff>0</xdr:colOff>
      <xdr:row>41</xdr:row>
      <xdr:rowOff>0</xdr:rowOff>
    </xdr:to>
    <xdr:sp>
      <xdr:nvSpPr>
        <xdr:cNvPr id="250" name="text 7166"/>
        <xdr:cNvSpPr txBox="1">
          <a:spLocks noChangeArrowheads="1"/>
        </xdr:cNvSpPr>
      </xdr:nvSpPr>
      <xdr:spPr>
        <a:xfrm>
          <a:off x="53035200" y="97917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0</xdr:colOff>
      <xdr:row>43</xdr:row>
      <xdr:rowOff>0</xdr:rowOff>
    </xdr:from>
    <xdr:to>
      <xdr:col>73</xdr:col>
      <xdr:colOff>0</xdr:colOff>
      <xdr:row>44</xdr:row>
      <xdr:rowOff>0</xdr:rowOff>
    </xdr:to>
    <xdr:sp>
      <xdr:nvSpPr>
        <xdr:cNvPr id="251" name="text 7166"/>
        <xdr:cNvSpPr txBox="1">
          <a:spLocks noChangeArrowheads="1"/>
        </xdr:cNvSpPr>
      </xdr:nvSpPr>
      <xdr:spPr>
        <a:xfrm>
          <a:off x="53035200" y="104775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88</xdr:col>
      <xdr:colOff>0</xdr:colOff>
      <xdr:row>51</xdr:row>
      <xdr:rowOff>0</xdr:rowOff>
    </xdr:from>
    <xdr:ext cx="971550" cy="228600"/>
    <xdr:sp>
      <xdr:nvSpPr>
        <xdr:cNvPr id="252" name="text 7166"/>
        <xdr:cNvSpPr txBox="1">
          <a:spLocks noChangeArrowheads="1"/>
        </xdr:cNvSpPr>
      </xdr:nvSpPr>
      <xdr:spPr>
        <a:xfrm>
          <a:off x="64922400" y="12306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52</xdr:col>
      <xdr:colOff>0</xdr:colOff>
      <xdr:row>51</xdr:row>
      <xdr:rowOff>0</xdr:rowOff>
    </xdr:from>
    <xdr:ext cx="971550" cy="228600"/>
    <xdr:sp>
      <xdr:nvSpPr>
        <xdr:cNvPr id="253" name="text 7166"/>
        <xdr:cNvSpPr txBox="1">
          <a:spLocks noChangeArrowheads="1"/>
        </xdr:cNvSpPr>
      </xdr:nvSpPr>
      <xdr:spPr>
        <a:xfrm>
          <a:off x="38176200" y="12306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88</xdr:col>
      <xdr:colOff>0</xdr:colOff>
      <xdr:row>55</xdr:row>
      <xdr:rowOff>0</xdr:rowOff>
    </xdr:from>
    <xdr:ext cx="971550" cy="228600"/>
    <xdr:sp>
      <xdr:nvSpPr>
        <xdr:cNvPr id="254" name="text 7166"/>
        <xdr:cNvSpPr txBox="1">
          <a:spLocks noChangeArrowheads="1"/>
        </xdr:cNvSpPr>
      </xdr:nvSpPr>
      <xdr:spPr>
        <a:xfrm>
          <a:off x="64922400" y="13220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88</xdr:col>
      <xdr:colOff>0</xdr:colOff>
      <xdr:row>58</xdr:row>
      <xdr:rowOff>0</xdr:rowOff>
    </xdr:from>
    <xdr:ext cx="971550" cy="228600"/>
    <xdr:sp>
      <xdr:nvSpPr>
        <xdr:cNvPr id="255" name="text 7166"/>
        <xdr:cNvSpPr txBox="1">
          <a:spLocks noChangeArrowheads="1"/>
        </xdr:cNvSpPr>
      </xdr:nvSpPr>
      <xdr:spPr>
        <a:xfrm>
          <a:off x="64922400" y="13906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88</xdr:col>
      <xdr:colOff>0</xdr:colOff>
      <xdr:row>61</xdr:row>
      <xdr:rowOff>0</xdr:rowOff>
    </xdr:from>
    <xdr:ext cx="971550" cy="228600"/>
    <xdr:sp>
      <xdr:nvSpPr>
        <xdr:cNvPr id="256" name="text 7166"/>
        <xdr:cNvSpPr txBox="1">
          <a:spLocks noChangeArrowheads="1"/>
        </xdr:cNvSpPr>
      </xdr:nvSpPr>
      <xdr:spPr>
        <a:xfrm>
          <a:off x="64922400" y="14592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oneCellAnchor>
    <xdr:from>
      <xdr:col>88</xdr:col>
      <xdr:colOff>0</xdr:colOff>
      <xdr:row>64</xdr:row>
      <xdr:rowOff>0</xdr:rowOff>
    </xdr:from>
    <xdr:ext cx="971550" cy="228600"/>
    <xdr:sp>
      <xdr:nvSpPr>
        <xdr:cNvPr id="257" name="text 7166"/>
        <xdr:cNvSpPr txBox="1">
          <a:spLocks noChangeArrowheads="1"/>
        </xdr:cNvSpPr>
      </xdr:nvSpPr>
      <xdr:spPr>
        <a:xfrm>
          <a:off x="64922400" y="15278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88</xdr:col>
      <xdr:colOff>0</xdr:colOff>
      <xdr:row>67</xdr:row>
      <xdr:rowOff>0</xdr:rowOff>
    </xdr:from>
    <xdr:ext cx="971550" cy="228600"/>
    <xdr:sp>
      <xdr:nvSpPr>
        <xdr:cNvPr id="258" name="text 7166"/>
        <xdr:cNvSpPr txBox="1">
          <a:spLocks noChangeArrowheads="1"/>
        </xdr:cNvSpPr>
      </xdr:nvSpPr>
      <xdr:spPr>
        <a:xfrm>
          <a:off x="64922400" y="15963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66</xdr:col>
      <xdr:colOff>0</xdr:colOff>
      <xdr:row>56</xdr:row>
      <xdr:rowOff>114300</xdr:rowOff>
    </xdr:from>
    <xdr:ext cx="971550" cy="228600"/>
    <xdr:sp>
      <xdr:nvSpPr>
        <xdr:cNvPr id="259" name="text 7166"/>
        <xdr:cNvSpPr txBox="1">
          <a:spLocks noChangeArrowheads="1"/>
        </xdr:cNvSpPr>
      </xdr:nvSpPr>
      <xdr:spPr>
        <a:xfrm>
          <a:off x="48577500" y="1356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a *</a:t>
          </a:r>
        </a:p>
      </xdr:txBody>
    </xdr:sp>
    <xdr:clientData/>
  </xdr:oneCellAnchor>
  <xdr:oneCellAnchor>
    <xdr:from>
      <xdr:col>69</xdr:col>
      <xdr:colOff>0</xdr:colOff>
      <xdr:row>58</xdr:row>
      <xdr:rowOff>114300</xdr:rowOff>
    </xdr:from>
    <xdr:ext cx="514350" cy="228600"/>
    <xdr:sp>
      <xdr:nvSpPr>
        <xdr:cNvPr id="260" name="text 7166"/>
        <xdr:cNvSpPr txBox="1">
          <a:spLocks noChangeArrowheads="1"/>
        </xdr:cNvSpPr>
      </xdr:nvSpPr>
      <xdr:spPr>
        <a:xfrm>
          <a:off x="51034950" y="1402080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12b*</a:t>
          </a:r>
        </a:p>
      </xdr:txBody>
    </xdr:sp>
    <xdr:clientData/>
  </xdr:oneCellAnchor>
  <xdr:oneCellAnchor>
    <xdr:from>
      <xdr:col>116</xdr:col>
      <xdr:colOff>228600</xdr:colOff>
      <xdr:row>46</xdr:row>
      <xdr:rowOff>0</xdr:rowOff>
    </xdr:from>
    <xdr:ext cx="523875" cy="228600"/>
    <xdr:sp>
      <xdr:nvSpPr>
        <xdr:cNvPr id="261" name="text 7125"/>
        <xdr:cNvSpPr txBox="1">
          <a:spLocks noChangeArrowheads="1"/>
        </xdr:cNvSpPr>
      </xdr:nvSpPr>
      <xdr:spPr>
        <a:xfrm>
          <a:off x="85953600" y="11163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oneCellAnchor>
    <xdr:from>
      <xdr:col>92</xdr:col>
      <xdr:colOff>228600</xdr:colOff>
      <xdr:row>34</xdr:row>
      <xdr:rowOff>0</xdr:rowOff>
    </xdr:from>
    <xdr:ext cx="523875" cy="228600"/>
    <xdr:sp>
      <xdr:nvSpPr>
        <xdr:cNvPr id="262" name="text 7125"/>
        <xdr:cNvSpPr txBox="1">
          <a:spLocks noChangeArrowheads="1"/>
        </xdr:cNvSpPr>
      </xdr:nvSpPr>
      <xdr:spPr>
        <a:xfrm>
          <a:off x="681228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 *</a:t>
          </a:r>
        </a:p>
      </xdr:txBody>
    </xdr:sp>
    <xdr:clientData/>
  </xdr:oneCellAnchor>
  <xdr:oneCellAnchor>
    <xdr:from>
      <xdr:col>86</xdr:col>
      <xdr:colOff>228600</xdr:colOff>
      <xdr:row>34</xdr:row>
      <xdr:rowOff>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636651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116</xdr:col>
      <xdr:colOff>228600</xdr:colOff>
      <xdr:row>34</xdr:row>
      <xdr:rowOff>0</xdr:rowOff>
    </xdr:from>
    <xdr:ext cx="523875" cy="228600"/>
    <xdr:sp>
      <xdr:nvSpPr>
        <xdr:cNvPr id="264" name="text 7125"/>
        <xdr:cNvSpPr txBox="1">
          <a:spLocks noChangeArrowheads="1"/>
        </xdr:cNvSpPr>
      </xdr:nvSpPr>
      <xdr:spPr>
        <a:xfrm>
          <a:off x="859536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c *</a:t>
          </a:r>
        </a:p>
      </xdr:txBody>
    </xdr:sp>
    <xdr:clientData/>
  </xdr:oneCellAnchor>
  <xdr:oneCellAnchor>
    <xdr:from>
      <xdr:col>140</xdr:col>
      <xdr:colOff>228600</xdr:colOff>
      <xdr:row>34</xdr:row>
      <xdr:rowOff>0</xdr:rowOff>
    </xdr:from>
    <xdr:ext cx="523875" cy="228600"/>
    <xdr:sp>
      <xdr:nvSpPr>
        <xdr:cNvPr id="265" name="text 7125"/>
        <xdr:cNvSpPr txBox="1">
          <a:spLocks noChangeArrowheads="1"/>
        </xdr:cNvSpPr>
      </xdr:nvSpPr>
      <xdr:spPr>
        <a:xfrm>
          <a:off x="103784400" y="8420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d</a:t>
          </a:r>
        </a:p>
      </xdr:txBody>
    </xdr:sp>
    <xdr:clientData/>
  </xdr:oneCellAnchor>
  <xdr:oneCellAnchor>
    <xdr:from>
      <xdr:col>128</xdr:col>
      <xdr:colOff>228600</xdr:colOff>
      <xdr:row>37</xdr:row>
      <xdr:rowOff>0</xdr:rowOff>
    </xdr:from>
    <xdr:ext cx="523875" cy="228600"/>
    <xdr:sp>
      <xdr:nvSpPr>
        <xdr:cNvPr id="266" name="text 7125"/>
        <xdr:cNvSpPr txBox="1">
          <a:spLocks noChangeArrowheads="1"/>
        </xdr:cNvSpPr>
      </xdr:nvSpPr>
      <xdr:spPr>
        <a:xfrm>
          <a:off x="94869000" y="9105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 *</a:t>
          </a:r>
        </a:p>
      </xdr:txBody>
    </xdr:sp>
    <xdr:clientData/>
  </xdr:oneCellAnchor>
  <xdr:oneCellAnchor>
    <xdr:from>
      <xdr:col>124</xdr:col>
      <xdr:colOff>228600</xdr:colOff>
      <xdr:row>31</xdr:row>
      <xdr:rowOff>0</xdr:rowOff>
    </xdr:from>
    <xdr:ext cx="523875" cy="228600"/>
    <xdr:sp>
      <xdr:nvSpPr>
        <xdr:cNvPr id="267" name="text 7125"/>
        <xdr:cNvSpPr txBox="1">
          <a:spLocks noChangeArrowheads="1"/>
        </xdr:cNvSpPr>
      </xdr:nvSpPr>
      <xdr:spPr>
        <a:xfrm>
          <a:off x="91897200" y="77343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70</xdr:col>
      <xdr:colOff>228600</xdr:colOff>
      <xdr:row>64</xdr:row>
      <xdr:rowOff>0</xdr:rowOff>
    </xdr:from>
    <xdr:ext cx="523875" cy="228600"/>
    <xdr:sp>
      <xdr:nvSpPr>
        <xdr:cNvPr id="268" name="text 7125"/>
        <xdr:cNvSpPr txBox="1">
          <a:spLocks noChangeArrowheads="1"/>
        </xdr:cNvSpPr>
      </xdr:nvSpPr>
      <xdr:spPr>
        <a:xfrm>
          <a:off x="51777900" y="15278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70</xdr:col>
      <xdr:colOff>228600</xdr:colOff>
      <xdr:row>67</xdr:row>
      <xdr:rowOff>0</xdr:rowOff>
    </xdr:from>
    <xdr:ext cx="523875" cy="228600"/>
    <xdr:sp>
      <xdr:nvSpPr>
        <xdr:cNvPr id="269" name="text 7125"/>
        <xdr:cNvSpPr txBox="1">
          <a:spLocks noChangeArrowheads="1"/>
        </xdr:cNvSpPr>
      </xdr:nvSpPr>
      <xdr:spPr>
        <a:xfrm>
          <a:off x="51777900" y="15963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95</xdr:col>
      <xdr:colOff>247650</xdr:colOff>
      <xdr:row>58</xdr:row>
      <xdr:rowOff>0</xdr:rowOff>
    </xdr:from>
    <xdr:to>
      <xdr:col>96</xdr:col>
      <xdr:colOff>476250</xdr:colOff>
      <xdr:row>59</xdr:row>
      <xdr:rowOff>76200</xdr:rowOff>
    </xdr:to>
    <xdr:sp>
      <xdr:nvSpPr>
        <xdr:cNvPr id="270" name="Line 3121"/>
        <xdr:cNvSpPr>
          <a:spLocks/>
        </xdr:cNvSpPr>
      </xdr:nvSpPr>
      <xdr:spPr>
        <a:xfrm flipV="1">
          <a:off x="70599300" y="13906500"/>
          <a:ext cx="74295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62</xdr:row>
      <xdr:rowOff>66675</xdr:rowOff>
    </xdr:from>
    <xdr:to>
      <xdr:col>96</xdr:col>
      <xdr:colOff>476250</xdr:colOff>
      <xdr:row>64</xdr:row>
      <xdr:rowOff>0</xdr:rowOff>
    </xdr:to>
    <xdr:sp>
      <xdr:nvSpPr>
        <xdr:cNvPr id="271" name="Line 3122"/>
        <xdr:cNvSpPr>
          <a:spLocks/>
        </xdr:cNvSpPr>
      </xdr:nvSpPr>
      <xdr:spPr>
        <a:xfrm flipV="1">
          <a:off x="70599300" y="14887575"/>
          <a:ext cx="74295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447675</xdr:colOff>
      <xdr:row>49</xdr:row>
      <xdr:rowOff>0</xdr:rowOff>
    </xdr:from>
    <xdr:ext cx="1038225" cy="457200"/>
    <xdr:sp>
      <xdr:nvSpPr>
        <xdr:cNvPr id="272" name="text 774"/>
        <xdr:cNvSpPr txBox="1">
          <a:spLocks noChangeArrowheads="1"/>
        </xdr:cNvSpPr>
      </xdr:nvSpPr>
      <xdr:spPr>
        <a:xfrm>
          <a:off x="80229075" y="1184910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6810 - 3ZNI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194,412</a:t>
          </a:r>
        </a:p>
      </xdr:txBody>
    </xdr:sp>
    <xdr:clientData/>
  </xdr:oneCellAnchor>
  <xdr:twoCellAnchor editAs="absolute">
    <xdr:from>
      <xdr:col>34</xdr:col>
      <xdr:colOff>47625</xdr:colOff>
      <xdr:row>34</xdr:row>
      <xdr:rowOff>57150</xdr:rowOff>
    </xdr:from>
    <xdr:to>
      <xdr:col>34</xdr:col>
      <xdr:colOff>400050</xdr:colOff>
      <xdr:row>34</xdr:row>
      <xdr:rowOff>180975</xdr:rowOff>
    </xdr:to>
    <xdr:sp>
      <xdr:nvSpPr>
        <xdr:cNvPr id="273" name="kreslení 16"/>
        <xdr:cNvSpPr>
          <a:spLocks/>
        </xdr:cNvSpPr>
      </xdr:nvSpPr>
      <xdr:spPr>
        <a:xfrm>
          <a:off x="24850725" y="8477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0</xdr:colOff>
      <xdr:row>39</xdr:row>
      <xdr:rowOff>57150</xdr:rowOff>
    </xdr:from>
    <xdr:to>
      <xdr:col>4</xdr:col>
      <xdr:colOff>828675</xdr:colOff>
      <xdr:row>39</xdr:row>
      <xdr:rowOff>171450</xdr:rowOff>
    </xdr:to>
    <xdr:grpSp>
      <xdr:nvGrpSpPr>
        <xdr:cNvPr id="274" name="Group 3132"/>
        <xdr:cNvGrpSpPr>
          <a:grpSpLocks noChangeAspect="1"/>
        </xdr:cNvGrpSpPr>
      </xdr:nvGrpSpPr>
      <xdr:grpSpPr>
        <a:xfrm>
          <a:off x="2514600" y="9620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5" name="Line 31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1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1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1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0</xdr:colOff>
      <xdr:row>42</xdr:row>
      <xdr:rowOff>57150</xdr:rowOff>
    </xdr:from>
    <xdr:to>
      <xdr:col>4</xdr:col>
      <xdr:colOff>885825</xdr:colOff>
      <xdr:row>42</xdr:row>
      <xdr:rowOff>171450</xdr:rowOff>
    </xdr:to>
    <xdr:grpSp>
      <xdr:nvGrpSpPr>
        <xdr:cNvPr id="282" name="Group 3140"/>
        <xdr:cNvGrpSpPr>
          <a:grpSpLocks noChangeAspect="1"/>
        </xdr:cNvGrpSpPr>
      </xdr:nvGrpSpPr>
      <xdr:grpSpPr>
        <a:xfrm>
          <a:off x="2514600" y="10306050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83" name="Line 314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14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14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14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14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14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14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314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39</xdr:row>
      <xdr:rowOff>57150</xdr:rowOff>
    </xdr:from>
    <xdr:to>
      <xdr:col>5</xdr:col>
      <xdr:colOff>466725</xdr:colOff>
      <xdr:row>39</xdr:row>
      <xdr:rowOff>171450</xdr:rowOff>
    </xdr:to>
    <xdr:grpSp>
      <xdr:nvGrpSpPr>
        <xdr:cNvPr id="291" name="Group 3149"/>
        <xdr:cNvGrpSpPr>
          <a:grpSpLocks noChangeAspect="1"/>
        </xdr:cNvGrpSpPr>
      </xdr:nvGrpSpPr>
      <xdr:grpSpPr>
        <a:xfrm>
          <a:off x="3514725" y="9620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2" name="Line 31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1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1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31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44</xdr:row>
      <xdr:rowOff>57150</xdr:rowOff>
    </xdr:from>
    <xdr:to>
      <xdr:col>5</xdr:col>
      <xdr:colOff>466725</xdr:colOff>
      <xdr:row>44</xdr:row>
      <xdr:rowOff>171450</xdr:rowOff>
    </xdr:to>
    <xdr:grpSp>
      <xdr:nvGrpSpPr>
        <xdr:cNvPr id="296" name="Group 3154"/>
        <xdr:cNvGrpSpPr>
          <a:grpSpLocks noChangeAspect="1"/>
        </xdr:cNvGrpSpPr>
      </xdr:nvGrpSpPr>
      <xdr:grpSpPr>
        <a:xfrm>
          <a:off x="3514725" y="107632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7" name="Line 31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1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1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1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495300</xdr:colOff>
      <xdr:row>33</xdr:row>
      <xdr:rowOff>57150</xdr:rowOff>
    </xdr:from>
    <xdr:to>
      <xdr:col>34</xdr:col>
      <xdr:colOff>933450</xdr:colOff>
      <xdr:row>33</xdr:row>
      <xdr:rowOff>171450</xdr:rowOff>
    </xdr:to>
    <xdr:grpSp>
      <xdr:nvGrpSpPr>
        <xdr:cNvPr id="301" name="Group 3159"/>
        <xdr:cNvGrpSpPr>
          <a:grpSpLocks noChangeAspect="1"/>
        </xdr:cNvGrpSpPr>
      </xdr:nvGrpSpPr>
      <xdr:grpSpPr>
        <a:xfrm>
          <a:off x="25298400" y="824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2" name="Line 31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31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41</xdr:row>
      <xdr:rowOff>57150</xdr:rowOff>
    </xdr:from>
    <xdr:to>
      <xdr:col>10</xdr:col>
      <xdr:colOff>647700</xdr:colOff>
      <xdr:row>41</xdr:row>
      <xdr:rowOff>171450</xdr:rowOff>
    </xdr:to>
    <xdr:grpSp>
      <xdr:nvGrpSpPr>
        <xdr:cNvPr id="306" name="Group 3164"/>
        <xdr:cNvGrpSpPr>
          <a:grpSpLocks noChangeAspect="1"/>
        </xdr:cNvGrpSpPr>
      </xdr:nvGrpSpPr>
      <xdr:grpSpPr>
        <a:xfrm>
          <a:off x="7324725" y="10077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7" name="Oval 31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44</xdr:row>
      <xdr:rowOff>57150</xdr:rowOff>
    </xdr:from>
    <xdr:to>
      <xdr:col>12</xdr:col>
      <xdr:colOff>342900</xdr:colOff>
      <xdr:row>44</xdr:row>
      <xdr:rowOff>171450</xdr:rowOff>
    </xdr:to>
    <xdr:grpSp>
      <xdr:nvGrpSpPr>
        <xdr:cNvPr id="310" name="Group 3168"/>
        <xdr:cNvGrpSpPr>
          <a:grpSpLocks noChangeAspect="1"/>
        </xdr:cNvGrpSpPr>
      </xdr:nvGrpSpPr>
      <xdr:grpSpPr>
        <a:xfrm>
          <a:off x="8505825" y="1076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1" name="Oval 31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31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47625</xdr:colOff>
      <xdr:row>45</xdr:row>
      <xdr:rowOff>57150</xdr:rowOff>
    </xdr:from>
    <xdr:to>
      <xdr:col>26</xdr:col>
      <xdr:colOff>342900</xdr:colOff>
      <xdr:row>45</xdr:row>
      <xdr:rowOff>171450</xdr:rowOff>
    </xdr:to>
    <xdr:grpSp>
      <xdr:nvGrpSpPr>
        <xdr:cNvPr id="314" name="Group 3172"/>
        <xdr:cNvGrpSpPr>
          <a:grpSpLocks noChangeAspect="1"/>
        </xdr:cNvGrpSpPr>
      </xdr:nvGrpSpPr>
      <xdr:grpSpPr>
        <a:xfrm>
          <a:off x="18907125" y="10991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317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7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7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41</xdr:row>
      <xdr:rowOff>57150</xdr:rowOff>
    </xdr:from>
    <xdr:to>
      <xdr:col>26</xdr:col>
      <xdr:colOff>657225</xdr:colOff>
      <xdr:row>41</xdr:row>
      <xdr:rowOff>171450</xdr:rowOff>
    </xdr:to>
    <xdr:grpSp>
      <xdr:nvGrpSpPr>
        <xdr:cNvPr id="318" name="Group 3176"/>
        <xdr:cNvGrpSpPr>
          <a:grpSpLocks noChangeAspect="1"/>
        </xdr:cNvGrpSpPr>
      </xdr:nvGrpSpPr>
      <xdr:grpSpPr>
        <a:xfrm>
          <a:off x="19221450" y="100774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31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31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31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209550</xdr:colOff>
      <xdr:row>50</xdr:row>
      <xdr:rowOff>57150</xdr:rowOff>
    </xdr:from>
    <xdr:to>
      <xdr:col>33</xdr:col>
      <xdr:colOff>504825</xdr:colOff>
      <xdr:row>50</xdr:row>
      <xdr:rowOff>171450</xdr:rowOff>
    </xdr:to>
    <xdr:grpSp>
      <xdr:nvGrpSpPr>
        <xdr:cNvPr id="322" name="Group 3180"/>
        <xdr:cNvGrpSpPr>
          <a:grpSpLocks noChangeAspect="1"/>
        </xdr:cNvGrpSpPr>
      </xdr:nvGrpSpPr>
      <xdr:grpSpPr>
        <a:xfrm>
          <a:off x="24498300" y="1213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31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1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31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0</xdr:colOff>
      <xdr:row>47</xdr:row>
      <xdr:rowOff>57150</xdr:rowOff>
    </xdr:from>
    <xdr:to>
      <xdr:col>42</xdr:col>
      <xdr:colOff>295275</xdr:colOff>
      <xdr:row>47</xdr:row>
      <xdr:rowOff>171450</xdr:rowOff>
    </xdr:to>
    <xdr:grpSp>
      <xdr:nvGrpSpPr>
        <xdr:cNvPr id="326" name="Group 3184"/>
        <xdr:cNvGrpSpPr>
          <a:grpSpLocks noChangeAspect="1"/>
        </xdr:cNvGrpSpPr>
      </xdr:nvGrpSpPr>
      <xdr:grpSpPr>
        <a:xfrm>
          <a:off x="30746700" y="1144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7" name="Oval 3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3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190500</xdr:colOff>
      <xdr:row>49</xdr:row>
      <xdr:rowOff>28575</xdr:rowOff>
    </xdr:from>
    <xdr:to>
      <xdr:col>45</xdr:col>
      <xdr:colOff>485775</xdr:colOff>
      <xdr:row>49</xdr:row>
      <xdr:rowOff>142875</xdr:rowOff>
    </xdr:to>
    <xdr:grpSp>
      <xdr:nvGrpSpPr>
        <xdr:cNvPr id="330" name="Group 3188"/>
        <xdr:cNvGrpSpPr>
          <a:grpSpLocks noChangeAspect="1"/>
        </xdr:cNvGrpSpPr>
      </xdr:nvGrpSpPr>
      <xdr:grpSpPr>
        <a:xfrm>
          <a:off x="33394650" y="118776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1" name="Oval 31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31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31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190500</xdr:colOff>
      <xdr:row>54</xdr:row>
      <xdr:rowOff>57150</xdr:rowOff>
    </xdr:from>
    <xdr:to>
      <xdr:col>15</xdr:col>
      <xdr:colOff>485775</xdr:colOff>
      <xdr:row>54</xdr:row>
      <xdr:rowOff>171450</xdr:rowOff>
    </xdr:to>
    <xdr:grpSp>
      <xdr:nvGrpSpPr>
        <xdr:cNvPr id="334" name="Group 3192"/>
        <xdr:cNvGrpSpPr>
          <a:grpSpLocks noChangeAspect="1"/>
        </xdr:cNvGrpSpPr>
      </xdr:nvGrpSpPr>
      <xdr:grpSpPr>
        <a:xfrm>
          <a:off x="11106150" y="13049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31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1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31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63</xdr:row>
      <xdr:rowOff>57150</xdr:rowOff>
    </xdr:from>
    <xdr:to>
      <xdr:col>8</xdr:col>
      <xdr:colOff>228600</xdr:colOff>
      <xdr:row>63</xdr:row>
      <xdr:rowOff>171450</xdr:rowOff>
    </xdr:to>
    <xdr:grpSp>
      <xdr:nvGrpSpPr>
        <xdr:cNvPr id="338" name="Group 3196"/>
        <xdr:cNvGrpSpPr>
          <a:grpSpLocks noChangeAspect="1"/>
        </xdr:cNvGrpSpPr>
      </xdr:nvGrpSpPr>
      <xdr:grpSpPr>
        <a:xfrm>
          <a:off x="5019675" y="15106650"/>
          <a:ext cx="695325" cy="114300"/>
          <a:chOff x="29" y="119"/>
          <a:chExt cx="64" cy="12"/>
        </a:xfrm>
        <a:solidFill>
          <a:srgbClr val="FFFFFF"/>
        </a:solidFill>
      </xdr:grpSpPr>
      <xdr:sp>
        <xdr:nvSpPr>
          <xdr:cNvPr id="339" name="Line 319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19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19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20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20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20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36</xdr:row>
      <xdr:rowOff>57150</xdr:rowOff>
    </xdr:from>
    <xdr:to>
      <xdr:col>36</xdr:col>
      <xdr:colOff>381000</xdr:colOff>
      <xdr:row>36</xdr:row>
      <xdr:rowOff>171450</xdr:rowOff>
    </xdr:to>
    <xdr:grpSp>
      <xdr:nvGrpSpPr>
        <xdr:cNvPr id="345" name="Group 3203"/>
        <xdr:cNvGrpSpPr>
          <a:grpSpLocks noChangeAspect="1"/>
        </xdr:cNvGrpSpPr>
      </xdr:nvGrpSpPr>
      <xdr:grpSpPr>
        <a:xfrm>
          <a:off x="25841325" y="89344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46" name="Line 320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20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20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320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20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20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21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504825</xdr:colOff>
      <xdr:row>39</xdr:row>
      <xdr:rowOff>57150</xdr:rowOff>
    </xdr:from>
    <xdr:to>
      <xdr:col>33</xdr:col>
      <xdr:colOff>361950</xdr:colOff>
      <xdr:row>39</xdr:row>
      <xdr:rowOff>171450</xdr:rowOff>
    </xdr:to>
    <xdr:grpSp>
      <xdr:nvGrpSpPr>
        <xdr:cNvPr id="353" name="Group 3211"/>
        <xdr:cNvGrpSpPr>
          <a:grpSpLocks noChangeAspect="1"/>
        </xdr:cNvGrpSpPr>
      </xdr:nvGrpSpPr>
      <xdr:grpSpPr>
        <a:xfrm>
          <a:off x="23822025" y="9620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54" name="Line 321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21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21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321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321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21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21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104775</xdr:colOff>
      <xdr:row>42</xdr:row>
      <xdr:rowOff>57150</xdr:rowOff>
    </xdr:from>
    <xdr:to>
      <xdr:col>34</xdr:col>
      <xdr:colOff>933450</xdr:colOff>
      <xdr:row>42</xdr:row>
      <xdr:rowOff>171450</xdr:rowOff>
    </xdr:to>
    <xdr:grpSp>
      <xdr:nvGrpSpPr>
        <xdr:cNvPr id="361" name="Group 3219"/>
        <xdr:cNvGrpSpPr>
          <a:grpSpLocks noChangeAspect="1"/>
        </xdr:cNvGrpSpPr>
      </xdr:nvGrpSpPr>
      <xdr:grpSpPr>
        <a:xfrm>
          <a:off x="24907875" y="103060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2" name="Line 322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22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22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22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22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22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22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39</xdr:row>
      <xdr:rowOff>57150</xdr:rowOff>
    </xdr:from>
    <xdr:to>
      <xdr:col>140</xdr:col>
      <xdr:colOff>914400</xdr:colOff>
      <xdr:row>39</xdr:row>
      <xdr:rowOff>171450</xdr:rowOff>
    </xdr:to>
    <xdr:grpSp>
      <xdr:nvGrpSpPr>
        <xdr:cNvPr id="369" name="Group 3227"/>
        <xdr:cNvGrpSpPr>
          <a:grpSpLocks noChangeAspect="1"/>
        </xdr:cNvGrpSpPr>
      </xdr:nvGrpSpPr>
      <xdr:grpSpPr>
        <a:xfrm>
          <a:off x="103641525" y="9620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0" name="Line 32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2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2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32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2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2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2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85725</xdr:colOff>
      <xdr:row>44</xdr:row>
      <xdr:rowOff>57150</xdr:rowOff>
    </xdr:from>
    <xdr:to>
      <xdr:col>140</xdr:col>
      <xdr:colOff>914400</xdr:colOff>
      <xdr:row>44</xdr:row>
      <xdr:rowOff>171450</xdr:rowOff>
    </xdr:to>
    <xdr:grpSp>
      <xdr:nvGrpSpPr>
        <xdr:cNvPr id="377" name="Group 3235"/>
        <xdr:cNvGrpSpPr>
          <a:grpSpLocks noChangeAspect="1"/>
        </xdr:cNvGrpSpPr>
      </xdr:nvGrpSpPr>
      <xdr:grpSpPr>
        <a:xfrm>
          <a:off x="103641525" y="107632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78" name="Line 323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23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23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23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24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324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324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57150</xdr:colOff>
      <xdr:row>45</xdr:row>
      <xdr:rowOff>57150</xdr:rowOff>
    </xdr:from>
    <xdr:to>
      <xdr:col>38</xdr:col>
      <xdr:colOff>942975</xdr:colOff>
      <xdr:row>45</xdr:row>
      <xdr:rowOff>171450</xdr:rowOff>
    </xdr:to>
    <xdr:grpSp>
      <xdr:nvGrpSpPr>
        <xdr:cNvPr id="385" name="Group 3243"/>
        <xdr:cNvGrpSpPr>
          <a:grpSpLocks noChangeAspect="1"/>
        </xdr:cNvGrpSpPr>
      </xdr:nvGrpSpPr>
      <xdr:grpSpPr>
        <a:xfrm>
          <a:off x="27832050" y="109918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6" name="Line 32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24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24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24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24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324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32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2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466725</xdr:colOff>
      <xdr:row>45</xdr:row>
      <xdr:rowOff>57150</xdr:rowOff>
    </xdr:from>
    <xdr:to>
      <xdr:col>47</xdr:col>
      <xdr:colOff>381000</xdr:colOff>
      <xdr:row>45</xdr:row>
      <xdr:rowOff>171450</xdr:rowOff>
    </xdr:to>
    <xdr:grpSp>
      <xdr:nvGrpSpPr>
        <xdr:cNvPr id="394" name="Group 3252"/>
        <xdr:cNvGrpSpPr>
          <a:grpSpLocks noChangeAspect="1"/>
        </xdr:cNvGrpSpPr>
      </xdr:nvGrpSpPr>
      <xdr:grpSpPr>
        <a:xfrm>
          <a:off x="34185225" y="10991850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95" name="Line 325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25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25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25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25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325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25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26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76200</xdr:colOff>
      <xdr:row>44</xdr:row>
      <xdr:rowOff>114300</xdr:rowOff>
    </xdr:to>
    <xdr:sp>
      <xdr:nvSpPr>
        <xdr:cNvPr id="403" name="Rectangle 2769"/>
        <xdr:cNvSpPr>
          <a:spLocks/>
        </xdr:cNvSpPr>
      </xdr:nvSpPr>
      <xdr:spPr>
        <a:xfrm>
          <a:off x="2514600" y="9448800"/>
          <a:ext cx="762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352425</xdr:colOff>
      <xdr:row>51</xdr:row>
      <xdr:rowOff>114300</xdr:rowOff>
    </xdr:from>
    <xdr:to>
      <xdr:col>58</xdr:col>
      <xdr:colOff>657225</xdr:colOff>
      <xdr:row>53</xdr:row>
      <xdr:rowOff>28575</xdr:rowOff>
    </xdr:to>
    <xdr:grpSp>
      <xdr:nvGrpSpPr>
        <xdr:cNvPr id="404" name="Group 3275"/>
        <xdr:cNvGrpSpPr>
          <a:grpSpLocks noChangeAspect="1"/>
        </xdr:cNvGrpSpPr>
      </xdr:nvGrpSpPr>
      <xdr:grpSpPr>
        <a:xfrm>
          <a:off x="42986325" y="124206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5" name="Line 3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314325</xdr:colOff>
      <xdr:row>68</xdr:row>
      <xdr:rowOff>47625</xdr:rowOff>
    </xdr:from>
    <xdr:to>
      <xdr:col>80</xdr:col>
      <xdr:colOff>666750</xdr:colOff>
      <xdr:row>68</xdr:row>
      <xdr:rowOff>171450</xdr:rowOff>
    </xdr:to>
    <xdr:sp>
      <xdr:nvSpPr>
        <xdr:cNvPr id="407" name="kreslení 417"/>
        <xdr:cNvSpPr>
          <a:spLocks/>
        </xdr:cNvSpPr>
      </xdr:nvSpPr>
      <xdr:spPr>
        <a:xfrm>
          <a:off x="59293125" y="16240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152400</xdr:colOff>
      <xdr:row>54</xdr:row>
      <xdr:rowOff>9525</xdr:rowOff>
    </xdr:from>
    <xdr:to>
      <xdr:col>59</xdr:col>
      <xdr:colOff>371475</xdr:colOff>
      <xdr:row>56</xdr:row>
      <xdr:rowOff>0</xdr:rowOff>
    </xdr:to>
    <xdr:grpSp>
      <xdr:nvGrpSpPr>
        <xdr:cNvPr id="408" name="Group 3283"/>
        <xdr:cNvGrpSpPr>
          <a:grpSpLocks noChangeAspect="1"/>
        </xdr:cNvGrpSpPr>
      </xdr:nvGrpSpPr>
      <xdr:grpSpPr>
        <a:xfrm>
          <a:off x="43757850" y="130016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09" name="Line 328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Line 328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Line 328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AutoShape 328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53</xdr:row>
      <xdr:rowOff>9525</xdr:rowOff>
    </xdr:from>
    <xdr:to>
      <xdr:col>100</xdr:col>
      <xdr:colOff>590550</xdr:colOff>
      <xdr:row>55</xdr:row>
      <xdr:rowOff>0</xdr:rowOff>
    </xdr:to>
    <xdr:grpSp>
      <xdr:nvGrpSpPr>
        <xdr:cNvPr id="413" name="Group 3288"/>
        <xdr:cNvGrpSpPr>
          <a:grpSpLocks noChangeAspect="1"/>
        </xdr:cNvGrpSpPr>
      </xdr:nvGrpSpPr>
      <xdr:grpSpPr>
        <a:xfrm>
          <a:off x="74209275" y="127730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4" name="Line 328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329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329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AutoShape 329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30</xdr:row>
      <xdr:rowOff>9525</xdr:rowOff>
    </xdr:from>
    <xdr:to>
      <xdr:col>131</xdr:col>
      <xdr:colOff>361950</xdr:colOff>
      <xdr:row>32</xdr:row>
      <xdr:rowOff>0</xdr:rowOff>
    </xdr:to>
    <xdr:grpSp>
      <xdr:nvGrpSpPr>
        <xdr:cNvPr id="418" name="Group 3293"/>
        <xdr:cNvGrpSpPr>
          <a:grpSpLocks noChangeAspect="1"/>
        </xdr:cNvGrpSpPr>
      </xdr:nvGrpSpPr>
      <xdr:grpSpPr>
        <a:xfrm>
          <a:off x="97240725" y="75152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419" name="Line 329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Line 329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Line 329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AutoShape 329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257175</xdr:colOff>
      <xdr:row>62</xdr:row>
      <xdr:rowOff>9525</xdr:rowOff>
    </xdr:from>
    <xdr:to>
      <xdr:col>98</xdr:col>
      <xdr:colOff>695325</xdr:colOff>
      <xdr:row>63</xdr:row>
      <xdr:rowOff>0</xdr:rowOff>
    </xdr:to>
    <xdr:grpSp>
      <xdr:nvGrpSpPr>
        <xdr:cNvPr id="423" name="Group 3298"/>
        <xdr:cNvGrpSpPr>
          <a:grpSpLocks/>
        </xdr:cNvGrpSpPr>
      </xdr:nvGrpSpPr>
      <xdr:grpSpPr>
        <a:xfrm>
          <a:off x="72609075" y="1483042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24" name="Line 329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30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330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76200</xdr:colOff>
      <xdr:row>33</xdr:row>
      <xdr:rowOff>57150</xdr:rowOff>
    </xdr:from>
    <xdr:to>
      <xdr:col>84</xdr:col>
      <xdr:colOff>428625</xdr:colOff>
      <xdr:row>33</xdr:row>
      <xdr:rowOff>180975</xdr:rowOff>
    </xdr:to>
    <xdr:sp>
      <xdr:nvSpPr>
        <xdr:cNvPr id="427" name="kreslení 16"/>
        <xdr:cNvSpPr>
          <a:spLocks/>
        </xdr:cNvSpPr>
      </xdr:nvSpPr>
      <xdr:spPr>
        <a:xfrm>
          <a:off x="62026800" y="8248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504825</xdr:colOff>
      <xdr:row>68</xdr:row>
      <xdr:rowOff>95250</xdr:rowOff>
    </xdr:from>
    <xdr:to>
      <xdr:col>91</xdr:col>
      <xdr:colOff>514350</xdr:colOff>
      <xdr:row>69</xdr:row>
      <xdr:rowOff>171450</xdr:rowOff>
    </xdr:to>
    <xdr:grpSp>
      <xdr:nvGrpSpPr>
        <xdr:cNvPr id="428" name="Group 3321"/>
        <xdr:cNvGrpSpPr>
          <a:grpSpLocks/>
        </xdr:cNvGrpSpPr>
      </xdr:nvGrpSpPr>
      <xdr:grpSpPr>
        <a:xfrm>
          <a:off x="63426975" y="16287750"/>
          <a:ext cx="4467225" cy="304800"/>
          <a:chOff x="116" y="119"/>
          <a:chExt cx="540" cy="40"/>
        </a:xfrm>
        <a:solidFill>
          <a:srgbClr val="FFFFFF"/>
        </a:solidFill>
      </xdr:grpSpPr>
      <xdr:sp>
        <xdr:nvSpPr>
          <xdr:cNvPr id="429" name="Rectangle 332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332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332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332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332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32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332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88</xdr:col>
      <xdr:colOff>447675</xdr:colOff>
      <xdr:row>68</xdr:row>
      <xdr:rowOff>133350</xdr:rowOff>
    </xdr:from>
    <xdr:ext cx="523875" cy="228600"/>
    <xdr:sp>
      <xdr:nvSpPr>
        <xdr:cNvPr id="436" name="text 7125"/>
        <xdr:cNvSpPr txBox="1">
          <a:spLocks noChangeArrowheads="1"/>
        </xdr:cNvSpPr>
      </xdr:nvSpPr>
      <xdr:spPr>
        <a:xfrm>
          <a:off x="65370075" y="163258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69</a:t>
          </a:r>
        </a:p>
      </xdr:txBody>
    </xdr:sp>
    <xdr:clientData/>
  </xdr:oneCellAnchor>
  <xdr:twoCellAnchor>
    <xdr:from>
      <xdr:col>69</xdr:col>
      <xdr:colOff>0</xdr:colOff>
      <xdr:row>35</xdr:row>
      <xdr:rowOff>76200</xdr:rowOff>
    </xdr:from>
    <xdr:to>
      <xdr:col>88</xdr:col>
      <xdr:colOff>419100</xdr:colOff>
      <xdr:row>36</xdr:row>
      <xdr:rowOff>152400</xdr:rowOff>
    </xdr:to>
    <xdr:grpSp>
      <xdr:nvGrpSpPr>
        <xdr:cNvPr id="437" name="Group 3330"/>
        <xdr:cNvGrpSpPr>
          <a:grpSpLocks/>
        </xdr:cNvGrpSpPr>
      </xdr:nvGrpSpPr>
      <xdr:grpSpPr>
        <a:xfrm>
          <a:off x="51034950" y="8724900"/>
          <a:ext cx="14306550" cy="304800"/>
          <a:chOff x="115" y="479"/>
          <a:chExt cx="1117" cy="40"/>
        </a:xfrm>
        <a:solidFill>
          <a:srgbClr val="FFFFFF"/>
        </a:solidFill>
      </xdr:grpSpPr>
      <xdr:sp>
        <xdr:nvSpPr>
          <xdr:cNvPr id="438" name="Rectangle 333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333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333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333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333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333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333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333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333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523875</xdr:colOff>
      <xdr:row>38</xdr:row>
      <xdr:rowOff>76200</xdr:rowOff>
    </xdr:from>
    <xdr:to>
      <xdr:col>100</xdr:col>
      <xdr:colOff>581025</xdr:colOff>
      <xdr:row>39</xdr:row>
      <xdr:rowOff>152400</xdr:rowOff>
    </xdr:to>
    <xdr:grpSp>
      <xdr:nvGrpSpPr>
        <xdr:cNvPr id="447" name="Group 3340"/>
        <xdr:cNvGrpSpPr>
          <a:grpSpLocks/>
        </xdr:cNvGrpSpPr>
      </xdr:nvGrpSpPr>
      <xdr:grpSpPr>
        <a:xfrm>
          <a:off x="49101375" y="9410700"/>
          <a:ext cx="25317450" cy="304800"/>
          <a:chOff x="115" y="479"/>
          <a:chExt cx="1117" cy="40"/>
        </a:xfrm>
        <a:solidFill>
          <a:srgbClr val="FFFFFF"/>
        </a:solidFill>
      </xdr:grpSpPr>
      <xdr:sp>
        <xdr:nvSpPr>
          <xdr:cNvPr id="448" name="Rectangle 334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334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334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Rectangle 334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334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Rectangle 334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334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334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334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0</xdr:colOff>
      <xdr:row>44</xdr:row>
      <xdr:rowOff>114300</xdr:rowOff>
    </xdr:from>
    <xdr:to>
      <xdr:col>96</xdr:col>
      <xdr:colOff>600075</xdr:colOff>
      <xdr:row>47</xdr:row>
      <xdr:rowOff>114300</xdr:rowOff>
    </xdr:to>
    <xdr:grpSp>
      <xdr:nvGrpSpPr>
        <xdr:cNvPr id="457" name="Group 3350"/>
        <xdr:cNvGrpSpPr>
          <a:grpSpLocks/>
        </xdr:cNvGrpSpPr>
      </xdr:nvGrpSpPr>
      <xdr:grpSpPr>
        <a:xfrm>
          <a:off x="49549050" y="10820400"/>
          <a:ext cx="21917025" cy="685800"/>
          <a:chOff x="115" y="298"/>
          <a:chExt cx="1117" cy="40"/>
        </a:xfrm>
        <a:solidFill>
          <a:srgbClr val="FFFFFF"/>
        </a:solidFill>
      </xdr:grpSpPr>
      <xdr:sp>
        <xdr:nvSpPr>
          <xdr:cNvPr id="458" name="Rectangle 335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335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335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335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335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335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335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335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335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336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336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336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36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36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336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336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228600</xdr:colOff>
      <xdr:row>45</xdr:row>
      <xdr:rowOff>114300</xdr:rowOff>
    </xdr:from>
    <xdr:ext cx="523875" cy="228600"/>
    <xdr:sp>
      <xdr:nvSpPr>
        <xdr:cNvPr id="474" name="text 7125"/>
        <xdr:cNvSpPr txBox="1">
          <a:spLocks noChangeArrowheads="1"/>
        </xdr:cNvSpPr>
      </xdr:nvSpPr>
      <xdr:spPr>
        <a:xfrm>
          <a:off x="60178950" y="11049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314</a:t>
          </a:r>
        </a:p>
      </xdr:txBody>
    </xdr:sp>
    <xdr:clientData/>
  </xdr:oneCellAnchor>
  <xdr:twoCellAnchor editAs="absolute">
    <xdr:from>
      <xdr:col>67</xdr:col>
      <xdr:colOff>352425</xdr:colOff>
      <xdr:row>33</xdr:row>
      <xdr:rowOff>57150</xdr:rowOff>
    </xdr:from>
    <xdr:to>
      <xdr:col>68</xdr:col>
      <xdr:colOff>666750</xdr:colOff>
      <xdr:row>33</xdr:row>
      <xdr:rowOff>171450</xdr:rowOff>
    </xdr:to>
    <xdr:grpSp>
      <xdr:nvGrpSpPr>
        <xdr:cNvPr id="475" name="Group 3379"/>
        <xdr:cNvGrpSpPr>
          <a:grpSpLocks noChangeAspect="1"/>
        </xdr:cNvGrpSpPr>
      </xdr:nvGrpSpPr>
      <xdr:grpSpPr>
        <a:xfrm>
          <a:off x="49901475" y="82486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476" name="Line 338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38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338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338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338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338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38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338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338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352425</xdr:colOff>
      <xdr:row>36</xdr:row>
      <xdr:rowOff>57150</xdr:rowOff>
    </xdr:from>
    <xdr:to>
      <xdr:col>68</xdr:col>
      <xdr:colOff>666750</xdr:colOff>
      <xdr:row>36</xdr:row>
      <xdr:rowOff>171450</xdr:rowOff>
    </xdr:to>
    <xdr:grpSp>
      <xdr:nvGrpSpPr>
        <xdr:cNvPr id="485" name="Group 3389"/>
        <xdr:cNvGrpSpPr>
          <a:grpSpLocks noChangeAspect="1"/>
        </xdr:cNvGrpSpPr>
      </xdr:nvGrpSpPr>
      <xdr:grpSpPr>
        <a:xfrm>
          <a:off x="49901475" y="89344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486" name="Line 3390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3391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3392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3393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3394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3395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3396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3397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3398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38</xdr:row>
      <xdr:rowOff>57150</xdr:rowOff>
    </xdr:from>
    <xdr:to>
      <xdr:col>62</xdr:col>
      <xdr:colOff>361950</xdr:colOff>
      <xdr:row>38</xdr:row>
      <xdr:rowOff>171450</xdr:rowOff>
    </xdr:to>
    <xdr:grpSp>
      <xdr:nvGrpSpPr>
        <xdr:cNvPr id="495" name="Group 3399"/>
        <xdr:cNvGrpSpPr>
          <a:grpSpLocks noChangeAspect="1"/>
        </xdr:cNvGrpSpPr>
      </xdr:nvGrpSpPr>
      <xdr:grpSpPr>
        <a:xfrm>
          <a:off x="45138975" y="93916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496" name="Line 340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340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340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340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340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340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340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Line 340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340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104775</xdr:colOff>
      <xdr:row>50</xdr:row>
      <xdr:rowOff>57150</xdr:rowOff>
    </xdr:from>
    <xdr:to>
      <xdr:col>72</xdr:col>
      <xdr:colOff>933450</xdr:colOff>
      <xdr:row>50</xdr:row>
      <xdr:rowOff>171450</xdr:rowOff>
    </xdr:to>
    <xdr:grpSp>
      <xdr:nvGrpSpPr>
        <xdr:cNvPr id="505" name="Group 3409"/>
        <xdr:cNvGrpSpPr>
          <a:grpSpLocks noChangeAspect="1"/>
        </xdr:cNvGrpSpPr>
      </xdr:nvGrpSpPr>
      <xdr:grpSpPr>
        <a:xfrm>
          <a:off x="53139975" y="121348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06" name="Line 34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34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34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34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34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34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34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104775</xdr:colOff>
      <xdr:row>53</xdr:row>
      <xdr:rowOff>57150</xdr:rowOff>
    </xdr:from>
    <xdr:to>
      <xdr:col>72</xdr:col>
      <xdr:colOff>933450</xdr:colOff>
      <xdr:row>53</xdr:row>
      <xdr:rowOff>171450</xdr:rowOff>
    </xdr:to>
    <xdr:grpSp>
      <xdr:nvGrpSpPr>
        <xdr:cNvPr id="513" name="Group 3417"/>
        <xdr:cNvGrpSpPr>
          <a:grpSpLocks noChangeAspect="1"/>
        </xdr:cNvGrpSpPr>
      </xdr:nvGrpSpPr>
      <xdr:grpSpPr>
        <a:xfrm>
          <a:off x="53139975" y="128206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514" name="Line 34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34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34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34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34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34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34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53</xdr:row>
      <xdr:rowOff>57150</xdr:rowOff>
    </xdr:from>
    <xdr:to>
      <xdr:col>58</xdr:col>
      <xdr:colOff>342900</xdr:colOff>
      <xdr:row>53</xdr:row>
      <xdr:rowOff>171450</xdr:rowOff>
    </xdr:to>
    <xdr:grpSp>
      <xdr:nvGrpSpPr>
        <xdr:cNvPr id="521" name="Group 3425"/>
        <xdr:cNvGrpSpPr>
          <a:grpSpLocks noChangeAspect="1"/>
        </xdr:cNvGrpSpPr>
      </xdr:nvGrpSpPr>
      <xdr:grpSpPr>
        <a:xfrm>
          <a:off x="42681525" y="128206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22" name="Oval 34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34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34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54</xdr:row>
      <xdr:rowOff>0</xdr:rowOff>
    </xdr:from>
    <xdr:to>
      <xdr:col>64</xdr:col>
      <xdr:colOff>495300</xdr:colOff>
      <xdr:row>55</xdr:row>
      <xdr:rowOff>0</xdr:rowOff>
    </xdr:to>
    <xdr:grpSp>
      <xdr:nvGrpSpPr>
        <xdr:cNvPr id="525" name="Group 3429"/>
        <xdr:cNvGrpSpPr>
          <a:grpSpLocks noChangeAspect="1"/>
        </xdr:cNvGrpSpPr>
      </xdr:nvGrpSpPr>
      <xdr:grpSpPr>
        <a:xfrm>
          <a:off x="47158275" y="1299210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526" name="Oval 343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343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343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343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343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343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504825</xdr:colOff>
      <xdr:row>54</xdr:row>
      <xdr:rowOff>0</xdr:rowOff>
    </xdr:from>
    <xdr:to>
      <xdr:col>68</xdr:col>
      <xdr:colOff>933450</xdr:colOff>
      <xdr:row>55</xdr:row>
      <xdr:rowOff>0</xdr:rowOff>
    </xdr:to>
    <xdr:grpSp>
      <xdr:nvGrpSpPr>
        <xdr:cNvPr id="532" name="Group 3436"/>
        <xdr:cNvGrpSpPr>
          <a:grpSpLocks noChangeAspect="1"/>
        </xdr:cNvGrpSpPr>
      </xdr:nvGrpSpPr>
      <xdr:grpSpPr>
        <a:xfrm>
          <a:off x="50568225" y="12992100"/>
          <a:ext cx="428625" cy="228600"/>
          <a:chOff x="891" y="257"/>
          <a:chExt cx="39" cy="24"/>
        </a:xfrm>
        <a:solidFill>
          <a:srgbClr val="FFFFFF"/>
        </a:solidFill>
      </xdr:grpSpPr>
      <xdr:sp>
        <xdr:nvSpPr>
          <xdr:cNvPr id="533" name="Oval 3437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3438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3439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3440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3441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3442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59</xdr:row>
      <xdr:rowOff>57150</xdr:rowOff>
    </xdr:from>
    <xdr:to>
      <xdr:col>68</xdr:col>
      <xdr:colOff>876300</xdr:colOff>
      <xdr:row>59</xdr:row>
      <xdr:rowOff>171450</xdr:rowOff>
    </xdr:to>
    <xdr:grpSp>
      <xdr:nvGrpSpPr>
        <xdr:cNvPr id="539" name="Group 3443"/>
        <xdr:cNvGrpSpPr>
          <a:grpSpLocks noChangeAspect="1"/>
        </xdr:cNvGrpSpPr>
      </xdr:nvGrpSpPr>
      <xdr:grpSpPr>
        <a:xfrm>
          <a:off x="50111025" y="141922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540" name="Line 344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344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344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344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344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44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Rectangle 345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Line 345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Line 345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161925</xdr:colOff>
      <xdr:row>68</xdr:row>
      <xdr:rowOff>57150</xdr:rowOff>
    </xdr:from>
    <xdr:to>
      <xdr:col>92</xdr:col>
      <xdr:colOff>600075</xdr:colOff>
      <xdr:row>68</xdr:row>
      <xdr:rowOff>171450</xdr:rowOff>
    </xdr:to>
    <xdr:grpSp>
      <xdr:nvGrpSpPr>
        <xdr:cNvPr id="549" name="Group 3453"/>
        <xdr:cNvGrpSpPr>
          <a:grpSpLocks noChangeAspect="1"/>
        </xdr:cNvGrpSpPr>
      </xdr:nvGrpSpPr>
      <xdr:grpSpPr>
        <a:xfrm>
          <a:off x="68056125" y="1624965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550" name="Line 345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345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345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345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600075</xdr:colOff>
      <xdr:row>33</xdr:row>
      <xdr:rowOff>57150</xdr:rowOff>
    </xdr:from>
    <xdr:to>
      <xdr:col>83</xdr:col>
      <xdr:colOff>66675</xdr:colOff>
      <xdr:row>33</xdr:row>
      <xdr:rowOff>171450</xdr:rowOff>
    </xdr:to>
    <xdr:grpSp>
      <xdr:nvGrpSpPr>
        <xdr:cNvPr id="554" name="Group 3458"/>
        <xdr:cNvGrpSpPr>
          <a:grpSpLocks noChangeAspect="1"/>
        </xdr:cNvGrpSpPr>
      </xdr:nvGrpSpPr>
      <xdr:grpSpPr>
        <a:xfrm>
          <a:off x="61064775" y="8248650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555" name="Line 345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346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46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346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504825</xdr:colOff>
      <xdr:row>33</xdr:row>
      <xdr:rowOff>57150</xdr:rowOff>
    </xdr:from>
    <xdr:to>
      <xdr:col>88</xdr:col>
      <xdr:colOff>942975</xdr:colOff>
      <xdr:row>33</xdr:row>
      <xdr:rowOff>171450</xdr:rowOff>
    </xdr:to>
    <xdr:grpSp>
      <xdr:nvGrpSpPr>
        <xdr:cNvPr id="559" name="Group 3463"/>
        <xdr:cNvGrpSpPr>
          <a:grpSpLocks noChangeAspect="1"/>
        </xdr:cNvGrpSpPr>
      </xdr:nvGrpSpPr>
      <xdr:grpSpPr>
        <a:xfrm>
          <a:off x="65427225" y="824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346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46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346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46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314325</xdr:colOff>
      <xdr:row>35</xdr:row>
      <xdr:rowOff>57150</xdr:rowOff>
    </xdr:from>
    <xdr:to>
      <xdr:col>96</xdr:col>
      <xdr:colOff>752475</xdr:colOff>
      <xdr:row>35</xdr:row>
      <xdr:rowOff>171450</xdr:rowOff>
    </xdr:to>
    <xdr:grpSp>
      <xdr:nvGrpSpPr>
        <xdr:cNvPr id="564" name="Group 3468"/>
        <xdr:cNvGrpSpPr>
          <a:grpSpLocks noChangeAspect="1"/>
        </xdr:cNvGrpSpPr>
      </xdr:nvGrpSpPr>
      <xdr:grpSpPr>
        <a:xfrm>
          <a:off x="71180325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65" name="Line 34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34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34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34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</xdr:colOff>
      <xdr:row>44</xdr:row>
      <xdr:rowOff>57150</xdr:rowOff>
    </xdr:from>
    <xdr:to>
      <xdr:col>139</xdr:col>
      <xdr:colOff>466725</xdr:colOff>
      <xdr:row>44</xdr:row>
      <xdr:rowOff>171450</xdr:rowOff>
    </xdr:to>
    <xdr:grpSp>
      <xdr:nvGrpSpPr>
        <xdr:cNvPr id="569" name="Group 3473"/>
        <xdr:cNvGrpSpPr>
          <a:grpSpLocks noChangeAspect="1"/>
        </xdr:cNvGrpSpPr>
      </xdr:nvGrpSpPr>
      <xdr:grpSpPr>
        <a:xfrm>
          <a:off x="103070025" y="10763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0" name="Line 347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347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347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Rectangle 347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28575</xdr:colOff>
      <xdr:row>39</xdr:row>
      <xdr:rowOff>57150</xdr:rowOff>
    </xdr:from>
    <xdr:to>
      <xdr:col>139</xdr:col>
      <xdr:colOff>466725</xdr:colOff>
      <xdr:row>39</xdr:row>
      <xdr:rowOff>171450</xdr:rowOff>
    </xdr:to>
    <xdr:grpSp>
      <xdr:nvGrpSpPr>
        <xdr:cNvPr id="574" name="Group 3478"/>
        <xdr:cNvGrpSpPr>
          <a:grpSpLocks noChangeAspect="1"/>
        </xdr:cNvGrpSpPr>
      </xdr:nvGrpSpPr>
      <xdr:grpSpPr>
        <a:xfrm>
          <a:off x="103070025" y="9620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75" name="Line 347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348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348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Rectangle 348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600075</xdr:colOff>
      <xdr:row>38</xdr:row>
      <xdr:rowOff>57150</xdr:rowOff>
    </xdr:from>
    <xdr:to>
      <xdr:col>133</xdr:col>
      <xdr:colOff>66675</xdr:colOff>
      <xdr:row>38</xdr:row>
      <xdr:rowOff>171450</xdr:rowOff>
    </xdr:to>
    <xdr:grpSp>
      <xdr:nvGrpSpPr>
        <xdr:cNvPr id="579" name="Group 3483"/>
        <xdr:cNvGrpSpPr>
          <a:grpSpLocks noChangeAspect="1"/>
        </xdr:cNvGrpSpPr>
      </xdr:nvGrpSpPr>
      <xdr:grpSpPr>
        <a:xfrm>
          <a:off x="98212275" y="93916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80" name="Line 348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348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348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348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35</xdr:row>
      <xdr:rowOff>57150</xdr:rowOff>
    </xdr:from>
    <xdr:to>
      <xdr:col>128</xdr:col>
      <xdr:colOff>57150</xdr:colOff>
      <xdr:row>35</xdr:row>
      <xdr:rowOff>171450</xdr:rowOff>
    </xdr:to>
    <xdr:grpSp>
      <xdr:nvGrpSpPr>
        <xdr:cNvPr id="584" name="Group 3488"/>
        <xdr:cNvGrpSpPr>
          <a:grpSpLocks noChangeAspect="1"/>
        </xdr:cNvGrpSpPr>
      </xdr:nvGrpSpPr>
      <xdr:grpSpPr>
        <a:xfrm>
          <a:off x="94259400" y="8705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85" name="Line 34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34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34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34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32</xdr:row>
      <xdr:rowOff>57150</xdr:rowOff>
    </xdr:from>
    <xdr:to>
      <xdr:col>127</xdr:col>
      <xdr:colOff>485775</xdr:colOff>
      <xdr:row>32</xdr:row>
      <xdr:rowOff>171450</xdr:rowOff>
    </xdr:to>
    <xdr:grpSp>
      <xdr:nvGrpSpPr>
        <xdr:cNvPr id="589" name="Group 3493"/>
        <xdr:cNvGrpSpPr>
          <a:grpSpLocks noChangeAspect="1"/>
        </xdr:cNvGrpSpPr>
      </xdr:nvGrpSpPr>
      <xdr:grpSpPr>
        <a:xfrm>
          <a:off x="94173675" y="8020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590" name="Line 34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34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34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Rectangle 34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47625</xdr:colOff>
      <xdr:row>56</xdr:row>
      <xdr:rowOff>57150</xdr:rowOff>
    </xdr:from>
    <xdr:to>
      <xdr:col>95</xdr:col>
      <xdr:colOff>342900</xdr:colOff>
      <xdr:row>56</xdr:row>
      <xdr:rowOff>171450</xdr:rowOff>
    </xdr:to>
    <xdr:grpSp>
      <xdr:nvGrpSpPr>
        <xdr:cNvPr id="594" name="Group 3498"/>
        <xdr:cNvGrpSpPr>
          <a:grpSpLocks noChangeAspect="1"/>
        </xdr:cNvGrpSpPr>
      </xdr:nvGrpSpPr>
      <xdr:grpSpPr>
        <a:xfrm>
          <a:off x="70399275" y="13506450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595" name="Oval 3499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500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3501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285750</xdr:colOff>
      <xdr:row>59</xdr:row>
      <xdr:rowOff>57150</xdr:rowOff>
    </xdr:from>
    <xdr:to>
      <xdr:col>92</xdr:col>
      <xdr:colOff>66675</xdr:colOff>
      <xdr:row>59</xdr:row>
      <xdr:rowOff>171450</xdr:rowOff>
    </xdr:to>
    <xdr:grpSp>
      <xdr:nvGrpSpPr>
        <xdr:cNvPr id="598" name="Group 3502"/>
        <xdr:cNvGrpSpPr>
          <a:grpSpLocks noChangeAspect="1"/>
        </xdr:cNvGrpSpPr>
      </xdr:nvGrpSpPr>
      <xdr:grpSpPr>
        <a:xfrm>
          <a:off x="67665600" y="14192250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599" name="Oval 3503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3504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3505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285750</xdr:colOff>
      <xdr:row>62</xdr:row>
      <xdr:rowOff>57150</xdr:rowOff>
    </xdr:from>
    <xdr:to>
      <xdr:col>92</xdr:col>
      <xdr:colOff>66675</xdr:colOff>
      <xdr:row>62</xdr:row>
      <xdr:rowOff>171450</xdr:rowOff>
    </xdr:to>
    <xdr:grpSp>
      <xdr:nvGrpSpPr>
        <xdr:cNvPr id="602" name="Group 3506"/>
        <xdr:cNvGrpSpPr>
          <a:grpSpLocks noChangeAspect="1"/>
        </xdr:cNvGrpSpPr>
      </xdr:nvGrpSpPr>
      <xdr:grpSpPr>
        <a:xfrm>
          <a:off x="67665600" y="14878050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603" name="Oval 3507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3508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Rectangle 3509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609600</xdr:colOff>
      <xdr:row>52</xdr:row>
      <xdr:rowOff>57150</xdr:rowOff>
    </xdr:from>
    <xdr:to>
      <xdr:col>94</xdr:col>
      <xdr:colOff>914400</xdr:colOff>
      <xdr:row>52</xdr:row>
      <xdr:rowOff>171450</xdr:rowOff>
    </xdr:to>
    <xdr:grpSp>
      <xdr:nvGrpSpPr>
        <xdr:cNvPr id="606" name="Group 3510"/>
        <xdr:cNvGrpSpPr>
          <a:grpSpLocks noChangeAspect="1"/>
        </xdr:cNvGrpSpPr>
      </xdr:nvGrpSpPr>
      <xdr:grpSpPr>
        <a:xfrm>
          <a:off x="69989700" y="12592050"/>
          <a:ext cx="304800" cy="114300"/>
          <a:chOff x="29" y="575"/>
          <a:chExt cx="28" cy="12"/>
        </a:xfrm>
        <a:solidFill>
          <a:srgbClr val="FFFFFF"/>
        </a:solidFill>
      </xdr:grpSpPr>
      <xdr:sp>
        <xdr:nvSpPr>
          <xdr:cNvPr id="607" name="Line 351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Oval 351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9" name="Rectangle 351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49</xdr:row>
      <xdr:rowOff>57150</xdr:rowOff>
    </xdr:from>
    <xdr:to>
      <xdr:col>100</xdr:col>
      <xdr:colOff>876300</xdr:colOff>
      <xdr:row>49</xdr:row>
      <xdr:rowOff>171450</xdr:rowOff>
    </xdr:to>
    <xdr:grpSp>
      <xdr:nvGrpSpPr>
        <xdr:cNvPr id="610" name="Group 3514"/>
        <xdr:cNvGrpSpPr>
          <a:grpSpLocks noChangeAspect="1"/>
        </xdr:cNvGrpSpPr>
      </xdr:nvGrpSpPr>
      <xdr:grpSpPr>
        <a:xfrm>
          <a:off x="73885425" y="11906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1" name="Line 35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35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35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35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35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35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35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47625</xdr:colOff>
      <xdr:row>44</xdr:row>
      <xdr:rowOff>57150</xdr:rowOff>
    </xdr:from>
    <xdr:to>
      <xdr:col>106</xdr:col>
      <xdr:colOff>876300</xdr:colOff>
      <xdr:row>44</xdr:row>
      <xdr:rowOff>171450</xdr:rowOff>
    </xdr:to>
    <xdr:grpSp>
      <xdr:nvGrpSpPr>
        <xdr:cNvPr id="618" name="Group 3522"/>
        <xdr:cNvGrpSpPr>
          <a:grpSpLocks noChangeAspect="1"/>
        </xdr:cNvGrpSpPr>
      </xdr:nvGrpSpPr>
      <xdr:grpSpPr>
        <a:xfrm>
          <a:off x="78343125" y="107632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19" name="Line 35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35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Oval 35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Oval 35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Oval 35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35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35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152400</xdr:colOff>
      <xdr:row>41</xdr:row>
      <xdr:rowOff>57150</xdr:rowOff>
    </xdr:from>
    <xdr:to>
      <xdr:col>106</xdr:col>
      <xdr:colOff>466725</xdr:colOff>
      <xdr:row>41</xdr:row>
      <xdr:rowOff>171450</xdr:rowOff>
    </xdr:to>
    <xdr:grpSp>
      <xdr:nvGrpSpPr>
        <xdr:cNvPr id="626" name="Group 3530"/>
        <xdr:cNvGrpSpPr>
          <a:grpSpLocks noChangeAspect="1"/>
        </xdr:cNvGrpSpPr>
      </xdr:nvGrpSpPr>
      <xdr:grpSpPr>
        <a:xfrm>
          <a:off x="77933550" y="100774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7" name="Line 35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35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35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35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35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35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35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714375</xdr:colOff>
      <xdr:row>38</xdr:row>
      <xdr:rowOff>57150</xdr:rowOff>
    </xdr:from>
    <xdr:to>
      <xdr:col>102</xdr:col>
      <xdr:colOff>57150</xdr:colOff>
      <xdr:row>38</xdr:row>
      <xdr:rowOff>171450</xdr:rowOff>
    </xdr:to>
    <xdr:grpSp>
      <xdr:nvGrpSpPr>
        <xdr:cNvPr id="634" name="Group 3538"/>
        <xdr:cNvGrpSpPr>
          <a:grpSpLocks noChangeAspect="1"/>
        </xdr:cNvGrpSpPr>
      </xdr:nvGrpSpPr>
      <xdr:grpSpPr>
        <a:xfrm>
          <a:off x="74552175" y="93916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35" name="Line 35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35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35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35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35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35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35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</xdr:colOff>
      <xdr:row>58</xdr:row>
      <xdr:rowOff>57150</xdr:rowOff>
    </xdr:from>
    <xdr:to>
      <xdr:col>71</xdr:col>
      <xdr:colOff>0</xdr:colOff>
      <xdr:row>58</xdr:row>
      <xdr:rowOff>171450</xdr:rowOff>
    </xdr:to>
    <xdr:grpSp>
      <xdr:nvGrpSpPr>
        <xdr:cNvPr id="642" name="Group 3566"/>
        <xdr:cNvGrpSpPr>
          <a:grpSpLocks noChangeAspect="1"/>
        </xdr:cNvGrpSpPr>
      </xdr:nvGrpSpPr>
      <xdr:grpSpPr>
        <a:xfrm>
          <a:off x="51558825" y="13963650"/>
          <a:ext cx="962025" cy="114300"/>
          <a:chOff x="4718" y="1775"/>
          <a:chExt cx="88" cy="12"/>
        </a:xfrm>
        <a:solidFill>
          <a:srgbClr val="FFFFFF"/>
        </a:solidFill>
      </xdr:grpSpPr>
      <xdr:sp>
        <xdr:nvSpPr>
          <xdr:cNvPr id="643" name="Line 3547"/>
          <xdr:cNvSpPr>
            <a:spLocks noChangeAspect="1"/>
          </xdr:cNvSpPr>
        </xdr:nvSpPr>
        <xdr:spPr>
          <a:xfrm>
            <a:off x="4790" y="17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Oval 3548"/>
          <xdr:cNvSpPr>
            <a:spLocks noChangeAspect="1"/>
          </xdr:cNvSpPr>
        </xdr:nvSpPr>
        <xdr:spPr>
          <a:xfrm>
            <a:off x="4754" y="17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Oval 3549"/>
          <xdr:cNvSpPr>
            <a:spLocks noChangeAspect="1"/>
          </xdr:cNvSpPr>
        </xdr:nvSpPr>
        <xdr:spPr>
          <a:xfrm>
            <a:off x="4766" y="17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3550"/>
          <xdr:cNvSpPr>
            <a:spLocks noChangeAspect="1"/>
          </xdr:cNvSpPr>
        </xdr:nvSpPr>
        <xdr:spPr>
          <a:xfrm>
            <a:off x="4730" y="17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3551"/>
          <xdr:cNvSpPr>
            <a:spLocks noChangeAspect="1"/>
          </xdr:cNvSpPr>
        </xdr:nvSpPr>
        <xdr:spPr>
          <a:xfrm>
            <a:off x="4742" y="17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3552"/>
          <xdr:cNvSpPr>
            <a:spLocks noChangeAspect="1"/>
          </xdr:cNvSpPr>
        </xdr:nvSpPr>
        <xdr:spPr>
          <a:xfrm>
            <a:off x="4718" y="17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3553"/>
          <xdr:cNvSpPr>
            <a:spLocks noChangeAspect="1"/>
          </xdr:cNvSpPr>
        </xdr:nvSpPr>
        <xdr:spPr>
          <a:xfrm>
            <a:off x="4803" y="17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Line 3554"/>
          <xdr:cNvSpPr>
            <a:spLocks noChangeAspect="1"/>
          </xdr:cNvSpPr>
        </xdr:nvSpPr>
        <xdr:spPr>
          <a:xfrm flipV="1">
            <a:off x="4756" y="17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Line 3555"/>
          <xdr:cNvSpPr>
            <a:spLocks noChangeAspect="1"/>
          </xdr:cNvSpPr>
        </xdr:nvSpPr>
        <xdr:spPr>
          <a:xfrm>
            <a:off x="4756" y="17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3565"/>
          <xdr:cNvSpPr>
            <a:spLocks noChangeAspect="1"/>
          </xdr:cNvSpPr>
        </xdr:nvSpPr>
        <xdr:spPr>
          <a:xfrm>
            <a:off x="4778" y="1775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266700</xdr:colOff>
      <xdr:row>65</xdr:row>
      <xdr:rowOff>0</xdr:rowOff>
    </xdr:from>
    <xdr:to>
      <xdr:col>91</xdr:col>
      <xdr:colOff>304800</xdr:colOff>
      <xdr:row>66</xdr:row>
      <xdr:rowOff>0</xdr:rowOff>
    </xdr:to>
    <xdr:grpSp>
      <xdr:nvGrpSpPr>
        <xdr:cNvPr id="653" name="Group 3567"/>
        <xdr:cNvGrpSpPr>
          <a:grpSpLocks noChangeAspect="1"/>
        </xdr:cNvGrpSpPr>
      </xdr:nvGrpSpPr>
      <xdr:grpSpPr>
        <a:xfrm>
          <a:off x="67646550" y="1550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54" name="Rectangle 356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356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357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47</xdr:row>
      <xdr:rowOff>114300</xdr:rowOff>
    </xdr:from>
    <xdr:to>
      <xdr:col>104</xdr:col>
      <xdr:colOff>647700</xdr:colOff>
      <xdr:row>49</xdr:row>
      <xdr:rowOff>28575</xdr:rowOff>
    </xdr:to>
    <xdr:grpSp>
      <xdr:nvGrpSpPr>
        <xdr:cNvPr id="657" name="Group 3578"/>
        <xdr:cNvGrpSpPr>
          <a:grpSpLocks noChangeAspect="1"/>
        </xdr:cNvGrpSpPr>
      </xdr:nvGrpSpPr>
      <xdr:grpSpPr>
        <a:xfrm>
          <a:off x="77152500" y="115062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8" name="Line 357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358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36</xdr:row>
      <xdr:rowOff>219075</xdr:rowOff>
    </xdr:from>
    <xdr:to>
      <xdr:col>106</xdr:col>
      <xdr:colOff>647700</xdr:colOff>
      <xdr:row>38</xdr:row>
      <xdr:rowOff>114300</xdr:rowOff>
    </xdr:to>
    <xdr:grpSp>
      <xdr:nvGrpSpPr>
        <xdr:cNvPr id="660" name="Group 3584"/>
        <xdr:cNvGrpSpPr>
          <a:grpSpLocks noChangeAspect="1"/>
        </xdr:cNvGrpSpPr>
      </xdr:nvGrpSpPr>
      <xdr:grpSpPr>
        <a:xfrm>
          <a:off x="78638400" y="90963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1" name="Line 35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35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0</xdr:colOff>
      <xdr:row>47</xdr:row>
      <xdr:rowOff>47625</xdr:rowOff>
    </xdr:from>
    <xdr:to>
      <xdr:col>111</xdr:col>
      <xdr:colOff>352425</xdr:colOff>
      <xdr:row>47</xdr:row>
      <xdr:rowOff>171450</xdr:rowOff>
    </xdr:to>
    <xdr:sp>
      <xdr:nvSpPr>
        <xdr:cNvPr id="663" name="kreslení 427"/>
        <xdr:cNvSpPr>
          <a:spLocks/>
        </xdr:cNvSpPr>
      </xdr:nvSpPr>
      <xdr:spPr>
        <a:xfrm>
          <a:off x="82238850" y="114395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123</xdr:col>
      <xdr:colOff>161925</xdr:colOff>
      <xdr:row>37</xdr:row>
      <xdr:rowOff>66675</xdr:rowOff>
    </xdr:from>
    <xdr:to>
      <xdr:col>124</xdr:col>
      <xdr:colOff>0</xdr:colOff>
      <xdr:row>37</xdr:row>
      <xdr:rowOff>190500</xdr:rowOff>
    </xdr:to>
    <xdr:sp>
      <xdr:nvSpPr>
        <xdr:cNvPr id="664" name="kreslení 16"/>
        <xdr:cNvSpPr>
          <a:spLocks/>
        </xdr:cNvSpPr>
      </xdr:nvSpPr>
      <xdr:spPr>
        <a:xfrm>
          <a:off x="91316175" y="9172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30</xdr:row>
      <xdr:rowOff>85725</xdr:rowOff>
    </xdr:from>
    <xdr:to>
      <xdr:col>140</xdr:col>
      <xdr:colOff>476250</xdr:colOff>
      <xdr:row>31</xdr:row>
      <xdr:rowOff>0</xdr:rowOff>
    </xdr:to>
    <xdr:sp>
      <xdr:nvSpPr>
        <xdr:cNvPr id="665" name="Line 3618"/>
        <xdr:cNvSpPr>
          <a:spLocks/>
        </xdr:cNvSpPr>
      </xdr:nvSpPr>
      <xdr:spPr>
        <a:xfrm flipV="1">
          <a:off x="103289100" y="75914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476250</xdr:colOff>
      <xdr:row>29</xdr:row>
      <xdr:rowOff>114300</xdr:rowOff>
    </xdr:from>
    <xdr:to>
      <xdr:col>141</xdr:col>
      <xdr:colOff>247650</xdr:colOff>
      <xdr:row>30</xdr:row>
      <xdr:rowOff>85725</xdr:rowOff>
    </xdr:to>
    <xdr:sp>
      <xdr:nvSpPr>
        <xdr:cNvPr id="666" name="Line 3619"/>
        <xdr:cNvSpPr>
          <a:spLocks/>
        </xdr:cNvSpPr>
      </xdr:nvSpPr>
      <xdr:spPr>
        <a:xfrm flipV="1">
          <a:off x="104032050" y="73914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32</xdr:row>
      <xdr:rowOff>0</xdr:rowOff>
    </xdr:from>
    <xdr:to>
      <xdr:col>128</xdr:col>
      <xdr:colOff>476250</xdr:colOff>
      <xdr:row>32</xdr:row>
      <xdr:rowOff>114300</xdr:rowOff>
    </xdr:to>
    <xdr:sp>
      <xdr:nvSpPr>
        <xdr:cNvPr id="667" name="Line 3624"/>
        <xdr:cNvSpPr>
          <a:spLocks/>
        </xdr:cNvSpPr>
      </xdr:nvSpPr>
      <xdr:spPr>
        <a:xfrm>
          <a:off x="94373700" y="79629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141</xdr:col>
      <xdr:colOff>19050</xdr:colOff>
      <xdr:row>27</xdr:row>
      <xdr:rowOff>47625</xdr:rowOff>
    </xdr:from>
    <xdr:to>
      <xdr:col>141</xdr:col>
      <xdr:colOff>457200</xdr:colOff>
      <xdr:row>27</xdr:row>
      <xdr:rowOff>161925</xdr:rowOff>
    </xdr:to>
    <xdr:grpSp>
      <xdr:nvGrpSpPr>
        <xdr:cNvPr id="668" name="Group 3628"/>
        <xdr:cNvGrpSpPr>
          <a:grpSpLocks noChangeAspect="1"/>
        </xdr:cNvGrpSpPr>
      </xdr:nvGrpSpPr>
      <xdr:grpSpPr>
        <a:xfrm>
          <a:off x="104546400" y="6867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69" name="Line 3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3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3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47625</xdr:colOff>
      <xdr:row>33</xdr:row>
      <xdr:rowOff>57150</xdr:rowOff>
    </xdr:from>
    <xdr:to>
      <xdr:col>139</xdr:col>
      <xdr:colOff>485775</xdr:colOff>
      <xdr:row>33</xdr:row>
      <xdr:rowOff>171450</xdr:rowOff>
    </xdr:to>
    <xdr:grpSp>
      <xdr:nvGrpSpPr>
        <xdr:cNvPr id="673" name="Group 3633"/>
        <xdr:cNvGrpSpPr>
          <a:grpSpLocks noChangeAspect="1"/>
        </xdr:cNvGrpSpPr>
      </xdr:nvGrpSpPr>
      <xdr:grpSpPr>
        <a:xfrm>
          <a:off x="103089075" y="824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4" name="Line 3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Oval 3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3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3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219075</xdr:colOff>
      <xdr:row>36</xdr:row>
      <xdr:rowOff>57150</xdr:rowOff>
    </xdr:from>
    <xdr:to>
      <xdr:col>124</xdr:col>
      <xdr:colOff>657225</xdr:colOff>
      <xdr:row>36</xdr:row>
      <xdr:rowOff>171450</xdr:rowOff>
    </xdr:to>
    <xdr:grpSp>
      <xdr:nvGrpSpPr>
        <xdr:cNvPr id="678" name="Group 3638"/>
        <xdr:cNvGrpSpPr>
          <a:grpSpLocks noChangeAspect="1"/>
        </xdr:cNvGrpSpPr>
      </xdr:nvGrpSpPr>
      <xdr:grpSpPr>
        <a:xfrm>
          <a:off x="91887675" y="89344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79" name="Line 36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36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Oval 36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36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361950</xdr:colOff>
      <xdr:row>39</xdr:row>
      <xdr:rowOff>57150</xdr:rowOff>
    </xdr:from>
    <xdr:to>
      <xdr:col>124</xdr:col>
      <xdr:colOff>657225</xdr:colOff>
      <xdr:row>39</xdr:row>
      <xdr:rowOff>171450</xdr:rowOff>
    </xdr:to>
    <xdr:grpSp>
      <xdr:nvGrpSpPr>
        <xdr:cNvPr id="683" name="Group 3643"/>
        <xdr:cNvGrpSpPr>
          <a:grpSpLocks noChangeAspect="1"/>
        </xdr:cNvGrpSpPr>
      </xdr:nvGrpSpPr>
      <xdr:grpSpPr>
        <a:xfrm>
          <a:off x="92030550" y="9620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4" name="Oval 36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36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36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95250</xdr:colOff>
      <xdr:row>42</xdr:row>
      <xdr:rowOff>57150</xdr:rowOff>
    </xdr:from>
    <xdr:to>
      <xdr:col>120</xdr:col>
      <xdr:colOff>390525</xdr:colOff>
      <xdr:row>42</xdr:row>
      <xdr:rowOff>171450</xdr:rowOff>
    </xdr:to>
    <xdr:grpSp>
      <xdr:nvGrpSpPr>
        <xdr:cNvPr id="687" name="Group 3647"/>
        <xdr:cNvGrpSpPr>
          <a:grpSpLocks noChangeAspect="1"/>
        </xdr:cNvGrpSpPr>
      </xdr:nvGrpSpPr>
      <xdr:grpSpPr>
        <a:xfrm>
          <a:off x="88792050" y="103060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88" name="Oval 36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36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0" name="Rectangle 36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45</xdr:row>
      <xdr:rowOff>57150</xdr:rowOff>
    </xdr:from>
    <xdr:to>
      <xdr:col>111</xdr:col>
      <xdr:colOff>381000</xdr:colOff>
      <xdr:row>45</xdr:row>
      <xdr:rowOff>171450</xdr:rowOff>
    </xdr:to>
    <xdr:grpSp>
      <xdr:nvGrpSpPr>
        <xdr:cNvPr id="691" name="Group 3651"/>
        <xdr:cNvGrpSpPr>
          <a:grpSpLocks noChangeAspect="1"/>
        </xdr:cNvGrpSpPr>
      </xdr:nvGrpSpPr>
      <xdr:grpSpPr>
        <a:xfrm>
          <a:off x="82181700" y="10991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2" name="Line 36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3" name="Oval 36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36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36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923925</xdr:colOff>
      <xdr:row>33</xdr:row>
      <xdr:rowOff>57150</xdr:rowOff>
    </xdr:from>
    <xdr:to>
      <xdr:col>101</xdr:col>
      <xdr:colOff>390525</xdr:colOff>
      <xdr:row>33</xdr:row>
      <xdr:rowOff>171450</xdr:rowOff>
    </xdr:to>
    <xdr:grpSp>
      <xdr:nvGrpSpPr>
        <xdr:cNvPr id="696" name="Group 3656"/>
        <xdr:cNvGrpSpPr>
          <a:grpSpLocks noChangeAspect="1"/>
        </xdr:cNvGrpSpPr>
      </xdr:nvGrpSpPr>
      <xdr:grpSpPr>
        <a:xfrm>
          <a:off x="74761725" y="82486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7" name="Line 36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36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36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36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30</xdr:row>
      <xdr:rowOff>114300</xdr:rowOff>
    </xdr:from>
    <xdr:to>
      <xdr:col>122</xdr:col>
      <xdr:colOff>457200</xdr:colOff>
      <xdr:row>32</xdr:row>
      <xdr:rowOff>114300</xdr:rowOff>
    </xdr:to>
    <xdr:sp>
      <xdr:nvSpPr>
        <xdr:cNvPr id="701" name="Text Box 3661"/>
        <xdr:cNvSpPr txBox="1">
          <a:spLocks noChangeArrowheads="1"/>
        </xdr:cNvSpPr>
      </xdr:nvSpPr>
      <xdr:spPr>
        <a:xfrm>
          <a:off x="89668350" y="7620000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 editAs="absolute">
    <xdr:from>
      <xdr:col>127</xdr:col>
      <xdr:colOff>76200</xdr:colOff>
      <xdr:row>31</xdr:row>
      <xdr:rowOff>0</xdr:rowOff>
    </xdr:from>
    <xdr:to>
      <xdr:col>127</xdr:col>
      <xdr:colOff>428625</xdr:colOff>
      <xdr:row>31</xdr:row>
      <xdr:rowOff>123825</xdr:rowOff>
    </xdr:to>
    <xdr:sp>
      <xdr:nvSpPr>
        <xdr:cNvPr id="702" name="kreslení 12"/>
        <xdr:cNvSpPr>
          <a:spLocks/>
        </xdr:cNvSpPr>
      </xdr:nvSpPr>
      <xdr:spPr>
        <a:xfrm>
          <a:off x="94202250" y="7734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51</xdr:row>
      <xdr:rowOff>114300</xdr:rowOff>
    </xdr:from>
    <xdr:to>
      <xdr:col>103</xdr:col>
      <xdr:colOff>247650</xdr:colOff>
      <xdr:row>52</xdr:row>
      <xdr:rowOff>142875</xdr:rowOff>
    </xdr:to>
    <xdr:sp>
      <xdr:nvSpPr>
        <xdr:cNvPr id="703" name="Line 3664"/>
        <xdr:cNvSpPr>
          <a:spLocks/>
        </xdr:cNvSpPr>
      </xdr:nvSpPr>
      <xdr:spPr>
        <a:xfrm flipV="1">
          <a:off x="75799950" y="12420600"/>
          <a:ext cx="74295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285750</xdr:colOff>
      <xdr:row>61</xdr:row>
      <xdr:rowOff>76200</xdr:rowOff>
    </xdr:from>
    <xdr:to>
      <xdr:col>92</xdr:col>
      <xdr:colOff>476250</xdr:colOff>
      <xdr:row>61</xdr:row>
      <xdr:rowOff>114300</xdr:rowOff>
    </xdr:to>
    <xdr:sp>
      <xdr:nvSpPr>
        <xdr:cNvPr id="704" name="Line 3665"/>
        <xdr:cNvSpPr>
          <a:spLocks/>
        </xdr:cNvSpPr>
      </xdr:nvSpPr>
      <xdr:spPr>
        <a:xfrm flipH="1">
          <a:off x="67665600" y="14668500"/>
          <a:ext cx="7048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60</xdr:row>
      <xdr:rowOff>114300</xdr:rowOff>
    </xdr:from>
    <xdr:to>
      <xdr:col>97</xdr:col>
      <xdr:colOff>247650</xdr:colOff>
      <xdr:row>62</xdr:row>
      <xdr:rowOff>114300</xdr:rowOff>
    </xdr:to>
    <xdr:sp>
      <xdr:nvSpPr>
        <xdr:cNvPr id="705" name="Line 3666"/>
        <xdr:cNvSpPr>
          <a:spLocks/>
        </xdr:cNvSpPr>
      </xdr:nvSpPr>
      <xdr:spPr>
        <a:xfrm flipV="1">
          <a:off x="70599300" y="1447800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228600</xdr:colOff>
      <xdr:row>38</xdr:row>
      <xdr:rowOff>114300</xdr:rowOff>
    </xdr:from>
    <xdr:ext cx="523875" cy="228600"/>
    <xdr:sp>
      <xdr:nvSpPr>
        <xdr:cNvPr id="706" name="text 7125"/>
        <xdr:cNvSpPr txBox="1">
          <a:spLocks noChangeArrowheads="1"/>
        </xdr:cNvSpPr>
      </xdr:nvSpPr>
      <xdr:spPr>
        <a:xfrm>
          <a:off x="60178950" y="944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380</a:t>
          </a:r>
        </a:p>
      </xdr:txBody>
    </xdr:sp>
    <xdr:clientData/>
  </xdr:oneCellAnchor>
  <xdr:oneCellAnchor>
    <xdr:from>
      <xdr:col>81</xdr:col>
      <xdr:colOff>228600</xdr:colOff>
      <xdr:row>35</xdr:row>
      <xdr:rowOff>114300</xdr:rowOff>
    </xdr:from>
    <xdr:ext cx="523875" cy="228600"/>
    <xdr:sp>
      <xdr:nvSpPr>
        <xdr:cNvPr id="707" name="text 7125"/>
        <xdr:cNvSpPr txBox="1">
          <a:spLocks noChangeArrowheads="1"/>
        </xdr:cNvSpPr>
      </xdr:nvSpPr>
      <xdr:spPr>
        <a:xfrm>
          <a:off x="60178950" y="8763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97</xdr:col>
      <xdr:colOff>95250</xdr:colOff>
      <xdr:row>60</xdr:row>
      <xdr:rowOff>114300</xdr:rowOff>
    </xdr:from>
    <xdr:to>
      <xdr:col>97</xdr:col>
      <xdr:colOff>409575</xdr:colOff>
      <xdr:row>62</xdr:row>
      <xdr:rowOff>28575</xdr:rowOff>
    </xdr:to>
    <xdr:grpSp>
      <xdr:nvGrpSpPr>
        <xdr:cNvPr id="708" name="Group 3676"/>
        <xdr:cNvGrpSpPr>
          <a:grpSpLocks/>
        </xdr:cNvGrpSpPr>
      </xdr:nvGrpSpPr>
      <xdr:grpSpPr>
        <a:xfrm>
          <a:off x="71932800" y="144780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9" name="Line 36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36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304800</xdr:colOff>
      <xdr:row>60</xdr:row>
      <xdr:rowOff>47625</xdr:rowOff>
    </xdr:from>
    <xdr:to>
      <xdr:col>98</xdr:col>
      <xdr:colOff>657225</xdr:colOff>
      <xdr:row>60</xdr:row>
      <xdr:rowOff>171450</xdr:rowOff>
    </xdr:to>
    <xdr:sp>
      <xdr:nvSpPr>
        <xdr:cNvPr id="711" name="kreslení 427"/>
        <xdr:cNvSpPr>
          <a:spLocks/>
        </xdr:cNvSpPr>
      </xdr:nvSpPr>
      <xdr:spPr>
        <a:xfrm>
          <a:off x="72656700" y="14411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238125</xdr:colOff>
      <xdr:row>57</xdr:row>
      <xdr:rowOff>85725</xdr:rowOff>
    </xdr:from>
    <xdr:to>
      <xdr:col>96</xdr:col>
      <xdr:colOff>476250</xdr:colOff>
      <xdr:row>58</xdr:row>
      <xdr:rowOff>0</xdr:rowOff>
    </xdr:to>
    <xdr:sp>
      <xdr:nvSpPr>
        <xdr:cNvPr id="712" name="Line 3702"/>
        <xdr:cNvSpPr>
          <a:spLocks/>
        </xdr:cNvSpPr>
      </xdr:nvSpPr>
      <xdr:spPr>
        <a:xfrm flipV="1">
          <a:off x="70589775" y="13763625"/>
          <a:ext cx="75247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56</xdr:row>
      <xdr:rowOff>114300</xdr:rowOff>
    </xdr:from>
    <xdr:to>
      <xdr:col>97</xdr:col>
      <xdr:colOff>247650</xdr:colOff>
      <xdr:row>57</xdr:row>
      <xdr:rowOff>85725</xdr:rowOff>
    </xdr:to>
    <xdr:sp>
      <xdr:nvSpPr>
        <xdr:cNvPr id="713" name="Line 3703"/>
        <xdr:cNvSpPr>
          <a:spLocks/>
        </xdr:cNvSpPr>
      </xdr:nvSpPr>
      <xdr:spPr>
        <a:xfrm flipV="1">
          <a:off x="71342250" y="135636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95250</xdr:colOff>
      <xdr:row>56</xdr:row>
      <xdr:rowOff>114300</xdr:rowOff>
    </xdr:from>
    <xdr:to>
      <xdr:col>97</xdr:col>
      <xdr:colOff>409575</xdr:colOff>
      <xdr:row>58</xdr:row>
      <xdr:rowOff>28575</xdr:rowOff>
    </xdr:to>
    <xdr:grpSp>
      <xdr:nvGrpSpPr>
        <xdr:cNvPr id="714" name="Group 3704"/>
        <xdr:cNvGrpSpPr>
          <a:grpSpLocks/>
        </xdr:cNvGrpSpPr>
      </xdr:nvGrpSpPr>
      <xdr:grpSpPr>
        <a:xfrm>
          <a:off x="71932800" y="135636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15" name="Line 37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37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476250</xdr:colOff>
      <xdr:row>67</xdr:row>
      <xdr:rowOff>76200</xdr:rowOff>
    </xdr:from>
    <xdr:to>
      <xdr:col>91</xdr:col>
      <xdr:colOff>285750</xdr:colOff>
      <xdr:row>67</xdr:row>
      <xdr:rowOff>114300</xdr:rowOff>
    </xdr:to>
    <xdr:sp>
      <xdr:nvSpPr>
        <xdr:cNvPr id="717" name="Line 3707"/>
        <xdr:cNvSpPr>
          <a:spLocks/>
        </xdr:cNvSpPr>
      </xdr:nvSpPr>
      <xdr:spPr>
        <a:xfrm flipV="1">
          <a:off x="66884550" y="160401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65</xdr:row>
      <xdr:rowOff>95250</xdr:rowOff>
    </xdr:from>
    <xdr:to>
      <xdr:col>94</xdr:col>
      <xdr:colOff>476250</xdr:colOff>
      <xdr:row>66</xdr:row>
      <xdr:rowOff>85725</xdr:rowOff>
    </xdr:to>
    <xdr:sp>
      <xdr:nvSpPr>
        <xdr:cNvPr id="718" name="Line 3709"/>
        <xdr:cNvSpPr>
          <a:spLocks/>
        </xdr:cNvSpPr>
      </xdr:nvSpPr>
      <xdr:spPr>
        <a:xfrm flipV="1">
          <a:off x="69113400" y="15601950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62</xdr:row>
      <xdr:rowOff>114300</xdr:rowOff>
    </xdr:from>
    <xdr:to>
      <xdr:col>95</xdr:col>
      <xdr:colOff>247650</xdr:colOff>
      <xdr:row>63</xdr:row>
      <xdr:rowOff>85725</xdr:rowOff>
    </xdr:to>
    <xdr:sp>
      <xdr:nvSpPr>
        <xdr:cNvPr id="719" name="Line 3710"/>
        <xdr:cNvSpPr>
          <a:spLocks/>
        </xdr:cNvSpPr>
      </xdr:nvSpPr>
      <xdr:spPr>
        <a:xfrm flipV="1">
          <a:off x="69856350" y="149352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65</xdr:row>
      <xdr:rowOff>0</xdr:rowOff>
    </xdr:from>
    <xdr:to>
      <xdr:col>73</xdr:col>
      <xdr:colOff>266700</xdr:colOff>
      <xdr:row>65</xdr:row>
      <xdr:rowOff>114300</xdr:rowOff>
    </xdr:to>
    <xdr:sp>
      <xdr:nvSpPr>
        <xdr:cNvPr id="720" name="Line 3711"/>
        <xdr:cNvSpPr>
          <a:spLocks/>
        </xdr:cNvSpPr>
      </xdr:nvSpPr>
      <xdr:spPr>
        <a:xfrm flipH="1" flipV="1">
          <a:off x="53530500" y="155067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52</xdr:row>
      <xdr:rowOff>142875</xdr:rowOff>
    </xdr:from>
    <xdr:to>
      <xdr:col>102</xdr:col>
      <xdr:colOff>476250</xdr:colOff>
      <xdr:row>54</xdr:row>
      <xdr:rowOff>0</xdr:rowOff>
    </xdr:to>
    <xdr:sp>
      <xdr:nvSpPr>
        <xdr:cNvPr id="721" name="Line 3723"/>
        <xdr:cNvSpPr>
          <a:spLocks/>
        </xdr:cNvSpPr>
      </xdr:nvSpPr>
      <xdr:spPr>
        <a:xfrm flipV="1">
          <a:off x="75057000" y="12677775"/>
          <a:ext cx="74295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52</xdr:row>
      <xdr:rowOff>0</xdr:rowOff>
    </xdr:from>
    <xdr:ext cx="523875" cy="228600"/>
    <xdr:sp>
      <xdr:nvSpPr>
        <xdr:cNvPr id="722" name="text 7125"/>
        <xdr:cNvSpPr txBox="1">
          <a:spLocks noChangeArrowheads="1"/>
        </xdr:cNvSpPr>
      </xdr:nvSpPr>
      <xdr:spPr>
        <a:xfrm>
          <a:off x="75552300" y="125349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a</a:t>
          </a:r>
        </a:p>
      </xdr:txBody>
    </xdr:sp>
    <xdr:clientData/>
  </xdr:oneCellAnchor>
  <xdr:twoCellAnchor>
    <xdr:from>
      <xdr:col>83</xdr:col>
      <xdr:colOff>247650</xdr:colOff>
      <xdr:row>33</xdr:row>
      <xdr:rowOff>0</xdr:rowOff>
    </xdr:from>
    <xdr:to>
      <xdr:col>84</xdr:col>
      <xdr:colOff>0</xdr:colOff>
      <xdr:row>70</xdr:row>
      <xdr:rowOff>0</xdr:rowOff>
    </xdr:to>
    <xdr:sp>
      <xdr:nvSpPr>
        <xdr:cNvPr id="723" name="Rectangle 3744"/>
        <xdr:cNvSpPr>
          <a:spLocks/>
        </xdr:cNvSpPr>
      </xdr:nvSpPr>
      <xdr:spPr>
        <a:xfrm>
          <a:off x="61683900" y="8191500"/>
          <a:ext cx="266700" cy="845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69</xdr:row>
      <xdr:rowOff>0</xdr:rowOff>
    </xdr:from>
    <xdr:to>
      <xdr:col>84</xdr:col>
      <xdr:colOff>733425</xdr:colOff>
      <xdr:row>70</xdr:row>
      <xdr:rowOff>0</xdr:rowOff>
    </xdr:to>
    <xdr:sp>
      <xdr:nvSpPr>
        <xdr:cNvPr id="724" name="Rectangle 3745" descr="Světlý svislý"/>
        <xdr:cNvSpPr>
          <a:spLocks/>
        </xdr:cNvSpPr>
      </xdr:nvSpPr>
      <xdr:spPr>
        <a:xfrm>
          <a:off x="61950600" y="16421100"/>
          <a:ext cx="7334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45</xdr:row>
      <xdr:rowOff>114300</xdr:rowOff>
    </xdr:from>
    <xdr:to>
      <xdr:col>83</xdr:col>
      <xdr:colOff>247650</xdr:colOff>
      <xdr:row>46</xdr:row>
      <xdr:rowOff>114300</xdr:rowOff>
    </xdr:to>
    <xdr:sp>
      <xdr:nvSpPr>
        <xdr:cNvPr id="725" name="Rectangle 3746" descr="Světlý svislý"/>
        <xdr:cNvSpPr>
          <a:spLocks/>
        </xdr:cNvSpPr>
      </xdr:nvSpPr>
      <xdr:spPr>
        <a:xfrm>
          <a:off x="60960000" y="11049000"/>
          <a:ext cx="7239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29</xdr:row>
      <xdr:rowOff>0</xdr:rowOff>
    </xdr:from>
    <xdr:to>
      <xdr:col>84</xdr:col>
      <xdr:colOff>0</xdr:colOff>
      <xdr:row>33</xdr:row>
      <xdr:rowOff>0</xdr:rowOff>
    </xdr:to>
    <xdr:sp>
      <xdr:nvSpPr>
        <xdr:cNvPr id="726" name="Rectangle 3749" descr="Tmavý vodorovný"/>
        <xdr:cNvSpPr>
          <a:spLocks/>
        </xdr:cNvSpPr>
      </xdr:nvSpPr>
      <xdr:spPr>
        <a:xfrm>
          <a:off x="61683900" y="7277100"/>
          <a:ext cx="266700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95250</xdr:colOff>
      <xdr:row>32</xdr:row>
      <xdr:rowOff>0</xdr:rowOff>
    </xdr:from>
    <xdr:to>
      <xdr:col>108</xdr:col>
      <xdr:colOff>0</xdr:colOff>
      <xdr:row>37</xdr:row>
      <xdr:rowOff>0</xdr:rowOff>
    </xdr:to>
    <xdr:sp>
      <xdr:nvSpPr>
        <xdr:cNvPr id="727" name="Line 3750"/>
        <xdr:cNvSpPr>
          <a:spLocks/>
        </xdr:cNvSpPr>
      </xdr:nvSpPr>
      <xdr:spPr>
        <a:xfrm>
          <a:off x="79362300" y="7962900"/>
          <a:ext cx="41910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590550</xdr:colOff>
      <xdr:row>30</xdr:row>
      <xdr:rowOff>0</xdr:rowOff>
    </xdr:from>
    <xdr:ext cx="971550" cy="457200"/>
    <xdr:sp>
      <xdr:nvSpPr>
        <xdr:cNvPr id="728" name="text 774"/>
        <xdr:cNvSpPr txBox="1">
          <a:spLocks noChangeArrowheads="1"/>
        </xdr:cNvSpPr>
      </xdr:nvSpPr>
      <xdr:spPr>
        <a:xfrm>
          <a:off x="78886050" y="75057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6809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194,400</a:t>
          </a:r>
        </a:p>
      </xdr:txBody>
    </xdr:sp>
    <xdr:clientData/>
  </xdr:oneCellAnchor>
  <xdr:twoCellAnchor>
    <xdr:from>
      <xdr:col>136</xdr:col>
      <xdr:colOff>495300</xdr:colOff>
      <xdr:row>34</xdr:row>
      <xdr:rowOff>114300</xdr:rowOff>
    </xdr:from>
    <xdr:to>
      <xdr:col>136</xdr:col>
      <xdr:colOff>495300</xdr:colOff>
      <xdr:row>35</xdr:row>
      <xdr:rowOff>0</xdr:rowOff>
    </xdr:to>
    <xdr:sp>
      <xdr:nvSpPr>
        <xdr:cNvPr id="729" name="Line 3752"/>
        <xdr:cNvSpPr>
          <a:spLocks noChangeAspect="1"/>
        </xdr:cNvSpPr>
      </xdr:nvSpPr>
      <xdr:spPr>
        <a:xfrm>
          <a:off x="101079300" y="85344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314325</xdr:colOff>
      <xdr:row>35</xdr:row>
      <xdr:rowOff>0</xdr:rowOff>
    </xdr:from>
    <xdr:to>
      <xdr:col>136</xdr:col>
      <xdr:colOff>666750</xdr:colOff>
      <xdr:row>36</xdr:row>
      <xdr:rowOff>0</xdr:rowOff>
    </xdr:to>
    <xdr:sp>
      <xdr:nvSpPr>
        <xdr:cNvPr id="730" name="Rectangle 3753"/>
        <xdr:cNvSpPr>
          <a:spLocks noChangeAspect="1"/>
        </xdr:cNvSpPr>
      </xdr:nvSpPr>
      <xdr:spPr>
        <a:xfrm>
          <a:off x="100898325" y="86487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123825</xdr:colOff>
      <xdr:row>59</xdr:row>
      <xdr:rowOff>219075</xdr:rowOff>
    </xdr:from>
    <xdr:to>
      <xdr:col>75</xdr:col>
      <xdr:colOff>428625</xdr:colOff>
      <xdr:row>61</xdr:row>
      <xdr:rowOff>114300</xdr:rowOff>
    </xdr:to>
    <xdr:grpSp>
      <xdr:nvGrpSpPr>
        <xdr:cNvPr id="731" name="Group 3754"/>
        <xdr:cNvGrpSpPr>
          <a:grpSpLocks noChangeAspect="1"/>
        </xdr:cNvGrpSpPr>
      </xdr:nvGrpSpPr>
      <xdr:grpSpPr>
        <a:xfrm>
          <a:off x="55616475" y="143541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2" name="Line 37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7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65</xdr:row>
      <xdr:rowOff>209550</xdr:rowOff>
    </xdr:from>
    <xdr:to>
      <xdr:col>76</xdr:col>
      <xdr:colOff>647700</xdr:colOff>
      <xdr:row>67</xdr:row>
      <xdr:rowOff>114300</xdr:rowOff>
    </xdr:to>
    <xdr:grpSp>
      <xdr:nvGrpSpPr>
        <xdr:cNvPr id="734" name="Group 3757"/>
        <xdr:cNvGrpSpPr>
          <a:grpSpLocks noChangeAspect="1"/>
        </xdr:cNvGrpSpPr>
      </xdr:nvGrpSpPr>
      <xdr:grpSpPr>
        <a:xfrm>
          <a:off x="56349900" y="15716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35" name="Line 37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37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95250</xdr:colOff>
      <xdr:row>46</xdr:row>
      <xdr:rowOff>0</xdr:rowOff>
    </xdr:from>
    <xdr:ext cx="323850" cy="266700"/>
    <xdr:sp>
      <xdr:nvSpPr>
        <xdr:cNvPr id="737" name="Text Box 143"/>
        <xdr:cNvSpPr txBox="1">
          <a:spLocks noChangeArrowheads="1"/>
        </xdr:cNvSpPr>
      </xdr:nvSpPr>
      <xdr:spPr>
        <a:xfrm>
          <a:off x="25869900" y="11163300"/>
          <a:ext cx="323850" cy="2667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84</xdr:col>
      <xdr:colOff>971550</xdr:colOff>
      <xdr:row>65</xdr:row>
      <xdr:rowOff>0</xdr:rowOff>
    </xdr:from>
    <xdr:to>
      <xdr:col>85</xdr:col>
      <xdr:colOff>47625</xdr:colOff>
      <xdr:row>66</xdr:row>
      <xdr:rowOff>0</xdr:rowOff>
    </xdr:to>
    <xdr:grpSp>
      <xdr:nvGrpSpPr>
        <xdr:cNvPr id="738" name="Group 3567"/>
        <xdr:cNvGrpSpPr>
          <a:grpSpLocks noChangeAspect="1"/>
        </xdr:cNvGrpSpPr>
      </xdr:nvGrpSpPr>
      <xdr:grpSpPr>
        <a:xfrm>
          <a:off x="62922150" y="15506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39" name="Rectangle 356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Rectangle 356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Rectangle 357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504825</xdr:colOff>
      <xdr:row>61</xdr:row>
      <xdr:rowOff>228600</xdr:rowOff>
    </xdr:from>
    <xdr:to>
      <xdr:col>80</xdr:col>
      <xdr:colOff>542925</xdr:colOff>
      <xdr:row>63</xdr:row>
      <xdr:rowOff>0</xdr:rowOff>
    </xdr:to>
    <xdr:grpSp>
      <xdr:nvGrpSpPr>
        <xdr:cNvPr id="742" name="Group 3567"/>
        <xdr:cNvGrpSpPr>
          <a:grpSpLocks noChangeAspect="1"/>
        </xdr:cNvGrpSpPr>
      </xdr:nvGrpSpPr>
      <xdr:grpSpPr>
        <a:xfrm>
          <a:off x="59483625" y="14820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43" name="Rectangle 3568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3569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3570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438150</xdr:colOff>
      <xdr:row>73</xdr:row>
      <xdr:rowOff>9525</xdr:rowOff>
    </xdr:from>
    <xdr:to>
      <xdr:col>88</xdr:col>
      <xdr:colOff>361950</xdr:colOff>
      <xdr:row>74</xdr:row>
      <xdr:rowOff>0</xdr:rowOff>
    </xdr:to>
    <xdr:grpSp>
      <xdr:nvGrpSpPr>
        <xdr:cNvPr id="746" name="Skupina 3"/>
        <xdr:cNvGrpSpPr>
          <a:grpSpLocks/>
        </xdr:cNvGrpSpPr>
      </xdr:nvGrpSpPr>
      <xdr:grpSpPr>
        <a:xfrm>
          <a:off x="64846200" y="1734502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47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609600</xdr:colOff>
      <xdr:row>73</xdr:row>
      <xdr:rowOff>9525</xdr:rowOff>
    </xdr:from>
    <xdr:to>
      <xdr:col>89</xdr:col>
      <xdr:colOff>76200</xdr:colOff>
      <xdr:row>74</xdr:row>
      <xdr:rowOff>0</xdr:rowOff>
    </xdr:to>
    <xdr:grpSp>
      <xdr:nvGrpSpPr>
        <xdr:cNvPr id="750" name="Skupina 3"/>
        <xdr:cNvGrpSpPr>
          <a:grpSpLocks/>
        </xdr:cNvGrpSpPr>
      </xdr:nvGrpSpPr>
      <xdr:grpSpPr>
        <a:xfrm>
          <a:off x="65532000" y="17345025"/>
          <a:ext cx="438150" cy="219075"/>
          <a:chOff x="8553450" y="2469355"/>
          <a:chExt cx="381000" cy="219075"/>
        </a:xfrm>
        <a:solidFill>
          <a:srgbClr val="FFFFFF"/>
        </a:solidFill>
      </xdr:grpSpPr>
      <xdr:sp>
        <xdr:nvSpPr>
          <xdr:cNvPr id="751" name="Line 168"/>
          <xdr:cNvSpPr>
            <a:spLocks noChangeAspect="1"/>
          </xdr:cNvSpPr>
        </xdr:nvSpPr>
        <xdr:spPr>
          <a:xfrm>
            <a:off x="8553450" y="2688430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Rectangle 169"/>
          <xdr:cNvSpPr>
            <a:spLocks noChangeAspect="1"/>
          </xdr:cNvSpPr>
        </xdr:nvSpPr>
        <xdr:spPr>
          <a:xfrm>
            <a:off x="8620125" y="2469355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170"/>
          <xdr:cNvSpPr>
            <a:spLocks noChangeAspect="1"/>
          </xdr:cNvSpPr>
        </xdr:nvSpPr>
        <xdr:spPr>
          <a:xfrm>
            <a:off x="8691563" y="251459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276225</xdr:colOff>
      <xdr:row>73</xdr:row>
      <xdr:rowOff>9525</xdr:rowOff>
    </xdr:from>
    <xdr:to>
      <xdr:col>88</xdr:col>
      <xdr:colOff>714375</xdr:colOff>
      <xdr:row>74</xdr:row>
      <xdr:rowOff>0</xdr:rowOff>
    </xdr:to>
    <xdr:grpSp>
      <xdr:nvGrpSpPr>
        <xdr:cNvPr id="754" name="Skupina 3"/>
        <xdr:cNvGrpSpPr>
          <a:grpSpLocks/>
        </xdr:cNvGrpSpPr>
      </xdr:nvGrpSpPr>
      <xdr:grpSpPr>
        <a:xfrm>
          <a:off x="65198625" y="17345025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755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5" customWidth="1"/>
    <col min="2" max="2" width="18.75390625" style="215" customWidth="1"/>
    <col min="3" max="6" width="18.75390625" style="145" customWidth="1"/>
    <col min="7" max="7" width="16.75390625" style="145" customWidth="1"/>
    <col min="8" max="12" width="18.75390625" style="145" customWidth="1"/>
    <col min="13" max="13" width="4.75390625" style="145" customWidth="1"/>
    <col min="14" max="14" width="2.75390625" style="145" customWidth="1"/>
    <col min="15" max="16384" width="9.125" style="145" customWidth="1"/>
  </cols>
  <sheetData>
    <row r="1" spans="2:11" s="143" customFormat="1" ht="9.75" customHeight="1"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2:11" ht="36" customHeight="1">
      <c r="B2" s="145"/>
      <c r="D2" s="146"/>
      <c r="E2" s="146"/>
      <c r="F2" s="146"/>
      <c r="G2" s="146"/>
      <c r="H2" s="146"/>
      <c r="I2" s="146"/>
      <c r="J2" s="146"/>
      <c r="K2" s="146"/>
    </row>
    <row r="3" spans="2:12" s="147" customFormat="1" ht="21" customHeight="1">
      <c r="B3" s="332"/>
      <c r="C3" s="332"/>
      <c r="D3" s="148"/>
      <c r="I3" s="149"/>
      <c r="J3" s="332"/>
      <c r="K3" s="332"/>
      <c r="L3" s="333"/>
    </row>
    <row r="4" spans="1:15" s="153" customFormat="1" ht="24.75" customHeight="1">
      <c r="A4" s="150"/>
      <c r="B4" s="151" t="s">
        <v>60</v>
      </c>
      <c r="C4" s="334">
        <v>326</v>
      </c>
      <c r="D4" s="152"/>
      <c r="E4" s="150"/>
      <c r="F4" s="150"/>
      <c r="G4" s="6" t="s">
        <v>172</v>
      </c>
      <c r="H4" s="152"/>
      <c r="J4" s="154"/>
      <c r="K4" s="155" t="s">
        <v>61</v>
      </c>
      <c r="L4" s="335">
        <v>359851</v>
      </c>
      <c r="M4" s="150"/>
      <c r="N4" s="150"/>
      <c r="O4" s="150"/>
    </row>
    <row r="5" spans="1:15" s="153" customFormat="1" ht="24.75" customHeight="1">
      <c r="A5" s="150"/>
      <c r="B5" s="151" t="s">
        <v>60</v>
      </c>
      <c r="C5" s="334">
        <v>314</v>
      </c>
      <c r="D5" s="152"/>
      <c r="E5" s="150"/>
      <c r="F5" s="150"/>
      <c r="G5" s="6" t="s">
        <v>245</v>
      </c>
      <c r="H5" s="152"/>
      <c r="J5" s="154"/>
      <c r="K5" s="336" t="s">
        <v>192</v>
      </c>
      <c r="L5" s="337">
        <v>342</v>
      </c>
      <c r="M5" s="154"/>
      <c r="N5" s="150"/>
      <c r="O5" s="150"/>
    </row>
    <row r="6" spans="2:12" s="156" customFormat="1" ht="21" customHeight="1" thickBot="1">
      <c r="B6" s="157"/>
      <c r="C6" s="158"/>
      <c r="D6" s="158"/>
      <c r="H6" s="158"/>
      <c r="I6" s="159"/>
      <c r="J6" s="160"/>
      <c r="K6" s="158"/>
      <c r="L6" s="158"/>
    </row>
    <row r="7" spans="1:13" s="150" customFormat="1" ht="24.75" customHeight="1">
      <c r="A7" s="161"/>
      <c r="B7" s="162"/>
      <c r="C7" s="163"/>
      <c r="D7" s="162"/>
      <c r="E7" s="164"/>
      <c r="F7" s="164"/>
      <c r="G7" s="164"/>
      <c r="H7" s="164"/>
      <c r="I7" s="162"/>
      <c r="J7" s="162"/>
      <c r="K7" s="162"/>
      <c r="L7" s="162"/>
      <c r="M7" s="165"/>
    </row>
    <row r="8" spans="1:13" ht="21" customHeight="1">
      <c r="A8" s="166"/>
      <c r="B8" s="439"/>
      <c r="C8" s="440"/>
      <c r="D8" s="341"/>
      <c r="E8" s="341"/>
      <c r="F8" s="341"/>
      <c r="G8" s="441"/>
      <c r="H8" s="441"/>
      <c r="I8" s="441"/>
      <c r="J8" s="341"/>
      <c r="K8" s="341"/>
      <c r="L8" s="343"/>
      <c r="M8" s="172"/>
    </row>
    <row r="9" spans="1:13" ht="25.5" customHeight="1">
      <c r="A9" s="166"/>
      <c r="B9" s="486" t="s">
        <v>62</v>
      </c>
      <c r="C9" s="487"/>
      <c r="D9" s="344"/>
      <c r="E9" s="344"/>
      <c r="F9" s="169"/>
      <c r="G9" s="170" t="s">
        <v>193</v>
      </c>
      <c r="H9" s="169"/>
      <c r="I9" s="344"/>
      <c r="J9" s="344"/>
      <c r="K9" s="344"/>
      <c r="L9" s="367"/>
      <c r="M9" s="172"/>
    </row>
    <row r="10" spans="1:13" ht="25.5" customHeight="1">
      <c r="A10" s="166"/>
      <c r="B10" s="476" t="s">
        <v>63</v>
      </c>
      <c r="C10" s="477"/>
      <c r="D10" s="344"/>
      <c r="E10" s="344"/>
      <c r="F10" s="344"/>
      <c r="G10" s="431" t="s">
        <v>194</v>
      </c>
      <c r="H10" s="173"/>
      <c r="I10" s="344"/>
      <c r="J10" s="344"/>
      <c r="K10" s="344"/>
      <c r="L10" s="367"/>
      <c r="M10" s="172"/>
    </row>
    <row r="11" spans="1:13" ht="25.5" customHeight="1">
      <c r="A11" s="166"/>
      <c r="B11" s="484" t="s">
        <v>64</v>
      </c>
      <c r="C11" s="485"/>
      <c r="D11" s="344"/>
      <c r="E11" s="344"/>
      <c r="F11" s="344"/>
      <c r="G11" s="431" t="s">
        <v>246</v>
      </c>
      <c r="H11" s="344"/>
      <c r="I11" s="344"/>
      <c r="J11" s="344"/>
      <c r="K11" s="344"/>
      <c r="L11" s="367"/>
      <c r="M11" s="172"/>
    </row>
    <row r="12" spans="1:13" s="153" customFormat="1" ht="21" customHeight="1">
      <c r="A12" s="166"/>
      <c r="B12" s="176"/>
      <c r="C12" s="177"/>
      <c r="D12" s="437"/>
      <c r="E12" s="437"/>
      <c r="F12" s="437"/>
      <c r="G12" s="437"/>
      <c r="H12" s="437"/>
      <c r="I12" s="344"/>
      <c r="J12" s="344"/>
      <c r="K12" s="344"/>
      <c r="L12" s="378"/>
      <c r="M12" s="183"/>
    </row>
    <row r="13" spans="1:13" s="153" customFormat="1" ht="24.75" customHeight="1">
      <c r="A13" s="166"/>
      <c r="B13" s="482" t="s">
        <v>70</v>
      </c>
      <c r="C13" s="483"/>
      <c r="D13" s="186"/>
      <c r="E13" s="186"/>
      <c r="F13" s="186"/>
      <c r="G13" s="185" t="s">
        <v>226</v>
      </c>
      <c r="H13" s="186"/>
      <c r="I13" s="186"/>
      <c r="J13" s="488"/>
      <c r="K13" s="488"/>
      <c r="L13" s="247"/>
      <c r="M13" s="183"/>
    </row>
    <row r="14" spans="1:13" ht="21" customHeight="1">
      <c r="A14" s="166"/>
      <c r="B14" s="345"/>
      <c r="C14" s="346"/>
      <c r="D14" s="167"/>
      <c r="E14" s="167"/>
      <c r="F14" s="167"/>
      <c r="G14" s="167"/>
      <c r="H14" s="435"/>
      <c r="I14" s="435"/>
      <c r="J14" s="435"/>
      <c r="K14" s="435"/>
      <c r="L14" s="438"/>
      <c r="M14" s="172"/>
    </row>
    <row r="15" spans="1:13" ht="21" customHeight="1">
      <c r="A15" s="166"/>
      <c r="B15" s="489" t="s">
        <v>65</v>
      </c>
      <c r="C15" s="490"/>
      <c r="D15" s="347"/>
      <c r="E15" s="348"/>
      <c r="F15" s="146"/>
      <c r="G15" s="349" t="s">
        <v>66</v>
      </c>
      <c r="H15" s="435"/>
      <c r="I15" s="435"/>
      <c r="J15" s="442" t="s">
        <v>179</v>
      </c>
      <c r="K15" s="435"/>
      <c r="L15" s="438"/>
      <c r="M15" s="172"/>
    </row>
    <row r="16" spans="1:13" ht="21" customHeight="1">
      <c r="A16" s="166"/>
      <c r="B16" s="491" t="s">
        <v>67</v>
      </c>
      <c r="C16" s="492"/>
      <c r="D16" s="178"/>
      <c r="E16" s="173"/>
      <c r="F16" s="146"/>
      <c r="G16" s="350">
        <v>194.184</v>
      </c>
      <c r="H16" s="435"/>
      <c r="I16" s="435"/>
      <c r="J16" s="443">
        <v>194.198</v>
      </c>
      <c r="K16" s="435"/>
      <c r="L16" s="438"/>
      <c r="M16" s="172"/>
    </row>
    <row r="17" spans="1:13" ht="21" customHeight="1">
      <c r="A17" s="166"/>
      <c r="B17" s="480" t="s">
        <v>195</v>
      </c>
      <c r="C17" s="481"/>
      <c r="D17" s="179"/>
      <c r="E17" s="173"/>
      <c r="F17" s="146"/>
      <c r="G17" s="351" t="s">
        <v>180</v>
      </c>
      <c r="H17" s="435"/>
      <c r="I17" s="435"/>
      <c r="J17" s="444" t="s">
        <v>249</v>
      </c>
      <c r="K17" s="435"/>
      <c r="L17" s="438"/>
      <c r="M17" s="172"/>
    </row>
    <row r="18" spans="1:13" ht="21" customHeight="1">
      <c r="A18" s="166"/>
      <c r="B18" s="352"/>
      <c r="C18" s="353"/>
      <c r="D18" s="177"/>
      <c r="E18" s="177"/>
      <c r="F18" s="354"/>
      <c r="G18" s="177"/>
      <c r="H18" s="436"/>
      <c r="I18" s="436"/>
      <c r="J18" s="437"/>
      <c r="K18" s="436"/>
      <c r="L18" s="438"/>
      <c r="M18" s="172"/>
    </row>
    <row r="19" spans="1:14" s="146" customFormat="1" ht="21" customHeight="1">
      <c r="A19" s="166"/>
      <c r="B19" s="355"/>
      <c r="C19" s="356"/>
      <c r="D19" s="356"/>
      <c r="E19" s="356"/>
      <c r="F19" s="356"/>
      <c r="G19" s="356"/>
      <c r="H19" s="356"/>
      <c r="I19" s="356"/>
      <c r="J19" s="356"/>
      <c r="K19" s="356"/>
      <c r="L19" s="357"/>
      <c r="M19" s="358"/>
      <c r="N19" s="344"/>
    </row>
    <row r="20" spans="1:13" s="153" customFormat="1" ht="21" customHeight="1">
      <c r="A20" s="166"/>
      <c r="B20" s="478" t="s">
        <v>71</v>
      </c>
      <c r="C20" s="479"/>
      <c r="D20" s="359"/>
      <c r="E20" s="174"/>
      <c r="F20" s="216" t="s">
        <v>196</v>
      </c>
      <c r="G20" s="174"/>
      <c r="H20" s="360" t="s">
        <v>197</v>
      </c>
      <c r="I20" s="359"/>
      <c r="J20" s="359"/>
      <c r="K20" s="359"/>
      <c r="L20" s="175"/>
      <c r="M20" s="183"/>
    </row>
    <row r="21" spans="1:13" s="153" customFormat="1" ht="21" customHeight="1">
      <c r="A21" s="166"/>
      <c r="B21" s="480" t="s">
        <v>72</v>
      </c>
      <c r="C21" s="481"/>
      <c r="D21" s="167"/>
      <c r="E21" s="174"/>
      <c r="F21" s="361" t="s">
        <v>198</v>
      </c>
      <c r="G21" s="174"/>
      <c r="H21" s="304" t="s">
        <v>73</v>
      </c>
      <c r="I21" s="167"/>
      <c r="J21" s="167"/>
      <c r="K21" s="167"/>
      <c r="L21" s="362"/>
      <c r="M21" s="183"/>
    </row>
    <row r="22" spans="1:13" ht="21" customHeight="1">
      <c r="A22" s="166"/>
      <c r="B22" s="474"/>
      <c r="C22" s="475"/>
      <c r="D22" s="363"/>
      <c r="E22" s="363"/>
      <c r="F22" s="363"/>
      <c r="G22" s="363"/>
      <c r="H22" s="363"/>
      <c r="I22" s="363"/>
      <c r="J22" s="363"/>
      <c r="K22" s="363"/>
      <c r="L22" s="300"/>
      <c r="M22" s="172"/>
    </row>
    <row r="23" spans="1:13" ht="24.75" customHeight="1">
      <c r="A23" s="166"/>
      <c r="B23" s="180"/>
      <c r="C23" s="181"/>
      <c r="D23" s="181"/>
      <c r="E23" s="364"/>
      <c r="F23" s="364"/>
      <c r="G23" s="364"/>
      <c r="H23" s="364"/>
      <c r="I23" s="181"/>
      <c r="J23" s="365"/>
      <c r="K23" s="181"/>
      <c r="L23" s="181"/>
      <c r="M23" s="172"/>
    </row>
    <row r="24" spans="1:13" ht="21" customHeight="1">
      <c r="A24" s="166"/>
      <c r="B24" s="338"/>
      <c r="C24" s="339"/>
      <c r="D24" s="340"/>
      <c r="E24" s="340"/>
      <c r="F24" s="341"/>
      <c r="G24" s="342"/>
      <c r="H24" s="342"/>
      <c r="I24" s="342"/>
      <c r="J24" s="340"/>
      <c r="K24" s="340"/>
      <c r="L24" s="343"/>
      <c r="M24" s="172"/>
    </row>
    <row r="25" spans="1:13" ht="25.5" customHeight="1">
      <c r="A25" s="166"/>
      <c r="B25" s="486" t="s">
        <v>68</v>
      </c>
      <c r="C25" s="487"/>
      <c r="D25" s="366"/>
      <c r="E25" s="182" t="s">
        <v>188</v>
      </c>
      <c r="F25" s="146"/>
      <c r="H25" s="146"/>
      <c r="I25" s="182" t="s">
        <v>129</v>
      </c>
      <c r="J25" s="366"/>
      <c r="L25" s="367"/>
      <c r="M25" s="172"/>
    </row>
    <row r="26" spans="1:13" s="153" customFormat="1" ht="25.5" customHeight="1">
      <c r="A26" s="166"/>
      <c r="B26" s="476" t="s">
        <v>63</v>
      </c>
      <c r="C26" s="477"/>
      <c r="D26" s="170"/>
      <c r="E26" s="297" t="s">
        <v>79</v>
      </c>
      <c r="F26" s="170"/>
      <c r="H26" s="170"/>
      <c r="I26" s="297" t="s">
        <v>69</v>
      </c>
      <c r="J26" s="170"/>
      <c r="L26" s="367"/>
      <c r="M26" s="183"/>
    </row>
    <row r="27" spans="1:13" s="153" customFormat="1" ht="25.5" customHeight="1">
      <c r="A27" s="166"/>
      <c r="B27" s="484" t="s">
        <v>64</v>
      </c>
      <c r="C27" s="485"/>
      <c r="D27" s="173"/>
      <c r="E27" s="368" t="s">
        <v>199</v>
      </c>
      <c r="F27" s="174"/>
      <c r="H27" s="174"/>
      <c r="I27" s="184" t="s">
        <v>248</v>
      </c>
      <c r="J27" s="173"/>
      <c r="L27" s="367"/>
      <c r="M27" s="183"/>
    </row>
    <row r="28" spans="1:13" ht="21" customHeight="1">
      <c r="A28" s="166"/>
      <c r="B28" s="369"/>
      <c r="C28" s="370"/>
      <c r="D28" s="167"/>
      <c r="E28" s="167"/>
      <c r="F28" s="149"/>
      <c r="G28" s="173"/>
      <c r="H28" s="173"/>
      <c r="I28" s="173"/>
      <c r="J28" s="167"/>
      <c r="K28" s="167"/>
      <c r="L28" s="171"/>
      <c r="M28" s="172"/>
    </row>
    <row r="29" spans="1:13" s="153" customFormat="1" ht="24.75" customHeight="1">
      <c r="A29" s="166"/>
      <c r="B29" s="482" t="s">
        <v>70</v>
      </c>
      <c r="C29" s="483"/>
      <c r="D29" s="186"/>
      <c r="E29" s="185">
        <v>10</v>
      </c>
      <c r="F29" s="186"/>
      <c r="G29" s="186"/>
      <c r="H29" s="186"/>
      <c r="I29" s="185">
        <v>14</v>
      </c>
      <c r="J29" s="186"/>
      <c r="K29" s="186"/>
      <c r="L29" s="285"/>
      <c r="M29" s="183"/>
    </row>
    <row r="30" spans="1:14" s="146" customFormat="1" ht="21" customHeight="1">
      <c r="A30" s="166"/>
      <c r="B30" s="371"/>
      <c r="C30" s="173"/>
      <c r="D30" s="173"/>
      <c r="E30" s="173"/>
      <c r="F30" s="173"/>
      <c r="G30" s="173"/>
      <c r="H30" s="173"/>
      <c r="I30" s="173"/>
      <c r="J30" s="173"/>
      <c r="K30" s="173"/>
      <c r="L30" s="246"/>
      <c r="M30" s="358"/>
      <c r="N30" s="344"/>
    </row>
    <row r="31" spans="1:13" s="153" customFormat="1" ht="21" customHeight="1">
      <c r="A31" s="166"/>
      <c r="B31" s="478" t="s">
        <v>71</v>
      </c>
      <c r="C31" s="479"/>
      <c r="D31" s="359"/>
      <c r="E31" s="359"/>
      <c r="F31" s="361" t="s">
        <v>196</v>
      </c>
      <c r="H31" s="304" t="s">
        <v>197</v>
      </c>
      <c r="J31" s="359"/>
      <c r="L31" s="372"/>
      <c r="M31" s="183"/>
    </row>
    <row r="32" spans="1:13" s="153" customFormat="1" ht="21" customHeight="1">
      <c r="A32" s="166"/>
      <c r="B32" s="480" t="s">
        <v>72</v>
      </c>
      <c r="C32" s="481"/>
      <c r="D32" s="167"/>
      <c r="E32" s="167"/>
      <c r="F32" s="361" t="s">
        <v>198</v>
      </c>
      <c r="H32" s="304" t="s">
        <v>73</v>
      </c>
      <c r="J32" s="167"/>
      <c r="L32" s="362"/>
      <c r="M32" s="183"/>
    </row>
    <row r="33" spans="1:13" ht="21" customHeight="1">
      <c r="A33" s="166"/>
      <c r="B33" s="474"/>
      <c r="C33" s="475"/>
      <c r="D33" s="363"/>
      <c r="E33" s="363"/>
      <c r="F33" s="363"/>
      <c r="G33" s="363"/>
      <c r="H33" s="363"/>
      <c r="I33" s="363"/>
      <c r="J33" s="363"/>
      <c r="K33" s="363"/>
      <c r="L33" s="300"/>
      <c r="M33" s="172"/>
    </row>
    <row r="34" spans="1:13" ht="24.75" customHeight="1">
      <c r="A34" s="166"/>
      <c r="B34" s="180"/>
      <c r="C34" s="180"/>
      <c r="D34" s="180"/>
      <c r="E34" s="180"/>
      <c r="F34" s="180"/>
      <c r="G34" s="180"/>
      <c r="H34" s="180"/>
      <c r="I34" s="180"/>
      <c r="J34" s="181"/>
      <c r="K34" s="181"/>
      <c r="L34" s="181"/>
      <c r="M34" s="172"/>
    </row>
    <row r="35" spans="1:13" ht="30" customHeight="1">
      <c r="A35" s="203"/>
      <c r="B35" s="187"/>
      <c r="C35" s="188"/>
      <c r="D35" s="188"/>
      <c r="E35" s="188"/>
      <c r="F35" s="188"/>
      <c r="G35" s="189" t="s">
        <v>74</v>
      </c>
      <c r="H35" s="188"/>
      <c r="I35" s="188"/>
      <c r="J35" s="190"/>
      <c r="K35" s="190"/>
      <c r="L35" s="191"/>
      <c r="M35" s="172"/>
    </row>
    <row r="36" spans="1:13" ht="21" customHeight="1" thickBot="1">
      <c r="A36" s="203"/>
      <c r="B36" s="192" t="s">
        <v>41</v>
      </c>
      <c r="C36" s="193" t="s">
        <v>75</v>
      </c>
      <c r="D36" s="193" t="s">
        <v>76</v>
      </c>
      <c r="E36" s="194" t="s">
        <v>77</v>
      </c>
      <c r="F36" s="195"/>
      <c r="G36" s="196"/>
      <c r="H36" s="196"/>
      <c r="I36" s="197" t="s">
        <v>53</v>
      </c>
      <c r="J36" s="196"/>
      <c r="K36" s="196"/>
      <c r="L36" s="198"/>
      <c r="M36" s="172"/>
    </row>
    <row r="37" spans="1:13" s="245" customFormat="1" ht="21" customHeight="1" thickTop="1">
      <c r="A37" s="166"/>
      <c r="B37" s="199"/>
      <c r="C37" s="200"/>
      <c r="D37" s="201"/>
      <c r="E37" s="202"/>
      <c r="F37" s="204"/>
      <c r="G37" s="344"/>
      <c r="H37" s="344"/>
      <c r="I37" s="205"/>
      <c r="J37" s="344"/>
      <c r="K37" s="344"/>
      <c r="L37" s="367"/>
      <c r="M37" s="358"/>
    </row>
    <row r="38" spans="1:13" s="245" customFormat="1" ht="21" customHeight="1">
      <c r="A38" s="166"/>
      <c r="B38" s="373">
        <v>1</v>
      </c>
      <c r="C38" s="469">
        <v>193.616</v>
      </c>
      <c r="D38" s="469">
        <v>194.378</v>
      </c>
      <c r="E38" s="374">
        <f>(D38-C38)*1000</f>
        <v>761.999999999972</v>
      </c>
      <c r="F38" s="204"/>
      <c r="G38" s="344"/>
      <c r="H38" s="344"/>
      <c r="I38" s="375" t="s">
        <v>207</v>
      </c>
      <c r="J38" s="344"/>
      <c r="K38" s="344"/>
      <c r="L38" s="367"/>
      <c r="M38" s="358"/>
    </row>
    <row r="39" spans="1:13" s="168" customFormat="1" ht="21" customHeight="1">
      <c r="A39" s="299"/>
      <c r="B39" s="199"/>
      <c r="C39" s="200"/>
      <c r="D39" s="230"/>
      <c r="E39" s="202"/>
      <c r="F39" s="204"/>
      <c r="G39" s="344"/>
      <c r="H39" s="344"/>
      <c r="J39" s="344"/>
      <c r="K39" s="344"/>
      <c r="L39" s="367"/>
      <c r="M39" s="358"/>
    </row>
    <row r="40" spans="1:13" s="245" customFormat="1" ht="21" customHeight="1">
      <c r="A40" s="166"/>
      <c r="B40" s="373">
        <v>2</v>
      </c>
      <c r="C40" s="469">
        <v>193.632</v>
      </c>
      <c r="D40" s="469">
        <v>194.382</v>
      </c>
      <c r="E40" s="374">
        <f>(D40-C40)*1000</f>
        <v>750</v>
      </c>
      <c r="F40" s="204"/>
      <c r="G40" s="344"/>
      <c r="H40" s="344"/>
      <c r="I40" s="375" t="s">
        <v>207</v>
      </c>
      <c r="J40" s="344"/>
      <c r="K40" s="344"/>
      <c r="L40" s="367"/>
      <c r="M40" s="358"/>
    </row>
    <row r="41" spans="1:13" s="168" customFormat="1" ht="21" customHeight="1">
      <c r="A41" s="299"/>
      <c r="B41" s="199"/>
      <c r="C41" s="200"/>
      <c r="D41" s="230"/>
      <c r="E41" s="202"/>
      <c r="F41" s="204"/>
      <c r="G41" s="344"/>
      <c r="H41" s="344"/>
      <c r="J41" s="344"/>
      <c r="K41" s="344"/>
      <c r="L41" s="367"/>
      <c r="M41" s="358"/>
    </row>
    <row r="42" spans="1:13" s="168" customFormat="1" ht="21" customHeight="1">
      <c r="A42" s="299"/>
      <c r="B42" s="373">
        <v>3</v>
      </c>
      <c r="C42" s="469">
        <v>193.985</v>
      </c>
      <c r="D42" s="469">
        <v>194.329</v>
      </c>
      <c r="E42" s="374">
        <f>(D42-C42)*1000</f>
        <v>343.9999999999941</v>
      </c>
      <c r="F42" s="204"/>
      <c r="G42" s="344"/>
      <c r="H42" s="344"/>
      <c r="I42" s="376" t="s">
        <v>200</v>
      </c>
      <c r="J42" s="344"/>
      <c r="K42" s="344"/>
      <c r="L42" s="367"/>
      <c r="M42" s="358"/>
    </row>
    <row r="43" spans="1:13" s="168" customFormat="1" ht="21" customHeight="1">
      <c r="A43" s="299"/>
      <c r="B43" s="377" t="s">
        <v>130</v>
      </c>
      <c r="C43" s="469">
        <v>193.644</v>
      </c>
      <c r="D43" s="469">
        <v>193.915</v>
      </c>
      <c r="E43" s="374">
        <f>(D43-C43)*1000</f>
        <v>270.9999999999866</v>
      </c>
      <c r="F43" s="204"/>
      <c r="G43" s="344"/>
      <c r="H43" s="344"/>
      <c r="I43" s="296" t="s">
        <v>208</v>
      </c>
      <c r="J43" s="344"/>
      <c r="K43" s="344"/>
      <c r="L43" s="367"/>
      <c r="M43" s="358"/>
    </row>
    <row r="44" spans="1:13" s="168" customFormat="1" ht="21" customHeight="1">
      <c r="A44" s="299"/>
      <c r="B44" s="199"/>
      <c r="C44" s="200"/>
      <c r="D44" s="230"/>
      <c r="E44" s="202"/>
      <c r="F44" s="204"/>
      <c r="G44" s="344"/>
      <c r="H44" s="344"/>
      <c r="J44" s="344"/>
      <c r="K44" s="344"/>
      <c r="L44" s="367"/>
      <c r="M44" s="358"/>
    </row>
    <row r="45" spans="1:13" s="168" customFormat="1" ht="21" customHeight="1">
      <c r="A45" s="299"/>
      <c r="B45" s="373">
        <v>4</v>
      </c>
      <c r="C45" s="469">
        <v>193.763</v>
      </c>
      <c r="D45" s="469">
        <v>194.323</v>
      </c>
      <c r="E45" s="374">
        <f>(D45-C45)*1000</f>
        <v>560.0000000000023</v>
      </c>
      <c r="F45" s="204"/>
      <c r="G45" s="344"/>
      <c r="H45" s="344"/>
      <c r="I45" s="376" t="s">
        <v>200</v>
      </c>
      <c r="J45" s="344"/>
      <c r="K45" s="344"/>
      <c r="L45" s="367"/>
      <c r="M45" s="358"/>
    </row>
    <row r="46" spans="1:13" s="168" customFormat="1" ht="21" customHeight="1">
      <c r="A46" s="299"/>
      <c r="B46" s="377" t="s">
        <v>131</v>
      </c>
      <c r="C46" s="469">
        <v>193.674</v>
      </c>
      <c r="D46" s="388">
        <v>193.702</v>
      </c>
      <c r="E46" s="374">
        <f>(D46-C46)*1000</f>
        <v>27.999999999991587</v>
      </c>
      <c r="F46" s="204"/>
      <c r="G46" s="344"/>
      <c r="H46" s="344"/>
      <c r="I46" s="296" t="s">
        <v>209</v>
      </c>
      <c r="J46" s="344"/>
      <c r="K46" s="344"/>
      <c r="L46" s="367"/>
      <c r="M46" s="358"/>
    </row>
    <row r="47" spans="1:13" s="168" customFormat="1" ht="21" customHeight="1">
      <c r="A47" s="299"/>
      <c r="B47" s="199"/>
      <c r="C47" s="200"/>
      <c r="D47" s="201"/>
      <c r="E47" s="202"/>
      <c r="F47" s="204"/>
      <c r="G47" s="344"/>
      <c r="H47" s="344"/>
      <c r="J47" s="344"/>
      <c r="K47" s="344"/>
      <c r="L47" s="367"/>
      <c r="M47" s="358"/>
    </row>
    <row r="48" spans="1:13" s="168" customFormat="1" ht="21" customHeight="1">
      <c r="A48" s="299"/>
      <c r="B48" s="373">
        <v>5</v>
      </c>
      <c r="C48" s="469">
        <v>193.985</v>
      </c>
      <c r="D48" s="469">
        <v>194.139</v>
      </c>
      <c r="E48" s="374">
        <f>(D48-C48)*1000</f>
        <v>153.99999999999636</v>
      </c>
      <c r="F48" s="204"/>
      <c r="G48" s="344"/>
      <c r="H48" s="344"/>
      <c r="I48" s="376" t="s">
        <v>201</v>
      </c>
      <c r="J48" s="344"/>
      <c r="K48" s="344"/>
      <c r="L48" s="367"/>
      <c r="M48" s="358"/>
    </row>
    <row r="49" spans="1:13" s="168" customFormat="1" ht="21" customHeight="1">
      <c r="A49" s="299"/>
      <c r="B49" s="199"/>
      <c r="C49" s="200"/>
      <c r="D49" s="201"/>
      <c r="E49" s="202"/>
      <c r="F49" s="204"/>
      <c r="G49" s="344"/>
      <c r="H49" s="344"/>
      <c r="J49" s="344"/>
      <c r="K49" s="344"/>
      <c r="L49" s="367"/>
      <c r="M49" s="358"/>
    </row>
    <row r="50" spans="1:13" s="168" customFormat="1" ht="21" customHeight="1">
      <c r="A50" s="299"/>
      <c r="B50" s="373">
        <v>6</v>
      </c>
      <c r="C50" s="469">
        <v>194.035</v>
      </c>
      <c r="D50" s="469">
        <v>194.268</v>
      </c>
      <c r="E50" s="374">
        <f>(D50-C50)*1000</f>
        <v>233.0000000000041</v>
      </c>
      <c r="F50" s="204"/>
      <c r="G50" s="344"/>
      <c r="H50" s="344"/>
      <c r="I50" s="376" t="s">
        <v>202</v>
      </c>
      <c r="J50" s="344"/>
      <c r="K50" s="344"/>
      <c r="L50" s="367"/>
      <c r="M50" s="358"/>
    </row>
    <row r="51" spans="1:13" s="168" customFormat="1" ht="21" customHeight="1">
      <c r="A51" s="299"/>
      <c r="B51" s="377" t="s">
        <v>132</v>
      </c>
      <c r="C51" s="471">
        <v>193.746</v>
      </c>
      <c r="D51" s="471">
        <v>193.875</v>
      </c>
      <c r="E51" s="374">
        <f>(D51-C51)*1000</f>
        <v>128.99999999999068</v>
      </c>
      <c r="F51" s="204"/>
      <c r="G51" s="344"/>
      <c r="H51" s="472"/>
      <c r="I51" s="472"/>
      <c r="J51" s="344"/>
      <c r="K51" s="344"/>
      <c r="L51" s="367"/>
      <c r="M51" s="358"/>
    </row>
    <row r="52" spans="1:13" s="168" customFormat="1" ht="21" customHeight="1">
      <c r="A52" s="299"/>
      <c r="B52" s="199"/>
      <c r="C52" s="200"/>
      <c r="D52" s="201"/>
      <c r="E52" s="202"/>
      <c r="F52" s="204"/>
      <c r="G52" s="344"/>
      <c r="H52" s="344"/>
      <c r="J52" s="344"/>
      <c r="K52" s="344"/>
      <c r="L52" s="367"/>
      <c r="M52" s="358"/>
    </row>
    <row r="53" spans="1:13" s="168" customFormat="1" ht="21" customHeight="1">
      <c r="A53" s="299"/>
      <c r="B53" s="373">
        <v>8</v>
      </c>
      <c r="C53" s="469">
        <v>194.035</v>
      </c>
      <c r="D53" s="469">
        <v>194.272</v>
      </c>
      <c r="E53" s="374">
        <f>(D53-C53)*1000</f>
        <v>236.99999999999477</v>
      </c>
      <c r="F53" s="204"/>
      <c r="G53" s="344"/>
      <c r="H53" s="344"/>
      <c r="I53" s="376" t="s">
        <v>203</v>
      </c>
      <c r="J53" s="344"/>
      <c r="K53" s="344"/>
      <c r="L53" s="367"/>
      <c r="M53" s="358"/>
    </row>
    <row r="54" spans="1:13" s="168" customFormat="1" ht="21" customHeight="1">
      <c r="A54" s="299"/>
      <c r="B54" s="199"/>
      <c r="C54" s="200"/>
      <c r="D54" s="201"/>
      <c r="E54" s="202"/>
      <c r="F54" s="204"/>
      <c r="G54" s="344"/>
      <c r="H54" s="344"/>
      <c r="J54" s="344"/>
      <c r="K54" s="344"/>
      <c r="L54" s="367"/>
      <c r="M54" s="358"/>
    </row>
    <row r="55" spans="1:13" s="168" customFormat="1" ht="21" customHeight="1">
      <c r="A55" s="299"/>
      <c r="B55" s="373">
        <v>10</v>
      </c>
      <c r="C55" s="469">
        <v>193.994</v>
      </c>
      <c r="D55" s="469">
        <v>194.233</v>
      </c>
      <c r="E55" s="374">
        <f>(D55-C55)*1000</f>
        <v>239.00000000000432</v>
      </c>
      <c r="F55" s="204"/>
      <c r="G55" s="344"/>
      <c r="H55" s="344"/>
      <c r="I55" s="376" t="s">
        <v>203</v>
      </c>
      <c r="J55" s="344"/>
      <c r="K55" s="344"/>
      <c r="L55" s="367"/>
      <c r="M55" s="358"/>
    </row>
    <row r="56" spans="1:13" s="168" customFormat="1" ht="21" customHeight="1">
      <c r="A56" s="299"/>
      <c r="B56" s="199"/>
      <c r="C56" s="200"/>
      <c r="D56" s="201"/>
      <c r="E56" s="202"/>
      <c r="F56" s="204"/>
      <c r="G56" s="344"/>
      <c r="H56" s="344"/>
      <c r="J56" s="344"/>
      <c r="K56" s="344"/>
      <c r="L56" s="367"/>
      <c r="M56" s="358"/>
    </row>
    <row r="57" spans="1:13" s="168" customFormat="1" ht="21" customHeight="1">
      <c r="A57" s="299"/>
      <c r="B57" s="373">
        <v>12</v>
      </c>
      <c r="C57" s="471">
        <v>194.119</v>
      </c>
      <c r="D57" s="469">
        <v>194.233</v>
      </c>
      <c r="E57" s="374">
        <f>(D57-C57)*1000</f>
        <v>114.00000000000432</v>
      </c>
      <c r="F57" s="204"/>
      <c r="G57" s="344"/>
      <c r="H57" s="344"/>
      <c r="I57" s="376" t="s">
        <v>203</v>
      </c>
      <c r="J57" s="344"/>
      <c r="K57" s="344"/>
      <c r="L57" s="367"/>
      <c r="M57" s="358"/>
    </row>
    <row r="58" spans="1:13" s="168" customFormat="1" ht="21" customHeight="1">
      <c r="A58" s="299"/>
      <c r="B58" s="377" t="s">
        <v>133</v>
      </c>
      <c r="C58" s="469">
        <v>193.942</v>
      </c>
      <c r="D58" s="469">
        <v>193.978</v>
      </c>
      <c r="E58" s="374">
        <f>(D58-C58)*1000</f>
        <v>36.000000000001364</v>
      </c>
      <c r="F58" s="204"/>
      <c r="G58" s="344"/>
      <c r="H58" s="344"/>
      <c r="I58" s="296" t="s">
        <v>222</v>
      </c>
      <c r="J58" s="344"/>
      <c r="K58" s="344"/>
      <c r="L58" s="367"/>
      <c r="M58" s="358"/>
    </row>
    <row r="59" spans="1:13" s="168" customFormat="1" ht="21" customHeight="1">
      <c r="A59" s="299"/>
      <c r="B59" s="377" t="s">
        <v>221</v>
      </c>
      <c r="C59" s="469">
        <v>193.978</v>
      </c>
      <c r="D59" s="469">
        <v>194.007</v>
      </c>
      <c r="E59" s="374">
        <f>(D59-C59)*1000</f>
        <v>28.999999999996362</v>
      </c>
      <c r="F59" s="204"/>
      <c r="G59" s="344"/>
      <c r="H59" s="344"/>
      <c r="I59" s="296" t="s">
        <v>223</v>
      </c>
      <c r="J59" s="344"/>
      <c r="K59" s="344"/>
      <c r="L59" s="367"/>
      <c r="M59" s="358"/>
    </row>
    <row r="60" spans="1:13" s="168" customFormat="1" ht="21" customHeight="1">
      <c r="A60" s="299"/>
      <c r="B60" s="199"/>
      <c r="C60" s="200"/>
      <c r="D60" s="230"/>
      <c r="E60" s="202"/>
      <c r="F60" s="204"/>
      <c r="G60" s="344"/>
      <c r="H60" s="344"/>
      <c r="J60" s="344"/>
      <c r="K60" s="344"/>
      <c r="L60" s="367"/>
      <c r="M60" s="358"/>
    </row>
    <row r="61" spans="1:13" s="168" customFormat="1" ht="21" customHeight="1">
      <c r="A61" s="299"/>
      <c r="B61" s="373">
        <v>14</v>
      </c>
      <c r="C61" s="471">
        <v>194.167</v>
      </c>
      <c r="D61" s="471">
        <v>194.232</v>
      </c>
      <c r="E61" s="374">
        <f>(D61-C61)*1000</f>
        <v>64.99999999999773</v>
      </c>
      <c r="F61" s="204"/>
      <c r="G61" s="344"/>
      <c r="H61" s="344"/>
      <c r="I61" s="376" t="s">
        <v>204</v>
      </c>
      <c r="J61" s="344"/>
      <c r="K61" s="344"/>
      <c r="L61" s="367"/>
      <c r="M61" s="358"/>
    </row>
    <row r="62" spans="1:13" s="168" customFormat="1" ht="21" customHeight="1">
      <c r="A62" s="299"/>
      <c r="B62" s="199"/>
      <c r="C62" s="200"/>
      <c r="D62" s="230"/>
      <c r="E62" s="202"/>
      <c r="F62" s="204"/>
      <c r="G62" s="344"/>
      <c r="H62" s="344"/>
      <c r="J62" s="344"/>
      <c r="K62" s="344"/>
      <c r="L62" s="367"/>
      <c r="M62" s="358"/>
    </row>
    <row r="63" spans="1:13" s="168" customFormat="1" ht="21" customHeight="1">
      <c r="A63" s="299"/>
      <c r="B63" s="373">
        <v>16</v>
      </c>
      <c r="C63" s="471">
        <v>194.17</v>
      </c>
      <c r="D63" s="471">
        <v>194.232</v>
      </c>
      <c r="E63" s="374">
        <f>(D63-C63)*1000</f>
        <v>62.00000000001182</v>
      </c>
      <c r="F63" s="204"/>
      <c r="G63" s="344"/>
      <c r="H63" s="344"/>
      <c r="I63" s="376" t="s">
        <v>204</v>
      </c>
      <c r="J63" s="344"/>
      <c r="K63" s="344"/>
      <c r="L63" s="367"/>
      <c r="M63" s="358"/>
    </row>
    <row r="64" spans="1:13" s="245" customFormat="1" ht="21" customHeight="1">
      <c r="A64" s="166"/>
      <c r="B64" s="206"/>
      <c r="C64" s="207"/>
      <c r="D64" s="389"/>
      <c r="E64" s="209"/>
      <c r="F64" s="210"/>
      <c r="G64" s="211"/>
      <c r="H64" s="211"/>
      <c r="I64" s="211"/>
      <c r="J64" s="211"/>
      <c r="K64" s="211"/>
      <c r="L64" s="209"/>
      <c r="M64" s="358"/>
    </row>
    <row r="65" spans="1:13" ht="24.75" customHeight="1">
      <c r="A65" s="166"/>
      <c r="B65" s="180"/>
      <c r="C65" s="180"/>
      <c r="D65" s="180"/>
      <c r="E65" s="180"/>
      <c r="F65" s="180"/>
      <c r="G65" s="180"/>
      <c r="H65" s="180"/>
      <c r="I65" s="180"/>
      <c r="J65" s="181"/>
      <c r="K65" s="181"/>
      <c r="L65" s="181"/>
      <c r="M65" s="172"/>
    </row>
    <row r="66" spans="1:13" ht="30" customHeight="1">
      <c r="A66" s="203"/>
      <c r="B66" s="187"/>
      <c r="C66" s="188"/>
      <c r="D66" s="188"/>
      <c r="E66" s="188"/>
      <c r="F66" s="188"/>
      <c r="G66" s="189" t="s">
        <v>78</v>
      </c>
      <c r="H66" s="188"/>
      <c r="I66" s="188"/>
      <c r="J66" s="190"/>
      <c r="K66" s="190"/>
      <c r="L66" s="191"/>
      <c r="M66" s="172"/>
    </row>
    <row r="67" spans="1:13" ht="21" customHeight="1" thickBot="1">
      <c r="A67" s="203"/>
      <c r="B67" s="192" t="s">
        <v>41</v>
      </c>
      <c r="C67" s="193" t="s">
        <v>75</v>
      </c>
      <c r="D67" s="193" t="s">
        <v>76</v>
      </c>
      <c r="E67" s="194" t="s">
        <v>77</v>
      </c>
      <c r="F67" s="195"/>
      <c r="G67" s="196"/>
      <c r="H67" s="196"/>
      <c r="I67" s="197" t="s">
        <v>53</v>
      </c>
      <c r="J67" s="196"/>
      <c r="K67" s="196"/>
      <c r="L67" s="198"/>
      <c r="M67" s="172"/>
    </row>
    <row r="68" spans="1:13" s="245" customFormat="1" ht="21" customHeight="1" thickTop="1">
      <c r="A68" s="166"/>
      <c r="B68" s="199"/>
      <c r="C68" s="200"/>
      <c r="D68" s="201"/>
      <c r="E68" s="202"/>
      <c r="F68" s="204"/>
      <c r="G68" s="344"/>
      <c r="H68" s="344"/>
      <c r="I68" s="205"/>
      <c r="J68" s="381"/>
      <c r="K68" s="381"/>
      <c r="L68" s="367"/>
      <c r="M68" s="358"/>
    </row>
    <row r="69" spans="1:13" s="245" customFormat="1" ht="21" customHeight="1">
      <c r="A69" s="166"/>
      <c r="B69" s="373">
        <v>1</v>
      </c>
      <c r="C69" s="382">
        <v>193.967</v>
      </c>
      <c r="D69" s="382">
        <v>194.347</v>
      </c>
      <c r="E69" s="374">
        <f>(D69-C69)*1000</f>
        <v>379.99999999999545</v>
      </c>
      <c r="F69" s="204"/>
      <c r="G69" s="344"/>
      <c r="H69" s="344"/>
      <c r="I69" s="376" t="s">
        <v>205</v>
      </c>
      <c r="J69" s="381"/>
      <c r="K69" s="381"/>
      <c r="L69" s="367"/>
      <c r="M69" s="358"/>
    </row>
    <row r="70" spans="1:13" s="168" customFormat="1" ht="21" customHeight="1">
      <c r="A70" s="299"/>
      <c r="B70" s="199"/>
      <c r="C70" s="200"/>
      <c r="D70" s="201"/>
      <c r="E70" s="202"/>
      <c r="F70" s="204"/>
      <c r="G70" s="344"/>
      <c r="H70" s="344"/>
      <c r="J70" s="344"/>
      <c r="K70" s="344"/>
      <c r="L70" s="367"/>
      <c r="M70" s="358"/>
    </row>
    <row r="71" spans="1:13" s="245" customFormat="1" ht="21" customHeight="1">
      <c r="A71" s="166"/>
      <c r="B71" s="377" t="s">
        <v>174</v>
      </c>
      <c r="C71" s="382">
        <v>193.972</v>
      </c>
      <c r="D71" s="382">
        <v>194.286</v>
      </c>
      <c r="E71" s="374">
        <f>(D71-C71)*1000</f>
        <v>313.99999999999295</v>
      </c>
      <c r="F71" s="204"/>
      <c r="G71" s="344"/>
      <c r="H71" s="344"/>
      <c r="I71" s="376" t="s">
        <v>175</v>
      </c>
      <c r="J71" s="381"/>
      <c r="K71" s="381"/>
      <c r="L71" s="367"/>
      <c r="M71" s="358"/>
    </row>
    <row r="72" spans="1:13" s="168" customFormat="1" ht="21" customHeight="1">
      <c r="A72" s="299"/>
      <c r="B72" s="199"/>
      <c r="C72" s="200"/>
      <c r="D72" s="201"/>
      <c r="E72" s="202"/>
      <c r="F72" s="204"/>
      <c r="G72" s="344"/>
      <c r="H72" s="344"/>
      <c r="I72" s="457" t="s">
        <v>236</v>
      </c>
      <c r="J72" s="344"/>
      <c r="K72" s="344"/>
      <c r="L72" s="367"/>
      <c r="M72" s="358"/>
    </row>
    <row r="73" spans="1:13" s="168" customFormat="1" ht="21" customHeight="1">
      <c r="A73" s="299"/>
      <c r="B73" s="199"/>
      <c r="C73" s="200"/>
      <c r="D73" s="201"/>
      <c r="E73" s="202"/>
      <c r="F73" s="204"/>
      <c r="G73" s="344"/>
      <c r="H73" s="344"/>
      <c r="J73" s="344"/>
      <c r="K73" s="344"/>
      <c r="L73" s="367"/>
      <c r="M73" s="358"/>
    </row>
    <row r="74" spans="1:13" s="168" customFormat="1" ht="21" customHeight="1">
      <c r="A74" s="299"/>
      <c r="B74" s="373">
        <v>3</v>
      </c>
      <c r="C74" s="382">
        <v>193.992</v>
      </c>
      <c r="D74" s="382">
        <v>194.197</v>
      </c>
      <c r="E74" s="374">
        <f>(D74-C74)*1000</f>
        <v>205.0000000000125</v>
      </c>
      <c r="F74" s="204"/>
      <c r="G74" s="344"/>
      <c r="H74" s="344"/>
      <c r="I74" s="376" t="s">
        <v>206</v>
      </c>
      <c r="J74" s="344"/>
      <c r="K74" s="344"/>
      <c r="L74" s="367"/>
      <c r="M74" s="358"/>
    </row>
    <row r="75" spans="1:13" s="168" customFormat="1" ht="21" customHeight="1">
      <c r="A75" s="299"/>
      <c r="B75" s="199"/>
      <c r="C75" s="379"/>
      <c r="D75" s="380"/>
      <c r="E75" s="202"/>
      <c r="F75" s="204"/>
      <c r="G75" s="344"/>
      <c r="H75" s="344"/>
      <c r="J75" s="344"/>
      <c r="K75" s="344"/>
      <c r="L75" s="367"/>
      <c r="M75" s="358"/>
    </row>
    <row r="76" spans="1:13" s="168" customFormat="1" ht="21" customHeight="1">
      <c r="A76" s="299"/>
      <c r="B76" s="373">
        <v>16</v>
      </c>
      <c r="C76" s="382">
        <v>194.172</v>
      </c>
      <c r="D76" s="382">
        <v>194.24099999999999</v>
      </c>
      <c r="E76" s="374">
        <f>(D76-C76)*1000</f>
        <v>68.9999999999884</v>
      </c>
      <c r="F76" s="204"/>
      <c r="G76" s="344"/>
      <c r="H76" s="344"/>
      <c r="I76" s="376" t="s">
        <v>225</v>
      </c>
      <c r="J76" s="344"/>
      <c r="K76" s="344"/>
      <c r="L76" s="367"/>
      <c r="M76" s="358"/>
    </row>
    <row r="77" spans="1:13" s="245" customFormat="1" ht="21" customHeight="1">
      <c r="A77" s="166"/>
      <c r="B77" s="206"/>
      <c r="C77" s="207"/>
      <c r="D77" s="208"/>
      <c r="E77" s="209"/>
      <c r="F77" s="210"/>
      <c r="G77" s="211"/>
      <c r="H77" s="211"/>
      <c r="I77" s="211"/>
      <c r="J77" s="211"/>
      <c r="K77" s="211"/>
      <c r="L77" s="209"/>
      <c r="M77" s="358"/>
    </row>
    <row r="78" spans="1:15" ht="24.75" customHeight="1" thickBot="1">
      <c r="A78" s="212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4"/>
      <c r="O78" s="473"/>
    </row>
    <row r="79" ht="12.75">
      <c r="O79" s="473"/>
    </row>
    <row r="80" ht="12.75">
      <c r="O80" s="473"/>
    </row>
    <row r="81" ht="12.75">
      <c r="O81" s="473"/>
    </row>
    <row r="82" ht="12.75">
      <c r="O82" s="473"/>
    </row>
  </sheetData>
  <sheetProtection password="E9A7" sheet="1" objects="1" scenarios="1"/>
  <mergeCells count="18">
    <mergeCell ref="B16:C16"/>
    <mergeCell ref="B17:C17"/>
    <mergeCell ref="J13:K13"/>
    <mergeCell ref="B15:C15"/>
    <mergeCell ref="B9:C9"/>
    <mergeCell ref="B10:C10"/>
    <mergeCell ref="B11:C11"/>
    <mergeCell ref="B13:C13"/>
    <mergeCell ref="B33:C33"/>
    <mergeCell ref="B22:C22"/>
    <mergeCell ref="B26:C26"/>
    <mergeCell ref="B31:C31"/>
    <mergeCell ref="B32:C32"/>
    <mergeCell ref="B20:C20"/>
    <mergeCell ref="B21:C21"/>
    <mergeCell ref="B29:C29"/>
    <mergeCell ref="B27:C27"/>
    <mergeCell ref="B25:C25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3"/>
  <sheetViews>
    <sheetView showGridLines="0" showRowColHeaders="0" showZeros="0" tabSelected="1" showOutlineSymbols="0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5" width="6.75390625" style="0" customWidth="1"/>
  </cols>
  <sheetData>
    <row r="1" spans="48:97" s="307" customFormat="1" ht="12" customHeight="1" thickBot="1">
      <c r="AV1" s="308" t="s">
        <v>191</v>
      </c>
      <c r="AW1" s="309" t="s">
        <v>191</v>
      </c>
      <c r="CR1" s="308" t="s">
        <v>191</v>
      </c>
      <c r="CS1" s="309" t="s">
        <v>191</v>
      </c>
    </row>
    <row r="2" spans="2:143" ht="36" customHeight="1">
      <c r="B2" s="234"/>
      <c r="C2" s="235"/>
      <c r="D2" s="542" t="s">
        <v>85</v>
      </c>
      <c r="E2" s="542"/>
      <c r="F2" s="542"/>
      <c r="G2" s="542"/>
      <c r="H2" s="542"/>
      <c r="I2" s="542"/>
      <c r="J2" s="235"/>
      <c r="K2" s="236"/>
      <c r="T2" s="242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500" t="s">
        <v>128</v>
      </c>
      <c r="AG2" s="500"/>
      <c r="AH2" s="500"/>
      <c r="AI2" s="500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4"/>
      <c r="CT2" s="242"/>
      <c r="CU2" s="243"/>
      <c r="CV2" s="243"/>
      <c r="CW2" s="243"/>
      <c r="CX2" s="243"/>
      <c r="CY2" s="243"/>
      <c r="CZ2" s="243"/>
      <c r="DA2" s="243"/>
      <c r="DB2" s="243"/>
      <c r="DC2" s="243"/>
      <c r="DD2" s="500" t="s">
        <v>128</v>
      </c>
      <c r="DE2" s="500"/>
      <c r="DF2" s="500"/>
      <c r="DG2" s="500"/>
      <c r="DH2" s="500"/>
      <c r="DI2" s="500"/>
      <c r="DJ2" s="243"/>
      <c r="DK2" s="243"/>
      <c r="DL2" s="243"/>
      <c r="DM2" s="243"/>
      <c r="DN2" s="243"/>
      <c r="DO2" s="243"/>
      <c r="DP2" s="243"/>
      <c r="DQ2" s="243"/>
      <c r="DR2" s="243"/>
      <c r="DS2" s="244"/>
      <c r="DT2" s="307"/>
      <c r="DU2" s="307"/>
      <c r="ED2" s="234"/>
      <c r="EE2" s="235"/>
      <c r="EF2" s="542" t="s">
        <v>85</v>
      </c>
      <c r="EG2" s="542"/>
      <c r="EH2" s="542"/>
      <c r="EI2" s="542"/>
      <c r="EJ2" s="542"/>
      <c r="EK2" s="542"/>
      <c r="EL2" s="235"/>
      <c r="EM2" s="236"/>
    </row>
    <row r="3" spans="2:143" ht="21" customHeight="1" thickBot="1">
      <c r="B3" s="3"/>
      <c r="C3" s="2"/>
      <c r="D3" s="2"/>
      <c r="E3" s="4"/>
      <c r="F3" s="2"/>
      <c r="G3" s="4"/>
      <c r="H3" s="2"/>
      <c r="I3" s="2"/>
      <c r="J3" s="2"/>
      <c r="K3" s="5"/>
      <c r="T3" s="254"/>
      <c r="U3" s="132"/>
      <c r="V3" s="502" t="s">
        <v>0</v>
      </c>
      <c r="W3" s="502"/>
      <c r="X3" s="132"/>
      <c r="Y3" s="137"/>
      <c r="Z3" s="125"/>
      <c r="AA3" s="257"/>
      <c r="AB3" s="132"/>
      <c r="AC3" s="132"/>
      <c r="AD3" s="544" t="s">
        <v>1</v>
      </c>
      <c r="AE3" s="544"/>
      <c r="AF3" s="132"/>
      <c r="AG3" s="132"/>
      <c r="AH3" s="321"/>
      <c r="AI3" s="257"/>
      <c r="AJ3" s="537" t="s">
        <v>186</v>
      </c>
      <c r="AK3" s="502"/>
      <c r="AL3" s="502"/>
      <c r="AM3" s="504"/>
      <c r="AN3" s="321"/>
      <c r="AO3" s="257"/>
      <c r="AP3" s="126"/>
      <c r="AQ3" s="126"/>
      <c r="AR3" s="536" t="s">
        <v>2</v>
      </c>
      <c r="AS3" s="536"/>
      <c r="AT3" s="126"/>
      <c r="AU3" s="128"/>
      <c r="CT3" s="127"/>
      <c r="CU3" s="126"/>
      <c r="CV3" s="536" t="s">
        <v>2</v>
      </c>
      <c r="CW3" s="536"/>
      <c r="CX3" s="536"/>
      <c r="CY3" s="536"/>
      <c r="CZ3" s="126"/>
      <c r="DA3" s="257"/>
      <c r="DB3" s="140"/>
      <c r="DC3" s="256"/>
      <c r="DD3" s="543" t="s">
        <v>186</v>
      </c>
      <c r="DE3" s="544"/>
      <c r="DF3" s="544"/>
      <c r="DG3" s="545"/>
      <c r="DH3" s="125"/>
      <c r="DI3" s="257"/>
      <c r="DJ3" s="502" t="s">
        <v>1</v>
      </c>
      <c r="DK3" s="502"/>
      <c r="DL3" s="502"/>
      <c r="DM3" s="504"/>
      <c r="DN3" s="140"/>
      <c r="DO3" s="256"/>
      <c r="DP3" s="502" t="s">
        <v>0</v>
      </c>
      <c r="DQ3" s="502"/>
      <c r="DR3" s="502"/>
      <c r="DS3" s="503"/>
      <c r="DT3" s="307"/>
      <c r="DU3" s="307"/>
      <c r="ED3" s="3"/>
      <c r="EE3" s="2"/>
      <c r="EF3" s="2"/>
      <c r="EG3" s="4"/>
      <c r="EH3" s="2"/>
      <c r="EI3" s="4"/>
      <c r="EJ3" s="2"/>
      <c r="EK3" s="2"/>
      <c r="EL3" s="2"/>
      <c r="EM3" s="5"/>
    </row>
    <row r="4" spans="2:143" ht="23.25" customHeight="1" thickTop="1">
      <c r="B4" s="515" t="s">
        <v>178</v>
      </c>
      <c r="C4" s="494"/>
      <c r="D4" s="494"/>
      <c r="E4" s="516"/>
      <c r="F4" s="2"/>
      <c r="G4" s="4"/>
      <c r="H4" s="493" t="s">
        <v>106</v>
      </c>
      <c r="I4" s="494"/>
      <c r="J4" s="494"/>
      <c r="K4" s="495"/>
      <c r="T4" s="138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501" t="s">
        <v>57</v>
      </c>
      <c r="AG4" s="501"/>
      <c r="AH4" s="501"/>
      <c r="AI4" s="501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4"/>
      <c r="BU4" s="6" t="s">
        <v>172</v>
      </c>
      <c r="CT4" s="329"/>
      <c r="CU4" s="124"/>
      <c r="CV4" s="124"/>
      <c r="CW4" s="124"/>
      <c r="CX4" s="124"/>
      <c r="CY4" s="124"/>
      <c r="CZ4" s="124"/>
      <c r="DA4" s="124"/>
      <c r="DB4" s="124"/>
      <c r="DC4" s="124"/>
      <c r="DD4" s="501" t="s">
        <v>57</v>
      </c>
      <c r="DE4" s="501"/>
      <c r="DF4" s="501"/>
      <c r="DG4" s="501"/>
      <c r="DH4" s="501"/>
      <c r="DI4" s="501"/>
      <c r="DJ4" s="124"/>
      <c r="DK4" s="124"/>
      <c r="DL4" s="124"/>
      <c r="DM4" s="124"/>
      <c r="DN4" s="124"/>
      <c r="DO4" s="124"/>
      <c r="DP4" s="124"/>
      <c r="DQ4" s="124"/>
      <c r="DR4" s="124"/>
      <c r="DS4" s="129"/>
      <c r="ED4" s="515" t="s">
        <v>170</v>
      </c>
      <c r="EE4" s="494"/>
      <c r="EF4" s="494"/>
      <c r="EG4" s="516"/>
      <c r="EH4" s="2"/>
      <c r="EI4" s="4"/>
      <c r="EJ4" s="493" t="s">
        <v>127</v>
      </c>
      <c r="EK4" s="494"/>
      <c r="EL4" s="494"/>
      <c r="EM4" s="495"/>
    </row>
    <row r="5" spans="2:143" ht="21" customHeight="1">
      <c r="B5" s="519" t="s">
        <v>3</v>
      </c>
      <c r="C5" s="520"/>
      <c r="D5" s="520"/>
      <c r="E5" s="521"/>
      <c r="F5" s="2"/>
      <c r="G5" s="4"/>
      <c r="H5" s="522" t="s">
        <v>3</v>
      </c>
      <c r="I5" s="520"/>
      <c r="J5" s="520"/>
      <c r="K5" s="523"/>
      <c r="T5" s="7"/>
      <c r="U5" s="8"/>
      <c r="V5" s="9"/>
      <c r="W5" s="8"/>
      <c r="X5" s="248"/>
      <c r="Y5" s="249"/>
      <c r="Z5" s="14"/>
      <c r="AA5" s="136"/>
      <c r="AB5" s="11"/>
      <c r="AC5" s="12"/>
      <c r="AD5" s="11"/>
      <c r="AE5" s="12"/>
      <c r="AF5" s="11"/>
      <c r="AG5" s="18"/>
      <c r="AH5" s="322"/>
      <c r="AI5" s="136"/>
      <c r="AJ5" s="2"/>
      <c r="AK5" s="324"/>
      <c r="AL5" s="2"/>
      <c r="AM5" s="63"/>
      <c r="AN5" s="322"/>
      <c r="AO5" s="136"/>
      <c r="AP5" s="16"/>
      <c r="AQ5" s="10"/>
      <c r="AR5" s="16"/>
      <c r="AS5" s="10"/>
      <c r="AT5" s="14"/>
      <c r="AU5" s="15"/>
      <c r="CT5" s="17"/>
      <c r="CU5" s="12"/>
      <c r="CV5" s="16"/>
      <c r="CW5" s="10"/>
      <c r="CX5" s="16"/>
      <c r="CY5" s="10"/>
      <c r="CZ5" s="14"/>
      <c r="DA5" s="420"/>
      <c r="DB5" s="13"/>
      <c r="DC5" s="249"/>
      <c r="DD5" s="14"/>
      <c r="DE5" s="10"/>
      <c r="DF5" s="14"/>
      <c r="DG5" s="18"/>
      <c r="DH5" s="14"/>
      <c r="DI5" s="136"/>
      <c r="DJ5" s="14"/>
      <c r="DK5" s="12"/>
      <c r="DL5" s="14"/>
      <c r="DM5" s="30"/>
      <c r="DN5" s="13"/>
      <c r="DO5" s="249"/>
      <c r="DP5" s="13"/>
      <c r="DQ5" s="8"/>
      <c r="DR5" s="13"/>
      <c r="DS5" s="19"/>
      <c r="ED5" s="519" t="s">
        <v>3</v>
      </c>
      <c r="EE5" s="520"/>
      <c r="EF5" s="520"/>
      <c r="EG5" s="521"/>
      <c r="EH5" s="2"/>
      <c r="EI5" s="4"/>
      <c r="EJ5" s="522" t="s">
        <v>3</v>
      </c>
      <c r="EK5" s="520"/>
      <c r="EL5" s="520"/>
      <c r="EM5" s="523"/>
    </row>
    <row r="6" spans="2:143" ht="21.75" customHeight="1" thickBot="1">
      <c r="B6" s="524" t="s">
        <v>4</v>
      </c>
      <c r="C6" s="525"/>
      <c r="D6" s="498" t="s">
        <v>5</v>
      </c>
      <c r="E6" s="526"/>
      <c r="F6" s="11"/>
      <c r="G6" s="20"/>
      <c r="H6" s="527" t="s">
        <v>4</v>
      </c>
      <c r="I6" s="512"/>
      <c r="J6" s="517" t="s">
        <v>5</v>
      </c>
      <c r="K6" s="528"/>
      <c r="T6" s="529" t="s">
        <v>6</v>
      </c>
      <c r="U6" s="530"/>
      <c r="V6" s="531" t="s">
        <v>7</v>
      </c>
      <c r="W6" s="532"/>
      <c r="X6" s="533" t="s">
        <v>145</v>
      </c>
      <c r="Y6" s="534"/>
      <c r="Z6" s="14"/>
      <c r="AA6" s="30"/>
      <c r="AB6" s="11"/>
      <c r="AC6" s="12"/>
      <c r="AD6" s="11"/>
      <c r="AE6" s="12"/>
      <c r="AF6" s="21" t="s">
        <v>139</v>
      </c>
      <c r="AG6" s="316">
        <v>194.035</v>
      </c>
      <c r="AH6" s="322"/>
      <c r="AI6" s="30"/>
      <c r="AJ6" s="21" t="s">
        <v>135</v>
      </c>
      <c r="AK6" s="328">
        <v>193.915</v>
      </c>
      <c r="AL6" s="535" t="s">
        <v>143</v>
      </c>
      <c r="AM6" s="535"/>
      <c r="AN6" s="322"/>
      <c r="AO6" s="30"/>
      <c r="AP6" s="394" t="s">
        <v>16</v>
      </c>
      <c r="AQ6" s="395">
        <v>193.074</v>
      </c>
      <c r="AR6" s="394" t="s">
        <v>33</v>
      </c>
      <c r="AS6" s="398">
        <v>31.635</v>
      </c>
      <c r="AT6" s="397" t="s">
        <v>17</v>
      </c>
      <c r="AU6" s="400">
        <v>193.702</v>
      </c>
      <c r="BT6" s="23" t="s">
        <v>189</v>
      </c>
      <c r="BU6" s="24" t="s">
        <v>11</v>
      </c>
      <c r="BV6" s="25" t="s">
        <v>12</v>
      </c>
      <c r="CT6" s="403" t="s">
        <v>155</v>
      </c>
      <c r="CU6" s="398">
        <v>194.643</v>
      </c>
      <c r="CV6" s="397" t="s">
        <v>19</v>
      </c>
      <c r="CW6" s="398">
        <v>194.335</v>
      </c>
      <c r="CX6" s="397" t="s">
        <v>48</v>
      </c>
      <c r="CY6" s="398">
        <v>194.6</v>
      </c>
      <c r="CZ6" s="396"/>
      <c r="DA6" s="391"/>
      <c r="DB6" s="13"/>
      <c r="DC6" s="250"/>
      <c r="DD6" s="384" t="s">
        <v>55</v>
      </c>
      <c r="DE6" s="328">
        <v>194.139</v>
      </c>
      <c r="DF6" s="116"/>
      <c r="DG6" s="383"/>
      <c r="DH6" s="14"/>
      <c r="DI6" s="30"/>
      <c r="DJ6" s="14"/>
      <c r="DK6" s="12"/>
      <c r="DL6" s="14"/>
      <c r="DM6" s="30"/>
      <c r="DN6" s="13"/>
      <c r="DO6" s="250"/>
      <c r="DP6" s="509" t="s">
        <v>14</v>
      </c>
      <c r="DQ6" s="510"/>
      <c r="DR6" s="505" t="s">
        <v>7</v>
      </c>
      <c r="DS6" s="506"/>
      <c r="ED6" s="511" t="s">
        <v>4</v>
      </c>
      <c r="EE6" s="512"/>
      <c r="EF6" s="517" t="s">
        <v>5</v>
      </c>
      <c r="EG6" s="518"/>
      <c r="EH6" s="238"/>
      <c r="EI6" s="26"/>
      <c r="EJ6" s="496" t="s">
        <v>4</v>
      </c>
      <c r="EK6" s="497"/>
      <c r="EL6" s="498" t="s">
        <v>5</v>
      </c>
      <c r="EM6" s="499"/>
    </row>
    <row r="7" spans="2:143" ht="21" customHeight="1" thickTop="1">
      <c r="B7" s="31"/>
      <c r="C7" s="237"/>
      <c r="D7" s="33"/>
      <c r="E7" s="32"/>
      <c r="F7" s="33"/>
      <c r="G7" s="34"/>
      <c r="H7" s="33"/>
      <c r="I7" s="237"/>
      <c r="J7" s="33"/>
      <c r="K7" s="35"/>
      <c r="T7" s="7"/>
      <c r="U7" s="8"/>
      <c r="V7" s="9"/>
      <c r="W7" s="8"/>
      <c r="X7" s="9"/>
      <c r="Y7" s="250"/>
      <c r="Z7" s="14"/>
      <c r="AA7" s="30"/>
      <c r="AB7" s="11"/>
      <c r="AC7" s="12"/>
      <c r="AD7" s="21" t="s">
        <v>156</v>
      </c>
      <c r="AE7" s="328">
        <v>193.644</v>
      </c>
      <c r="AF7" s="11"/>
      <c r="AG7" s="383"/>
      <c r="AH7" s="322"/>
      <c r="AI7" s="30"/>
      <c r="AJ7" s="11"/>
      <c r="AK7" s="331"/>
      <c r="AL7" s="539">
        <v>194.007</v>
      </c>
      <c r="AM7" s="539"/>
      <c r="AN7" s="322"/>
      <c r="AO7" s="30"/>
      <c r="AP7" s="396"/>
      <c r="AQ7" s="37"/>
      <c r="AR7" s="424" t="s">
        <v>36</v>
      </c>
      <c r="AS7" s="398">
        <v>193.426</v>
      </c>
      <c r="AT7" s="396"/>
      <c r="AU7" s="401"/>
      <c r="CT7" s="404"/>
      <c r="CU7" s="37"/>
      <c r="CV7" s="406"/>
      <c r="CW7" s="331"/>
      <c r="CX7" s="396"/>
      <c r="CY7" s="37"/>
      <c r="CZ7" s="396"/>
      <c r="DA7" s="391"/>
      <c r="DB7" s="13"/>
      <c r="DC7" s="250"/>
      <c r="DD7" s="116"/>
      <c r="DE7" s="37"/>
      <c r="DF7" s="384" t="s">
        <v>152</v>
      </c>
      <c r="DG7" s="316">
        <v>194.233</v>
      </c>
      <c r="DH7" s="14"/>
      <c r="DI7" s="30"/>
      <c r="DJ7" s="14"/>
      <c r="DK7" s="12"/>
      <c r="DL7" s="14"/>
      <c r="DM7" s="30"/>
      <c r="DN7" s="13"/>
      <c r="DO7" s="250"/>
      <c r="DP7" s="13"/>
      <c r="DQ7" s="8"/>
      <c r="DR7" s="13"/>
      <c r="DS7" s="19"/>
      <c r="ED7" s="411"/>
      <c r="EE7" s="412"/>
      <c r="EF7" s="413"/>
      <c r="EG7" s="414"/>
      <c r="EH7" s="413"/>
      <c r="EI7" s="415"/>
      <c r="EJ7" s="413"/>
      <c r="EK7" s="412"/>
      <c r="EL7" s="413"/>
      <c r="EM7" s="416"/>
    </row>
    <row r="8" spans="1:143" s="38" customFormat="1" ht="21" customHeight="1">
      <c r="A8"/>
      <c r="B8" s="417" t="s">
        <v>86</v>
      </c>
      <c r="C8" s="311">
        <v>187.14</v>
      </c>
      <c r="D8" s="312" t="s">
        <v>87</v>
      </c>
      <c r="E8" s="313">
        <v>187.14</v>
      </c>
      <c r="F8" s="238"/>
      <c r="G8" s="26"/>
      <c r="H8" s="239" t="s">
        <v>88</v>
      </c>
      <c r="I8" s="311">
        <v>191.989</v>
      </c>
      <c r="J8" s="312" t="s">
        <v>89</v>
      </c>
      <c r="K8" s="319">
        <v>191.989</v>
      </c>
      <c r="L8"/>
      <c r="T8" s="7"/>
      <c r="U8" s="8"/>
      <c r="V8" s="9"/>
      <c r="W8" s="8"/>
      <c r="X8" s="253" t="s">
        <v>147</v>
      </c>
      <c r="Y8" s="311">
        <v>31.05</v>
      </c>
      <c r="Z8" s="14"/>
      <c r="AA8" s="30"/>
      <c r="AB8" s="29" t="s">
        <v>15</v>
      </c>
      <c r="AC8" s="328">
        <v>193.616</v>
      </c>
      <c r="AD8" s="11"/>
      <c r="AE8" s="331"/>
      <c r="AF8" s="21" t="s">
        <v>140</v>
      </c>
      <c r="AG8" s="316">
        <v>194.035</v>
      </c>
      <c r="AH8" s="322"/>
      <c r="AI8" s="30"/>
      <c r="AJ8" s="21" t="s">
        <v>137</v>
      </c>
      <c r="AK8" s="328">
        <v>193.978</v>
      </c>
      <c r="AL8" s="385"/>
      <c r="AM8" s="116"/>
      <c r="AN8" s="322"/>
      <c r="AO8" s="30"/>
      <c r="AP8" s="394" t="s">
        <v>26</v>
      </c>
      <c r="AQ8" s="395">
        <v>193.074</v>
      </c>
      <c r="AR8" s="397" t="s">
        <v>10</v>
      </c>
      <c r="AS8" s="398">
        <v>193.532</v>
      </c>
      <c r="AT8" s="397" t="s">
        <v>27</v>
      </c>
      <c r="AU8" s="400">
        <v>193.746</v>
      </c>
      <c r="BR8"/>
      <c r="BS8"/>
      <c r="BT8"/>
      <c r="BU8" s="28" t="s">
        <v>243</v>
      </c>
      <c r="BV8"/>
      <c r="BW8"/>
      <c r="BX8"/>
      <c r="CT8" s="403" t="s">
        <v>154</v>
      </c>
      <c r="CU8" s="398">
        <v>194.863</v>
      </c>
      <c r="CV8" s="397" t="s">
        <v>28</v>
      </c>
      <c r="CW8" s="398">
        <v>194.441</v>
      </c>
      <c r="CX8" s="397" t="s">
        <v>49</v>
      </c>
      <c r="CY8" s="398">
        <v>194.647</v>
      </c>
      <c r="CZ8" s="394" t="s">
        <v>52</v>
      </c>
      <c r="DA8" s="421">
        <v>194.94</v>
      </c>
      <c r="DB8" s="13"/>
      <c r="DC8" s="250"/>
      <c r="DD8" s="384" t="s">
        <v>59</v>
      </c>
      <c r="DE8" s="328">
        <v>194.268</v>
      </c>
      <c r="DF8" s="116"/>
      <c r="DG8" s="383"/>
      <c r="DH8" s="14"/>
      <c r="DI8" s="30"/>
      <c r="DJ8" s="392" t="s">
        <v>21</v>
      </c>
      <c r="DK8" s="328">
        <v>194.378</v>
      </c>
      <c r="DL8" s="384" t="s">
        <v>148</v>
      </c>
      <c r="DM8" s="316">
        <v>194.329</v>
      </c>
      <c r="DN8" s="13"/>
      <c r="DO8" s="250"/>
      <c r="DP8" s="13"/>
      <c r="DQ8" s="8"/>
      <c r="DR8" s="13"/>
      <c r="DS8" s="19"/>
      <c r="ED8" s="417" t="s">
        <v>107</v>
      </c>
      <c r="EE8" s="311">
        <v>195.806</v>
      </c>
      <c r="EF8" s="312" t="s">
        <v>108</v>
      </c>
      <c r="EG8" s="313">
        <v>195.806</v>
      </c>
      <c r="EH8" s="241"/>
      <c r="EI8" s="314"/>
      <c r="EJ8" s="239" t="s">
        <v>109</v>
      </c>
      <c r="EK8" s="311">
        <v>201.39</v>
      </c>
      <c r="EL8" s="312" t="s">
        <v>110</v>
      </c>
      <c r="EM8" s="319">
        <v>201.39</v>
      </c>
    </row>
    <row r="9" spans="1:143" s="40" customFormat="1" ht="21" customHeight="1">
      <c r="A9"/>
      <c r="B9" s="417" t="s">
        <v>90</v>
      </c>
      <c r="C9" s="311">
        <v>188.5</v>
      </c>
      <c r="D9" s="312" t="s">
        <v>91</v>
      </c>
      <c r="E9" s="313">
        <v>188.5</v>
      </c>
      <c r="F9" s="238"/>
      <c r="G9" s="26"/>
      <c r="H9" s="239" t="s">
        <v>92</v>
      </c>
      <c r="I9" s="311">
        <v>190.985</v>
      </c>
      <c r="J9" s="312" t="s">
        <v>93</v>
      </c>
      <c r="K9" s="319">
        <v>190.985</v>
      </c>
      <c r="L9"/>
      <c r="T9" s="36" t="s">
        <v>22</v>
      </c>
      <c r="U9" s="326">
        <v>192.985</v>
      </c>
      <c r="V9" s="327" t="s">
        <v>37</v>
      </c>
      <c r="W9" s="328">
        <v>192.985</v>
      </c>
      <c r="X9" s="9"/>
      <c r="Y9" s="250"/>
      <c r="Z9" s="14"/>
      <c r="AA9" s="30"/>
      <c r="AB9" s="27"/>
      <c r="AC9" s="331"/>
      <c r="AD9" s="21" t="s">
        <v>138</v>
      </c>
      <c r="AE9" s="328">
        <v>193.674</v>
      </c>
      <c r="AF9" s="11"/>
      <c r="AG9" s="383"/>
      <c r="AH9" s="322"/>
      <c r="AI9" s="30"/>
      <c r="AJ9" s="11"/>
      <c r="AK9" s="331"/>
      <c r="AL9" s="540" t="s">
        <v>182</v>
      </c>
      <c r="AM9" s="540"/>
      <c r="AN9" s="322"/>
      <c r="AO9" s="30"/>
      <c r="AP9" s="396"/>
      <c r="AQ9" s="37"/>
      <c r="AR9" s="396"/>
      <c r="AS9" s="37"/>
      <c r="AT9" s="396"/>
      <c r="AU9" s="401"/>
      <c r="BR9"/>
      <c r="BS9"/>
      <c r="BT9"/>
      <c r="BU9"/>
      <c r="BV9"/>
      <c r="BW9"/>
      <c r="BX9"/>
      <c r="CT9" s="405"/>
      <c r="CU9" s="331"/>
      <c r="CV9" s="396"/>
      <c r="CW9" s="37"/>
      <c r="CX9" s="396"/>
      <c r="CY9" s="37"/>
      <c r="CZ9" s="396"/>
      <c r="DA9" s="422"/>
      <c r="DB9" s="13"/>
      <c r="DC9" s="250"/>
      <c r="DD9" s="116"/>
      <c r="DE9" s="37"/>
      <c r="DF9" s="116"/>
      <c r="DG9" s="383"/>
      <c r="DH9" s="14"/>
      <c r="DI9" s="30"/>
      <c r="DJ9" s="116"/>
      <c r="DK9" s="331"/>
      <c r="DL9" s="116"/>
      <c r="DM9" s="391"/>
      <c r="DN9" s="13"/>
      <c r="DO9" s="250"/>
      <c r="DP9" s="42" t="s">
        <v>31</v>
      </c>
      <c r="DQ9" s="328">
        <v>194.989</v>
      </c>
      <c r="DR9" s="41" t="s">
        <v>32</v>
      </c>
      <c r="DS9" s="393">
        <v>194.989</v>
      </c>
      <c r="ED9" s="417" t="s">
        <v>111</v>
      </c>
      <c r="EE9" s="311">
        <v>197.706</v>
      </c>
      <c r="EF9" s="312" t="s">
        <v>112</v>
      </c>
      <c r="EG9" s="313">
        <v>197.706</v>
      </c>
      <c r="EH9" s="241"/>
      <c r="EI9" s="314"/>
      <c r="EJ9" s="239" t="s">
        <v>113</v>
      </c>
      <c r="EK9" s="311">
        <v>200.319</v>
      </c>
      <c r="EL9" s="312" t="s">
        <v>114</v>
      </c>
      <c r="EM9" s="319">
        <v>200.319</v>
      </c>
    </row>
    <row r="10" spans="1:143" s="40" customFormat="1" ht="21" customHeight="1">
      <c r="A10"/>
      <c r="B10" s="417" t="s">
        <v>94</v>
      </c>
      <c r="C10" s="311">
        <v>189.853</v>
      </c>
      <c r="D10" s="312" t="s">
        <v>95</v>
      </c>
      <c r="E10" s="313">
        <v>189.853</v>
      </c>
      <c r="F10" s="238"/>
      <c r="G10" s="26"/>
      <c r="H10" s="239" t="s">
        <v>96</v>
      </c>
      <c r="I10" s="311">
        <v>189.853</v>
      </c>
      <c r="J10" s="312" t="s">
        <v>97</v>
      </c>
      <c r="K10" s="319">
        <v>189.853</v>
      </c>
      <c r="L10"/>
      <c r="T10" s="7"/>
      <c r="U10" s="8"/>
      <c r="V10" s="9"/>
      <c r="W10" s="8"/>
      <c r="X10" s="252" t="s">
        <v>146</v>
      </c>
      <c r="Y10" s="316">
        <v>31.451</v>
      </c>
      <c r="Z10" s="14"/>
      <c r="AA10" s="30"/>
      <c r="AB10" s="29" t="s">
        <v>25</v>
      </c>
      <c r="AC10" s="328">
        <v>193.632</v>
      </c>
      <c r="AD10" s="11"/>
      <c r="AE10" s="331"/>
      <c r="AF10" s="21" t="s">
        <v>141</v>
      </c>
      <c r="AG10" s="316">
        <v>193.994</v>
      </c>
      <c r="AH10" s="322"/>
      <c r="AI10" s="30"/>
      <c r="AJ10" s="21" t="s">
        <v>136</v>
      </c>
      <c r="AK10" s="328">
        <v>193.985</v>
      </c>
      <c r="AL10" s="540" t="s">
        <v>183</v>
      </c>
      <c r="AM10" s="540"/>
      <c r="AN10" s="322"/>
      <c r="AO10" s="30"/>
      <c r="AP10" s="397" t="s">
        <v>9</v>
      </c>
      <c r="AQ10" s="398">
        <v>193.367</v>
      </c>
      <c r="AR10" s="397" t="s">
        <v>24</v>
      </c>
      <c r="AS10" s="398">
        <v>193.538</v>
      </c>
      <c r="AT10" s="397" t="s">
        <v>13</v>
      </c>
      <c r="AU10" s="400">
        <v>193.875</v>
      </c>
      <c r="BR10"/>
      <c r="BS10"/>
      <c r="BT10"/>
      <c r="BU10"/>
      <c r="BV10"/>
      <c r="BW10"/>
      <c r="BX10"/>
      <c r="CT10" s="403" t="s">
        <v>35</v>
      </c>
      <c r="CU10" s="398">
        <v>194.204</v>
      </c>
      <c r="CV10" s="397" t="s">
        <v>20</v>
      </c>
      <c r="CW10" s="398">
        <v>194.542</v>
      </c>
      <c r="CX10" s="397" t="s">
        <v>50</v>
      </c>
      <c r="CY10" s="398">
        <v>194.72</v>
      </c>
      <c r="CZ10" s="394" t="s">
        <v>58</v>
      </c>
      <c r="DA10" s="421">
        <v>194.94</v>
      </c>
      <c r="DB10" s="13"/>
      <c r="DC10" s="250"/>
      <c r="DD10" s="384" t="s">
        <v>150</v>
      </c>
      <c r="DE10" s="328">
        <v>194.272</v>
      </c>
      <c r="DF10" s="513" t="s">
        <v>153</v>
      </c>
      <c r="DG10" s="514"/>
      <c r="DH10" s="14"/>
      <c r="DI10" s="30"/>
      <c r="DJ10" s="392" t="s">
        <v>30</v>
      </c>
      <c r="DK10" s="328">
        <v>194.382</v>
      </c>
      <c r="DL10" s="384" t="s">
        <v>149</v>
      </c>
      <c r="DM10" s="316">
        <v>194.323</v>
      </c>
      <c r="DN10" s="13"/>
      <c r="DO10" s="250"/>
      <c r="DP10" s="13"/>
      <c r="DQ10" s="8"/>
      <c r="DR10" s="43"/>
      <c r="DS10" s="19"/>
      <c r="ED10" s="417" t="s">
        <v>115</v>
      </c>
      <c r="EE10" s="311">
        <v>198.718</v>
      </c>
      <c r="EF10" s="312" t="s">
        <v>116</v>
      </c>
      <c r="EG10" s="313">
        <v>198.718</v>
      </c>
      <c r="EH10" s="241"/>
      <c r="EI10" s="314"/>
      <c r="EJ10" s="239" t="s">
        <v>117</v>
      </c>
      <c r="EK10" s="311">
        <v>198.718</v>
      </c>
      <c r="EL10" s="312" t="s">
        <v>118</v>
      </c>
      <c r="EM10" s="319">
        <v>198.718</v>
      </c>
    </row>
    <row r="11" spans="1:143" s="40" customFormat="1" ht="21" customHeight="1">
      <c r="A11"/>
      <c r="B11" s="417" t="s">
        <v>98</v>
      </c>
      <c r="C11" s="311">
        <v>190.985</v>
      </c>
      <c r="D11" s="312" t="s">
        <v>99</v>
      </c>
      <c r="E11" s="313">
        <v>190.985</v>
      </c>
      <c r="F11" s="238"/>
      <c r="G11" s="26"/>
      <c r="H11" s="239" t="s">
        <v>100</v>
      </c>
      <c r="I11" s="311">
        <v>188.5</v>
      </c>
      <c r="J11" s="312" t="s">
        <v>101</v>
      </c>
      <c r="K11" s="319">
        <v>188.5</v>
      </c>
      <c r="L11"/>
      <c r="T11" s="130"/>
      <c r="U11" s="8"/>
      <c r="V11" s="131"/>
      <c r="W11" s="37"/>
      <c r="X11" s="259" t="s">
        <v>36</v>
      </c>
      <c r="Y11" s="330">
        <v>193.242</v>
      </c>
      <c r="Z11" s="14"/>
      <c r="AA11" s="30"/>
      <c r="AB11" s="11"/>
      <c r="AC11" s="12"/>
      <c r="AD11" s="21" t="s">
        <v>8</v>
      </c>
      <c r="AE11" s="328">
        <v>193.763</v>
      </c>
      <c r="AF11" s="11"/>
      <c r="AG11" s="383"/>
      <c r="AH11" s="322"/>
      <c r="AI11" s="30"/>
      <c r="AJ11" s="11"/>
      <c r="AK11" s="331"/>
      <c r="AL11" s="540" t="s">
        <v>184</v>
      </c>
      <c r="AM11" s="540"/>
      <c r="AN11" s="322"/>
      <c r="AO11" s="30"/>
      <c r="AP11" s="396"/>
      <c r="AQ11" s="37"/>
      <c r="AR11" s="396"/>
      <c r="AS11" s="331"/>
      <c r="AT11" s="116"/>
      <c r="AU11" s="402"/>
      <c r="BR11"/>
      <c r="BS11"/>
      <c r="BT11"/>
      <c r="BU11" s="292" t="s">
        <v>81</v>
      </c>
      <c r="BV11"/>
      <c r="BW11"/>
      <c r="BX11"/>
      <c r="CT11" s="405"/>
      <c r="CU11" s="331"/>
      <c r="CV11" s="396"/>
      <c r="CW11" s="331"/>
      <c r="CX11" s="396"/>
      <c r="CY11" s="37"/>
      <c r="CZ11" s="396"/>
      <c r="DA11" s="422"/>
      <c r="DB11" s="13"/>
      <c r="DC11" s="250"/>
      <c r="DD11" s="116"/>
      <c r="DE11" s="37"/>
      <c r="DF11" s="507">
        <v>194.239</v>
      </c>
      <c r="DG11" s="508"/>
      <c r="DH11" s="14"/>
      <c r="DI11" s="30"/>
      <c r="DJ11" s="14"/>
      <c r="DK11" s="12"/>
      <c r="DL11" s="14"/>
      <c r="DM11" s="30"/>
      <c r="DN11" s="13"/>
      <c r="DO11" s="250"/>
      <c r="DP11" s="13"/>
      <c r="DQ11" s="8"/>
      <c r="DR11" s="43"/>
      <c r="DS11" s="19"/>
      <c r="ED11" s="417" t="s">
        <v>119</v>
      </c>
      <c r="EE11" s="311">
        <v>200.319</v>
      </c>
      <c r="EF11" s="312" t="s">
        <v>120</v>
      </c>
      <c r="EG11" s="313">
        <v>200.319</v>
      </c>
      <c r="EH11" s="241"/>
      <c r="EI11" s="314"/>
      <c r="EJ11" s="239" t="s">
        <v>121</v>
      </c>
      <c r="EK11" s="311">
        <v>197.706</v>
      </c>
      <c r="EL11" s="312" t="s">
        <v>122</v>
      </c>
      <c r="EM11" s="319">
        <v>197.706</v>
      </c>
    </row>
    <row r="12" spans="1:143" s="40" customFormat="1" ht="21" customHeight="1">
      <c r="A12"/>
      <c r="B12" s="240"/>
      <c r="C12" s="314"/>
      <c r="D12" s="241"/>
      <c r="E12" s="314"/>
      <c r="F12" s="238"/>
      <c r="G12" s="26"/>
      <c r="H12" s="241"/>
      <c r="I12" s="314"/>
      <c r="J12" s="241"/>
      <c r="K12" s="315"/>
      <c r="L12"/>
      <c r="T12" s="7"/>
      <c r="U12" s="8"/>
      <c r="V12" s="9"/>
      <c r="W12" s="8"/>
      <c r="X12" s="9"/>
      <c r="Y12" s="250"/>
      <c r="Z12" s="14"/>
      <c r="AA12" s="30"/>
      <c r="AB12" s="11"/>
      <c r="AC12" s="12"/>
      <c r="AD12" s="11"/>
      <c r="AE12" s="12"/>
      <c r="AF12" s="21" t="s">
        <v>142</v>
      </c>
      <c r="AG12" s="316">
        <v>193.942</v>
      </c>
      <c r="AH12" s="322"/>
      <c r="AI12" s="30"/>
      <c r="AJ12" s="21" t="s">
        <v>134</v>
      </c>
      <c r="AK12" s="328">
        <v>193.985</v>
      </c>
      <c r="AL12" s="540" t="s">
        <v>185</v>
      </c>
      <c r="AM12" s="540"/>
      <c r="AN12" s="322"/>
      <c r="AO12" s="30"/>
      <c r="AP12" s="397" t="s">
        <v>23</v>
      </c>
      <c r="AQ12" s="398">
        <v>193.385</v>
      </c>
      <c r="AR12" s="397" t="s">
        <v>34</v>
      </c>
      <c r="AS12" s="398">
        <v>193.614</v>
      </c>
      <c r="AT12" s="397" t="s">
        <v>144</v>
      </c>
      <c r="AU12" s="400">
        <v>193.634</v>
      </c>
      <c r="BR12"/>
      <c r="BS12"/>
      <c r="BT12"/>
      <c r="BU12" s="65" t="s">
        <v>82</v>
      </c>
      <c r="BV12"/>
      <c r="BW12"/>
      <c r="BX12"/>
      <c r="CT12" s="403" t="s">
        <v>18</v>
      </c>
      <c r="CU12" s="398">
        <v>194.284</v>
      </c>
      <c r="CV12" s="397" t="s">
        <v>29</v>
      </c>
      <c r="CW12" s="398">
        <v>194.6</v>
      </c>
      <c r="CX12" s="397" t="s">
        <v>51</v>
      </c>
      <c r="CY12" s="398">
        <v>194.814</v>
      </c>
      <c r="CZ12" s="396"/>
      <c r="DA12" s="422"/>
      <c r="DB12" s="13"/>
      <c r="DC12" s="250"/>
      <c r="DD12" s="384" t="s">
        <v>151</v>
      </c>
      <c r="DE12" s="328">
        <v>194.233</v>
      </c>
      <c r="DF12" s="116"/>
      <c r="DG12" s="383"/>
      <c r="DH12" s="14"/>
      <c r="DI12" s="30"/>
      <c r="DJ12" s="14"/>
      <c r="DK12" s="12"/>
      <c r="DL12" s="14"/>
      <c r="DM12" s="30"/>
      <c r="DN12" s="13"/>
      <c r="DO12" s="250"/>
      <c r="DP12" s="13"/>
      <c r="DQ12" s="8"/>
      <c r="DR12" s="13"/>
      <c r="DS12" s="19"/>
      <c r="ED12" s="418"/>
      <c r="EE12" s="314"/>
      <c r="EF12" s="241"/>
      <c r="EG12" s="314"/>
      <c r="EH12" s="241"/>
      <c r="EI12" s="314"/>
      <c r="EJ12" s="241"/>
      <c r="EK12" s="314"/>
      <c r="EL12" s="241"/>
      <c r="EM12" s="315"/>
    </row>
    <row r="13" spans="2:143" ht="21" customHeight="1" thickBot="1">
      <c r="B13" s="419" t="s">
        <v>102</v>
      </c>
      <c r="C13" s="316">
        <v>191.989</v>
      </c>
      <c r="D13" s="317" t="s">
        <v>103</v>
      </c>
      <c r="E13" s="320">
        <v>191.989</v>
      </c>
      <c r="F13" s="238"/>
      <c r="G13" s="26"/>
      <c r="H13" s="317" t="s">
        <v>104</v>
      </c>
      <c r="I13" s="316">
        <v>187.14</v>
      </c>
      <c r="J13" s="317" t="s">
        <v>105</v>
      </c>
      <c r="K13" s="318">
        <v>187.14</v>
      </c>
      <c r="T13" s="48"/>
      <c r="U13" s="49"/>
      <c r="V13" s="50"/>
      <c r="W13" s="51"/>
      <c r="X13" s="50"/>
      <c r="Y13" s="251"/>
      <c r="Z13" s="53"/>
      <c r="AA13" s="57"/>
      <c r="AB13" s="53"/>
      <c r="AC13" s="52"/>
      <c r="AD13" s="53"/>
      <c r="AE13" s="52"/>
      <c r="AF13" s="53"/>
      <c r="AG13" s="57"/>
      <c r="AH13" s="323"/>
      <c r="AI13" s="57"/>
      <c r="AJ13" s="135"/>
      <c r="AK13" s="325"/>
      <c r="AL13" s="386"/>
      <c r="AM13" s="387"/>
      <c r="AN13" s="323"/>
      <c r="AO13" s="57"/>
      <c r="AP13" s="399"/>
      <c r="AQ13" s="51"/>
      <c r="AR13" s="399"/>
      <c r="AS13" s="51"/>
      <c r="AT13" s="58"/>
      <c r="AU13" s="142"/>
      <c r="BU13" s="65" t="s">
        <v>227</v>
      </c>
      <c r="CT13" s="119"/>
      <c r="CU13" s="52"/>
      <c r="CV13" s="56"/>
      <c r="CW13" s="54"/>
      <c r="CX13" s="56"/>
      <c r="CY13" s="54"/>
      <c r="CZ13" s="55"/>
      <c r="DA13" s="423"/>
      <c r="DB13" s="58"/>
      <c r="DC13" s="255"/>
      <c r="DD13" s="53"/>
      <c r="DE13" s="52"/>
      <c r="DF13" s="53"/>
      <c r="DG13" s="57"/>
      <c r="DH13" s="53"/>
      <c r="DI13" s="57"/>
      <c r="DJ13" s="58"/>
      <c r="DK13" s="217"/>
      <c r="DL13" s="53"/>
      <c r="DM13" s="57"/>
      <c r="DN13" s="58"/>
      <c r="DO13" s="255"/>
      <c r="DP13" s="58"/>
      <c r="DQ13" s="59"/>
      <c r="DR13" s="58"/>
      <c r="DS13" s="60"/>
      <c r="ED13" s="419" t="s">
        <v>123</v>
      </c>
      <c r="EE13" s="316">
        <v>201.39</v>
      </c>
      <c r="EF13" s="317" t="s">
        <v>124</v>
      </c>
      <c r="EG13" s="320">
        <v>201.39</v>
      </c>
      <c r="EH13" s="241"/>
      <c r="EI13" s="314"/>
      <c r="EJ13" s="317" t="s">
        <v>125</v>
      </c>
      <c r="EK13" s="316">
        <v>196.684</v>
      </c>
      <c r="EL13" s="317" t="s">
        <v>126</v>
      </c>
      <c r="EM13" s="318">
        <v>196.684</v>
      </c>
    </row>
    <row r="14" spans="1:143" s="62" customFormat="1" ht="21" customHeight="1" thickBot="1">
      <c r="A14"/>
      <c r="B14" s="44"/>
      <c r="C14" s="45"/>
      <c r="D14" s="46"/>
      <c r="E14" s="45"/>
      <c r="F14" s="46"/>
      <c r="G14" s="45"/>
      <c r="H14" s="46"/>
      <c r="I14" s="45"/>
      <c r="J14" s="46"/>
      <c r="K14" s="47"/>
      <c r="L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O14"/>
      <c r="AP14"/>
      <c r="AQ14"/>
      <c r="AR14"/>
      <c r="AS14"/>
      <c r="AT14"/>
      <c r="AU14"/>
      <c r="AV14"/>
      <c r="BC14"/>
      <c r="BD14"/>
      <c r="BE14"/>
      <c r="BF14"/>
      <c r="BG14"/>
      <c r="BO14"/>
      <c r="BP14"/>
      <c r="BQ14"/>
      <c r="BR14"/>
      <c r="BS14"/>
      <c r="BT14"/>
      <c r="BV14"/>
      <c r="BW14"/>
      <c r="BX14"/>
      <c r="DE14"/>
      <c r="DF14"/>
      <c r="DG14"/>
      <c r="DH14"/>
      <c r="DI14"/>
      <c r="DT14"/>
      <c r="ED14" s="44"/>
      <c r="EE14" s="45"/>
      <c r="EF14" s="46"/>
      <c r="EG14" s="45"/>
      <c r="EH14" s="46"/>
      <c r="EI14" s="45"/>
      <c r="EJ14" s="46"/>
      <c r="EK14" s="45"/>
      <c r="EL14" s="46"/>
      <c r="EM14" s="47"/>
    </row>
    <row r="15" spans="56:124" s="63" customFormat="1" ht="18" customHeight="1"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 s="62"/>
      <c r="BW15" s="62"/>
      <c r="BX15" s="62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</row>
    <row r="16" spans="56:76" s="64" customFormat="1" ht="18" customHeight="1"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</row>
    <row r="17" spans="56:76" s="64" customFormat="1" ht="18" customHeight="1"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</row>
    <row r="18" spans="56:76" s="64" customFormat="1" ht="18" customHeight="1"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</row>
    <row r="19" spans="56:76" s="64" customFormat="1" ht="18" customHeight="1"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</row>
    <row r="20" spans="56:76" s="64" customFormat="1" ht="18" customHeight="1"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</row>
    <row r="21" spans="56:76" s="64" customFormat="1" ht="18" customHeight="1"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</row>
    <row r="22" spans="56:76" s="64" customFormat="1" ht="18" customHeight="1"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</row>
    <row r="23" spans="56:76" s="64" customFormat="1" ht="18" customHeight="1"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="64" customFormat="1" ht="18" customHeight="1"/>
    <row r="25" s="64" customFormat="1" ht="18" customHeight="1"/>
    <row r="26" s="64" customFormat="1" ht="18" customHeight="1">
      <c r="EM26" s="305" t="s">
        <v>190</v>
      </c>
    </row>
    <row r="27" spans="142:143" s="64" customFormat="1" ht="18" customHeight="1">
      <c r="EL27" s="77" t="s">
        <v>154</v>
      </c>
      <c r="EM27" s="306">
        <v>5209</v>
      </c>
    </row>
    <row r="28" spans="109:143" s="61" customFormat="1" ht="18" customHeight="1">
      <c r="DE28" s="310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/>
      <c r="EH28"/>
      <c r="EI28" s="64"/>
      <c r="EM28" s="64"/>
    </row>
    <row r="29" spans="38:143" s="64" customFormat="1" ht="18" customHeight="1">
      <c r="AL29" s="61"/>
      <c r="BF29" s="61"/>
      <c r="BG29" s="61"/>
      <c r="BH29" s="61"/>
      <c r="BJ29" s="61"/>
      <c r="BU29" s="61"/>
      <c r="BV29" s="61"/>
      <c r="BW29" s="61"/>
      <c r="BX29" s="66"/>
      <c r="BY29" s="61"/>
      <c r="BZ29" s="61"/>
      <c r="CA29" s="61"/>
      <c r="CB29" s="61"/>
      <c r="CC29" s="61"/>
      <c r="CE29" s="61"/>
      <c r="CF29" s="61"/>
      <c r="CT29" s="61"/>
      <c r="CW29" s="61"/>
      <c r="DB29" s="61"/>
      <c r="DC29" s="61"/>
      <c r="DD29" s="61"/>
      <c r="DE29" s="61"/>
      <c r="DS29" s="61"/>
      <c r="DT29" s="61"/>
      <c r="DX29" s="61"/>
      <c r="DY29" s="61"/>
      <c r="DZ29" s="61"/>
      <c r="EA29"/>
      <c r="EB29" s="69" t="s">
        <v>181</v>
      </c>
      <c r="ED29"/>
      <c r="EE29"/>
      <c r="EG29"/>
      <c r="EH29"/>
      <c r="EI29" s="61"/>
      <c r="EK29"/>
      <c r="EL29" s="453" t="s">
        <v>160</v>
      </c>
      <c r="EM29" s="61"/>
    </row>
    <row r="30" spans="30:143" s="61" customFormat="1" ht="18" customHeight="1">
      <c r="AD30" s="64"/>
      <c r="AE30" s="64"/>
      <c r="AF30" s="64"/>
      <c r="AG30" s="64"/>
      <c r="AH30" s="64"/>
      <c r="AI30" s="64"/>
      <c r="AX30" s="64"/>
      <c r="BB30" s="64"/>
      <c r="CG30" s="458"/>
      <c r="CH30" s="459"/>
      <c r="CI30" s="459"/>
      <c r="CJ30" s="459"/>
      <c r="CK30" s="459"/>
      <c r="CL30" s="459"/>
      <c r="CM30" s="459"/>
      <c r="CN30" s="459"/>
      <c r="CO30" s="460"/>
      <c r="DE30" s="66"/>
      <c r="DG30"/>
      <c r="DR30" s="450" t="s">
        <v>231</v>
      </c>
      <c r="DU30" s="65" t="s">
        <v>216</v>
      </c>
      <c r="EB30" s="70" t="s">
        <v>217</v>
      </c>
      <c r="EC30"/>
      <c r="ED30"/>
      <c r="EE30"/>
      <c r="EG30"/>
      <c r="EH30" s="64"/>
      <c r="EJ30" s="66"/>
      <c r="EM30" s="64"/>
    </row>
    <row r="31" spans="30:142" s="61" customFormat="1" ht="18" customHeight="1">
      <c r="AD31" s="64"/>
      <c r="AE31" s="64"/>
      <c r="AF31" s="64"/>
      <c r="AG31" s="64"/>
      <c r="AH31" s="64"/>
      <c r="AI31" s="64"/>
      <c r="CG31" s="461"/>
      <c r="CH31" s="462"/>
      <c r="CI31" s="68"/>
      <c r="CJ31" s="68"/>
      <c r="CK31" s="462"/>
      <c r="CL31"/>
      <c r="CM31" s="463" t="s">
        <v>238</v>
      </c>
      <c r="CN31" s="68"/>
      <c r="CO31" s="464"/>
      <c r="DG31"/>
      <c r="DH31" s="64"/>
      <c r="DT31" s="64"/>
      <c r="DU31" s="64"/>
      <c r="DV31" s="64"/>
      <c r="DW31" s="64"/>
      <c r="DX31" s="434" t="s">
        <v>173</v>
      </c>
      <c r="DY31" s="64"/>
      <c r="DZ31" s="64"/>
      <c r="EA31"/>
      <c r="EB31"/>
      <c r="EC31"/>
      <c r="ED31"/>
      <c r="EE31"/>
      <c r="EF31"/>
      <c r="EG31" s="66"/>
      <c r="EL31" s="66"/>
    </row>
    <row r="32" spans="30:138" s="61" customFormat="1" ht="18" customHeight="1">
      <c r="AD32" s="64"/>
      <c r="AE32" s="64"/>
      <c r="AF32" s="64"/>
      <c r="AG32" s="64"/>
      <c r="AH32" s="64"/>
      <c r="AL32" s="433" t="s">
        <v>219</v>
      </c>
      <c r="AT32" s="66"/>
      <c r="AX32" s="64"/>
      <c r="CG32" s="461"/>
      <c r="CH32" s="462"/>
      <c r="CI32" s="68"/>
      <c r="CJ32" s="68"/>
      <c r="CK32" s="462"/>
      <c r="CL32"/>
      <c r="CM32" s="465" t="s">
        <v>239</v>
      </c>
      <c r="CN32" s="68"/>
      <c r="CO32" s="464"/>
      <c r="DA32" s="66"/>
      <c r="DG32"/>
      <c r="DH32" s="64"/>
      <c r="DI32" s="64"/>
      <c r="DY32" s="64"/>
      <c r="DZ32" s="64"/>
      <c r="EA32"/>
      <c r="ED32" s="66"/>
      <c r="EE32" s="66"/>
      <c r="EF32" s="66"/>
      <c r="EH32"/>
    </row>
    <row r="33" spans="30:143" s="61" customFormat="1" ht="18" customHeight="1">
      <c r="AD33" s="64"/>
      <c r="AE33" s="64"/>
      <c r="AH33" s="64"/>
      <c r="AI33" s="77" t="s">
        <v>144</v>
      </c>
      <c r="AL33" s="432" t="s">
        <v>220</v>
      </c>
      <c r="BB33" s="64"/>
      <c r="BF33"/>
      <c r="BQ33" s="231" t="s">
        <v>134</v>
      </c>
      <c r="CE33" s="71" t="s">
        <v>55</v>
      </c>
      <c r="CG33" s="466"/>
      <c r="CH33" s="467"/>
      <c r="CI33" s="467"/>
      <c r="CJ33" s="467"/>
      <c r="CK33" s="467"/>
      <c r="CL33" s="467"/>
      <c r="CM33" s="467"/>
      <c r="CN33" s="467"/>
      <c r="CO33" s="468"/>
      <c r="CX33" s="265" t="s">
        <v>19</v>
      </c>
      <c r="DA33" s="66"/>
      <c r="DE33" s="66"/>
      <c r="DG33" s="66"/>
      <c r="DW33" s="64"/>
      <c r="DX33" s="64"/>
      <c r="DZ33" s="64"/>
      <c r="EA33"/>
      <c r="EC33"/>
      <c r="ED33"/>
      <c r="EE33"/>
      <c r="EF33"/>
      <c r="EJ33" s="77" t="s">
        <v>51</v>
      </c>
      <c r="EM33" s="295" t="s">
        <v>235</v>
      </c>
    </row>
    <row r="34" spans="30:143" s="61" customFormat="1" ht="18" customHeight="1">
      <c r="AD34" s="64"/>
      <c r="AE34" s="64"/>
      <c r="AI34" s="449" t="s">
        <v>157</v>
      </c>
      <c r="AT34" s="66"/>
      <c r="BW34" s="64"/>
      <c r="BX34" s="68"/>
      <c r="BY34" s="64"/>
      <c r="BZ34" s="64"/>
      <c r="CB34" s="64"/>
      <c r="CG34" s="295" t="s">
        <v>237</v>
      </c>
      <c r="CL34" s="445" t="s">
        <v>35</v>
      </c>
      <c r="CS34" s="294">
        <v>20</v>
      </c>
      <c r="DT34" s="64"/>
      <c r="DW34" s="64"/>
      <c r="DX34" s="303" t="s">
        <v>155</v>
      </c>
      <c r="DZ34" s="64"/>
      <c r="EB34" s="294">
        <v>34</v>
      </c>
      <c r="EM34" s="434" t="s">
        <v>234</v>
      </c>
    </row>
    <row r="35" spans="30:137" s="61" customFormat="1" ht="18" customHeight="1">
      <c r="AD35" s="64"/>
      <c r="AF35" s="64"/>
      <c r="AN35"/>
      <c r="BA35" s="66"/>
      <c r="BE35" s="64"/>
      <c r="BU35" s="66"/>
      <c r="CW35" s="66"/>
      <c r="EG35"/>
    </row>
    <row r="36" spans="30:137" s="61" customFormat="1" ht="18" customHeight="1">
      <c r="AD36" s="64"/>
      <c r="AI36" s="64"/>
      <c r="AK36" s="293" t="s">
        <v>156</v>
      </c>
      <c r="BQ36" s="231" t="s">
        <v>136</v>
      </c>
      <c r="DU36" s="67" t="s">
        <v>48</v>
      </c>
      <c r="ED36" s="66"/>
      <c r="EG36" s="430">
        <v>35</v>
      </c>
    </row>
    <row r="37" spans="30:136" s="61" customFormat="1" ht="18" customHeight="1">
      <c r="AD37" s="64"/>
      <c r="AF37" s="64"/>
      <c r="AH37" s="64"/>
      <c r="AI37" s="64"/>
      <c r="AX37" s="66"/>
      <c r="BB37" s="64"/>
      <c r="BE37" s="64"/>
      <c r="BF37" s="64"/>
      <c r="BJ37" s="429">
        <v>13</v>
      </c>
      <c r="CS37" s="70" t="s">
        <v>18</v>
      </c>
      <c r="DT37" s="295" t="s">
        <v>56</v>
      </c>
      <c r="DX37" s="78" t="s">
        <v>49</v>
      </c>
      <c r="EF37" s="66"/>
    </row>
    <row r="38" spans="2:111" s="61" customFormat="1" ht="18" customHeight="1">
      <c r="B38" s="64"/>
      <c r="C38" s="64"/>
      <c r="D38" s="64"/>
      <c r="E38" s="64"/>
      <c r="G38" s="64"/>
      <c r="T38" s="64"/>
      <c r="U38" s="64"/>
      <c r="V38" s="64"/>
      <c r="X38" s="64"/>
      <c r="Y38" s="64"/>
      <c r="Z38" s="64"/>
      <c r="AA38" s="64"/>
      <c r="AB38" s="64"/>
      <c r="AE38" s="429">
        <v>7</v>
      </c>
      <c r="AS38" s="66"/>
      <c r="AU38" s="66"/>
      <c r="BU38" s="66"/>
      <c r="DC38" s="429">
        <v>26</v>
      </c>
      <c r="DG38"/>
    </row>
    <row r="39" spans="2:141" s="61" customFormat="1" ht="18" customHeight="1">
      <c r="B39"/>
      <c r="C39"/>
      <c r="D39"/>
      <c r="E39"/>
      <c r="F39" s="447" t="s">
        <v>16</v>
      </c>
      <c r="T39" s="64"/>
      <c r="U39" s="64"/>
      <c r="V39" s="64"/>
      <c r="W39" s="64"/>
      <c r="X39" s="64"/>
      <c r="Y39" s="64"/>
      <c r="AA39" s="64"/>
      <c r="AB39" s="64"/>
      <c r="AF39" s="64"/>
      <c r="AG39" s="64"/>
      <c r="AH39" s="231" t="s">
        <v>15</v>
      </c>
      <c r="DU39" s="67" t="s">
        <v>29</v>
      </c>
      <c r="DZ39" s="64"/>
      <c r="EJ39" s="451" t="s">
        <v>52</v>
      </c>
      <c r="EK39" s="428" t="s">
        <v>32</v>
      </c>
    </row>
    <row r="40" spans="2:133" s="61" customFormat="1" ht="18" customHeight="1">
      <c r="B40"/>
      <c r="C40"/>
      <c r="D40" s="446" t="s">
        <v>37</v>
      </c>
      <c r="F40"/>
      <c r="K40" s="429">
        <v>1</v>
      </c>
      <c r="T40" s="64"/>
      <c r="U40" s="64"/>
      <c r="V40" s="64"/>
      <c r="X40" s="64"/>
      <c r="Z40" s="429">
        <v>4</v>
      </c>
      <c r="AA40" s="429">
        <v>6</v>
      </c>
      <c r="AC40" s="64"/>
      <c r="AD40" s="64"/>
      <c r="AF40" s="64"/>
      <c r="AG40" s="64"/>
      <c r="BJ40" s="79" t="s">
        <v>135</v>
      </c>
      <c r="CW40" s="76" t="s">
        <v>148</v>
      </c>
      <c r="DA40" s="74"/>
      <c r="DI40" s="429">
        <v>27</v>
      </c>
      <c r="DJ40" s="429">
        <v>29</v>
      </c>
      <c r="DP40" s="429">
        <v>31</v>
      </c>
      <c r="DQ40" s="429">
        <v>33</v>
      </c>
      <c r="EC40" s="78" t="s">
        <v>50</v>
      </c>
    </row>
    <row r="41" spans="1:143" s="61" customFormat="1" ht="18" customHeight="1">
      <c r="A41" s="64"/>
      <c r="B41" s="310"/>
      <c r="C41"/>
      <c r="D41"/>
      <c r="F41"/>
      <c r="AP41" s="66"/>
      <c r="AQ41" s="66"/>
      <c r="AU41" s="68"/>
      <c r="AX41" s="68"/>
      <c r="AZ41" s="68"/>
      <c r="BA41" s="68"/>
      <c r="BB41" s="68"/>
      <c r="BC41" s="68"/>
      <c r="BD41" s="68"/>
      <c r="BE41" s="68"/>
      <c r="BF41" s="68"/>
      <c r="BG41" s="68"/>
      <c r="BH41" s="68"/>
      <c r="BU41" s="66"/>
      <c r="CC41" s="64"/>
      <c r="CS41" s="66"/>
      <c r="EI41" s="66"/>
      <c r="EJ41"/>
      <c r="EK41" s="286"/>
      <c r="EL41" s="64"/>
      <c r="EM41"/>
    </row>
    <row r="42" spans="3:143" s="61" customFormat="1" ht="18" customHeight="1">
      <c r="C42"/>
      <c r="D42"/>
      <c r="F42"/>
      <c r="I42" s="64"/>
      <c r="AI42" s="71" t="s">
        <v>25</v>
      </c>
      <c r="DQ42" s="265" t="s">
        <v>20</v>
      </c>
      <c r="ED42"/>
      <c r="EE42"/>
      <c r="EK42" s="287"/>
      <c r="EM42"/>
    </row>
    <row r="43" spans="3:143" s="61" customFormat="1" ht="18" customHeight="1">
      <c r="C43"/>
      <c r="D43" s="24" t="s">
        <v>22</v>
      </c>
      <c r="F43"/>
      <c r="I43" s="64"/>
      <c r="K43" s="70" t="s">
        <v>9</v>
      </c>
      <c r="O43" s="66"/>
      <c r="R43" s="64"/>
      <c r="T43" s="64"/>
      <c r="U43" s="64"/>
      <c r="AA43" s="70" t="s">
        <v>24</v>
      </c>
      <c r="DA43" s="74"/>
      <c r="DB43" s="454" t="s">
        <v>21</v>
      </c>
      <c r="DI43"/>
      <c r="EI43" s="64"/>
      <c r="EM43"/>
    </row>
    <row r="44" spans="2:143" s="61" customFormat="1" ht="18" customHeight="1">
      <c r="B44" s="64"/>
      <c r="C44"/>
      <c r="E44"/>
      <c r="F44"/>
      <c r="G44"/>
      <c r="AM44" s="66"/>
      <c r="AP44" s="68"/>
      <c r="AQ44" s="68"/>
      <c r="AV44" s="66"/>
      <c r="AX44" s="66"/>
      <c r="BC44" s="64"/>
      <c r="BE44" s="66"/>
      <c r="BF44" s="66"/>
      <c r="BH44" s="66"/>
      <c r="BJ44" s="66"/>
      <c r="BU44" s="66"/>
      <c r="CA44" s="64"/>
      <c r="CC44" s="64"/>
      <c r="CS44" s="66"/>
      <c r="EJ44"/>
      <c r="EK44" s="286"/>
      <c r="EM44"/>
    </row>
    <row r="45" spans="2:120" s="61" customFormat="1" ht="18" customHeight="1">
      <c r="B45"/>
      <c r="C45"/>
      <c r="D45"/>
      <c r="E45"/>
      <c r="F45"/>
      <c r="G45"/>
      <c r="O45" s="66"/>
      <c r="R45" s="429">
        <v>2</v>
      </c>
      <c r="S45" s="429">
        <v>3</v>
      </c>
      <c r="AA45" s="75">
        <v>5</v>
      </c>
      <c r="AM45" s="71" t="s">
        <v>138</v>
      </c>
      <c r="AV45" s="231" t="s">
        <v>8</v>
      </c>
      <c r="BY45" s="73"/>
      <c r="BZ45" s="73"/>
      <c r="CR45" s="66"/>
      <c r="DH45" s="265" t="s">
        <v>28</v>
      </c>
      <c r="DI45" s="429">
        <v>28</v>
      </c>
      <c r="DJ45" s="429">
        <v>30</v>
      </c>
      <c r="DP45" s="429">
        <v>32</v>
      </c>
    </row>
    <row r="46" spans="2:141" s="61" customFormat="1" ht="18" customHeight="1">
      <c r="B46"/>
      <c r="C46"/>
      <c r="D46"/>
      <c r="E46"/>
      <c r="F46" s="448" t="s">
        <v>26</v>
      </c>
      <c r="M46" s="301" t="s">
        <v>23</v>
      </c>
      <c r="AM46"/>
      <c r="AR46"/>
      <c r="AZ46" s="66"/>
      <c r="BA46" s="66"/>
      <c r="BB46" s="66"/>
      <c r="BC46" s="66"/>
      <c r="BD46" s="66"/>
      <c r="BG46" s="66"/>
      <c r="BJ46" s="66"/>
      <c r="BX46" s="66"/>
      <c r="BY46" s="66"/>
      <c r="BZ46" s="66"/>
      <c r="CD46" s="66"/>
      <c r="DC46" s="79" t="s">
        <v>30</v>
      </c>
      <c r="DF46"/>
      <c r="DJ46"/>
      <c r="DK46" s="66"/>
      <c r="EC46" s="66"/>
      <c r="EJ46" s="452" t="s">
        <v>58</v>
      </c>
      <c r="EK46" s="427" t="s">
        <v>31</v>
      </c>
    </row>
    <row r="47" spans="6:133" s="61" customFormat="1" ht="18" customHeight="1">
      <c r="F47" s="64"/>
      <c r="S47"/>
      <c r="U47" s="64"/>
      <c r="X47" s="64"/>
      <c r="AA47" s="301" t="s">
        <v>10</v>
      </c>
      <c r="AF47" s="541">
        <v>8</v>
      </c>
      <c r="AK47" s="66"/>
      <c r="AM47"/>
      <c r="AO47" s="66"/>
      <c r="AR47"/>
      <c r="AT47" s="64"/>
      <c r="AU47"/>
      <c r="BJ47"/>
      <c r="BO47" s="66"/>
      <c r="BP47" s="66"/>
      <c r="CT47" s="74"/>
      <c r="CV47"/>
      <c r="CW47" s="66"/>
      <c r="CZ47" s="66"/>
      <c r="DA47" s="66"/>
      <c r="DX47"/>
      <c r="EC47" s="66"/>
    </row>
    <row r="48" spans="1:130" s="61" customFormat="1" ht="18" customHeight="1">
      <c r="A48" s="64"/>
      <c r="E48"/>
      <c r="J48" s="64"/>
      <c r="L48" s="64"/>
      <c r="AF48" s="541"/>
      <c r="AP48" s="302" t="s">
        <v>17</v>
      </c>
      <c r="AV48" s="429">
        <v>11</v>
      </c>
      <c r="BK48" s="68"/>
      <c r="BM48" s="68"/>
      <c r="BO48" s="68"/>
      <c r="BP48" s="68"/>
      <c r="BW48" s="66"/>
      <c r="BZ48" s="66"/>
      <c r="CD48" s="66"/>
      <c r="DB48" s="541">
        <v>25</v>
      </c>
      <c r="DW48" s="434">
        <v>194.635</v>
      </c>
      <c r="DZ48"/>
    </row>
    <row r="49" spans="1:125" s="61" customFormat="1" ht="18" customHeight="1">
      <c r="A49" s="64"/>
      <c r="AO49" s="66"/>
      <c r="AT49" s="445" t="s">
        <v>27</v>
      </c>
      <c r="BU49" s="66"/>
      <c r="BZ49" s="73"/>
      <c r="CF49" s="74"/>
      <c r="CO49" s="74"/>
      <c r="CP49" s="74"/>
      <c r="CR49" s="74"/>
      <c r="DA49" s="429">
        <v>24</v>
      </c>
      <c r="DB49" s="541"/>
      <c r="DD49" s="64"/>
      <c r="DH49" s="232" t="s">
        <v>40</v>
      </c>
      <c r="DU49"/>
    </row>
    <row r="50" spans="21:108" ht="18" customHeight="1">
      <c r="U50" s="61"/>
      <c r="V50" s="61"/>
      <c r="W50" s="61"/>
      <c r="X50" s="61"/>
      <c r="AI50" s="61"/>
      <c r="AJ50" s="61"/>
      <c r="AK50" s="66"/>
      <c r="AL50" s="61"/>
      <c r="AM50" s="61"/>
      <c r="AN50" s="61"/>
      <c r="AP50" s="61"/>
      <c r="AQ50" s="61"/>
      <c r="AR50" s="61"/>
      <c r="AS50" s="66"/>
      <c r="AT50" s="66"/>
      <c r="AU50" s="66"/>
      <c r="AV50" s="66"/>
      <c r="AY50" s="66"/>
      <c r="BU50" s="71" t="s">
        <v>139</v>
      </c>
      <c r="CY50" s="61"/>
      <c r="CZ50" s="61"/>
      <c r="DA50" s="61"/>
      <c r="DB50" s="61"/>
      <c r="DC50" s="61"/>
      <c r="DD50" s="61"/>
    </row>
    <row r="51" spans="2:118" s="61" customFormat="1" ht="18" customHeight="1">
      <c r="B51" s="64"/>
      <c r="AB51"/>
      <c r="AM51" s="429">
        <v>9</v>
      </c>
      <c r="AN51" s="429">
        <v>10</v>
      </c>
      <c r="AO51" s="66"/>
      <c r="BJ51" s="66"/>
      <c r="BK51" s="429">
        <v>14</v>
      </c>
      <c r="BO51" s="429">
        <v>15</v>
      </c>
      <c r="BQ51" s="66"/>
      <c r="BX51" s="64"/>
      <c r="BY51" s="64"/>
      <c r="CD51" s="64"/>
      <c r="CK51" s="64"/>
      <c r="CR51" s="450" t="s">
        <v>228</v>
      </c>
      <c r="CW51" s="79" t="s">
        <v>149</v>
      </c>
      <c r="CY51"/>
      <c r="DD51" s="456" t="s">
        <v>233</v>
      </c>
      <c r="DN51"/>
    </row>
    <row r="52" spans="2:108" s="61" customFormat="1" ht="18" customHeight="1">
      <c r="B52" s="64"/>
      <c r="W52"/>
      <c r="AB52"/>
      <c r="AD52" s="64"/>
      <c r="AH52" s="78" t="s">
        <v>34</v>
      </c>
      <c r="AL52" s="68"/>
      <c r="AU52" s="66"/>
      <c r="AV52" s="68"/>
      <c r="BA52" s="66"/>
      <c r="BI52"/>
      <c r="BT52" s="74"/>
      <c r="BU52"/>
      <c r="BV52" s="74"/>
      <c r="BX52" s="74"/>
      <c r="CD52" s="74"/>
      <c r="CF52"/>
      <c r="CJ52" s="66"/>
      <c r="CK52" s="66"/>
      <c r="CO52" s="66"/>
      <c r="CR52"/>
      <c r="CS52"/>
      <c r="CX52"/>
      <c r="DD52"/>
    </row>
    <row r="53" spans="59:108" ht="18" customHeight="1">
      <c r="BG53" s="429">
        <v>12</v>
      </c>
      <c r="BH53" s="61"/>
      <c r="BI53" s="61"/>
      <c r="BJ53" s="66"/>
      <c r="BL53" s="66"/>
      <c r="BM53" s="66"/>
      <c r="BN53" s="66"/>
      <c r="BO53" s="61"/>
      <c r="BP53" s="66"/>
      <c r="BQ53" s="61"/>
      <c r="BS53" s="66"/>
      <c r="BU53" s="71" t="s">
        <v>140</v>
      </c>
      <c r="BV53" s="61"/>
      <c r="BW53" s="61"/>
      <c r="BX53" s="61"/>
      <c r="BY53" s="61"/>
      <c r="CD53" s="61"/>
      <c r="CE53" s="61"/>
      <c r="CF53" s="61"/>
      <c r="CH53" s="61"/>
      <c r="CJ53" s="61"/>
      <c r="CK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</row>
    <row r="54" spans="2:95" s="61" customFormat="1" ht="18" customHeight="1">
      <c r="B54" s="64"/>
      <c r="P54" s="426" t="s">
        <v>33</v>
      </c>
      <c r="BJ54" s="68"/>
      <c r="BL54" s="68"/>
      <c r="BM54" s="293" t="s">
        <v>187</v>
      </c>
      <c r="BN54" s="68"/>
      <c r="BP54" s="68"/>
      <c r="BQ54" s="71" t="s">
        <v>141</v>
      </c>
      <c r="CQ54" s="76" t="s">
        <v>59</v>
      </c>
    </row>
    <row r="55" spans="48:100" s="61" customFormat="1" ht="18" customHeight="1">
      <c r="AV55" s="68"/>
      <c r="BG55" s="72" t="s">
        <v>13</v>
      </c>
      <c r="BH55"/>
      <c r="BI55"/>
      <c r="BJ55"/>
      <c r="BK55"/>
      <c r="BL55"/>
      <c r="BM55"/>
      <c r="BN55"/>
      <c r="BO55"/>
      <c r="BP55"/>
      <c r="BS55"/>
      <c r="CV55" s="430">
        <v>23</v>
      </c>
    </row>
    <row r="56" spans="9:99" s="61" customFormat="1" ht="18" customHeight="1">
      <c r="I56" s="64"/>
      <c r="R56"/>
      <c r="BM56" s="66"/>
      <c r="CJ56" s="66"/>
      <c r="CK56" s="66"/>
      <c r="CQ56" s="66"/>
      <c r="CU56"/>
    </row>
    <row r="57" spans="60:86" s="61" customFormat="1" ht="18" customHeight="1">
      <c r="BH57" s="69" t="s">
        <v>159</v>
      </c>
      <c r="BM57" s="64"/>
      <c r="BO57" s="66"/>
      <c r="BV57" s="64"/>
      <c r="BW57" s="64"/>
      <c r="BY57" s="64"/>
      <c r="CD57" s="64"/>
      <c r="CH57" s="64"/>
    </row>
    <row r="58" spans="60:101" s="61" customFormat="1" ht="18" customHeight="1">
      <c r="BH58" s="70" t="s">
        <v>218</v>
      </c>
      <c r="BS58" s="71" t="s">
        <v>215</v>
      </c>
      <c r="CR58" s="79" t="s">
        <v>150</v>
      </c>
      <c r="CT58" s="430">
        <v>21</v>
      </c>
      <c r="CW58" s="69" t="s">
        <v>80</v>
      </c>
    </row>
    <row r="59" spans="6:101" s="61" customFormat="1" ht="18" customHeight="1">
      <c r="F59"/>
      <c r="BM59" s="64"/>
      <c r="CK59" s="66"/>
      <c r="CW59" s="70" t="s">
        <v>224</v>
      </c>
    </row>
    <row r="60" spans="1:107" s="66" customFormat="1" ht="18" customHeight="1">
      <c r="A60" s="61"/>
      <c r="F60" s="61"/>
      <c r="BG60" s="61"/>
      <c r="BH60" s="61"/>
      <c r="BI60" s="61"/>
      <c r="BK60" s="61"/>
      <c r="BL60" s="61"/>
      <c r="BM60" s="61"/>
      <c r="BO60" s="61"/>
      <c r="BP60" s="61"/>
      <c r="BR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H60" s="61"/>
      <c r="CJ60" s="61"/>
      <c r="CK60" s="61"/>
      <c r="CL60" s="61"/>
      <c r="CP60" s="61"/>
      <c r="CQ60" s="61"/>
      <c r="CR60" s="61"/>
      <c r="CS60" s="61"/>
      <c r="CU60" s="61"/>
      <c r="CZ60" s="61"/>
      <c r="DA60" s="61"/>
      <c r="DB60" s="61"/>
      <c r="DC60" s="61"/>
    </row>
    <row r="61" spans="1:107" s="66" customFormat="1" ht="18" customHeight="1">
      <c r="A61" s="61"/>
      <c r="F61" s="61"/>
      <c r="H61" s="61"/>
      <c r="I61" s="61"/>
      <c r="J61" s="61"/>
      <c r="K61" s="61"/>
      <c r="M61" s="61"/>
      <c r="Q61" s="61"/>
      <c r="R61" s="61"/>
      <c r="BH61" s="61"/>
      <c r="BI61" s="61"/>
      <c r="BJ61" s="61"/>
      <c r="BK61" s="61"/>
      <c r="BL61" s="61"/>
      <c r="BM61" s="64"/>
      <c r="BN61" s="61"/>
      <c r="BO61" s="61"/>
      <c r="BP61" s="61"/>
      <c r="BQ61" s="79" t="s">
        <v>158</v>
      </c>
      <c r="BR61" s="61"/>
      <c r="BS61" s="61"/>
      <c r="BT61" s="61"/>
      <c r="BU61" s="61"/>
      <c r="BV61" s="61"/>
      <c r="BX61" s="429">
        <v>16</v>
      </c>
      <c r="CE61" s="61"/>
      <c r="CF61" s="61"/>
      <c r="CH61" s="61"/>
      <c r="CJ61" s="61"/>
      <c r="CK61" s="61"/>
      <c r="CN61" s="79" t="s">
        <v>229</v>
      </c>
      <c r="CP61" s="61"/>
      <c r="CQ61" s="61"/>
      <c r="CR61" s="61"/>
      <c r="CT61" s="61"/>
      <c r="CV61" s="61"/>
      <c r="CZ61" s="61"/>
      <c r="DA61" s="61"/>
      <c r="DB61" s="61"/>
      <c r="DC61" s="61"/>
    </row>
    <row r="62" spans="1:106" s="66" customFormat="1" ht="18" customHeight="1">
      <c r="A62" s="61"/>
      <c r="G62" s="61"/>
      <c r="H62" s="61"/>
      <c r="I62"/>
      <c r="J62" s="61"/>
      <c r="AV62" s="61"/>
      <c r="BD62" s="61"/>
      <c r="BE62" s="61"/>
      <c r="BF62" s="61"/>
      <c r="BG62" s="61"/>
      <c r="BH62" s="61"/>
      <c r="BJ62" s="61"/>
      <c r="BL62" s="61"/>
      <c r="BM62" s="61"/>
      <c r="BN62" s="61"/>
      <c r="BT62" s="61"/>
      <c r="BU62" s="61"/>
      <c r="BV62" s="61"/>
      <c r="BW62" s="61"/>
      <c r="BX62" s="61"/>
      <c r="BY62" s="61"/>
      <c r="CD62" s="61"/>
      <c r="CE62" s="61"/>
      <c r="CF62" s="61"/>
      <c r="CH62" s="61"/>
      <c r="CJ62" s="61"/>
      <c r="CN62" s="61"/>
      <c r="CO62" s="61"/>
      <c r="CP62" s="61"/>
      <c r="CR62" s="61"/>
      <c r="CT62" s="430">
        <v>22</v>
      </c>
      <c r="CU62" s="266" t="s">
        <v>39</v>
      </c>
      <c r="CW62" s="61"/>
      <c r="DB62" s="61"/>
    </row>
    <row r="63" spans="1:102" s="66" customFormat="1" ht="18" customHeight="1">
      <c r="A63" s="61"/>
      <c r="B63" s="64"/>
      <c r="G63" s="61"/>
      <c r="K63" s="61"/>
      <c r="M63" s="61"/>
      <c r="N63" s="61"/>
      <c r="AV63" s="61"/>
      <c r="CD63" s="61"/>
      <c r="CE63" s="61"/>
      <c r="CH63" s="61"/>
      <c r="CJ63" s="61"/>
      <c r="CQ63" s="61"/>
      <c r="CR63" s="61"/>
      <c r="CS63" s="61"/>
      <c r="CX63" s="61"/>
    </row>
    <row r="64" spans="1:108" s="66" customFormat="1" ht="18" customHeight="1">
      <c r="A64" s="61"/>
      <c r="B64" s="61"/>
      <c r="C64" s="61"/>
      <c r="M64" s="61"/>
      <c r="BH64" s="61"/>
      <c r="BI64" s="61"/>
      <c r="BJ64" s="61"/>
      <c r="BK64" s="61"/>
      <c r="BL64" s="61"/>
      <c r="BQ64" s="61"/>
      <c r="BR64" s="61"/>
      <c r="BW64" s="61"/>
      <c r="BX64" s="61"/>
      <c r="BY64" s="61"/>
      <c r="CB64" s="61"/>
      <c r="CC64" s="61"/>
      <c r="CD64" s="61"/>
      <c r="CH64" s="61"/>
      <c r="CJ64" s="61"/>
      <c r="CK64" s="61"/>
      <c r="CN64" s="79" t="s">
        <v>230</v>
      </c>
      <c r="CP64" s="61"/>
      <c r="CQ64" s="61"/>
      <c r="CR64" s="61"/>
      <c r="CS64" s="61"/>
      <c r="CU64" s="69" t="s">
        <v>54</v>
      </c>
      <c r="CX64" s="61"/>
      <c r="CY64" s="61"/>
      <c r="DD64" s="61"/>
    </row>
    <row r="65" spans="1:108" s="66" customFormat="1" ht="18" customHeight="1">
      <c r="A65" s="61"/>
      <c r="H65" s="258" t="s">
        <v>146</v>
      </c>
      <c r="I65" s="61"/>
      <c r="BG65" s="61"/>
      <c r="BH65" s="61"/>
      <c r="BL65" s="61"/>
      <c r="BM65" s="61"/>
      <c r="BR65"/>
      <c r="BS65" s="61"/>
      <c r="BT65" s="61"/>
      <c r="BU65" s="61"/>
      <c r="BY65" s="61"/>
      <c r="CB65" s="429">
        <v>18</v>
      </c>
      <c r="CD65" s="61"/>
      <c r="CE65" s="61"/>
      <c r="CO65" s="61"/>
      <c r="CQ65" s="61"/>
      <c r="CR65" s="61"/>
      <c r="CS65" s="61"/>
      <c r="CU65" s="70" t="s">
        <v>161</v>
      </c>
      <c r="CV65" s="61"/>
      <c r="CY65" s="61"/>
      <c r="CZ65" s="61"/>
      <c r="DD65" s="61"/>
    </row>
    <row r="66" spans="63:108" s="66" customFormat="1" ht="18" customHeight="1">
      <c r="BK66" s="61"/>
      <c r="BM66" s="61"/>
      <c r="BR66" s="61"/>
      <c r="BS66" s="61"/>
      <c r="BT66" s="61"/>
      <c r="BV66" s="61"/>
      <c r="CD66" s="61"/>
      <c r="CH66" s="61"/>
      <c r="CJ66" s="61"/>
      <c r="CN66" s="61"/>
      <c r="CQ66" s="61"/>
      <c r="CR66" s="61"/>
      <c r="CU66" s="61"/>
      <c r="CW66" s="61"/>
      <c r="CY66" s="61"/>
      <c r="CZ66" s="61"/>
      <c r="DA66" s="61"/>
      <c r="DB66" s="61"/>
      <c r="DD66" s="61"/>
    </row>
    <row r="67" spans="2:108" s="66" customFormat="1" ht="18" customHeight="1">
      <c r="B67" s="61"/>
      <c r="H67" s="61"/>
      <c r="I67" s="61"/>
      <c r="J67" s="61"/>
      <c r="K67" s="61"/>
      <c r="L67" s="61"/>
      <c r="BJ67" s="61"/>
      <c r="BK67" s="61"/>
      <c r="BL67" s="61"/>
      <c r="BR67" s="61"/>
      <c r="BS67" s="61"/>
      <c r="BT67" s="61"/>
      <c r="BY67" s="294">
        <v>17</v>
      </c>
      <c r="CD67" s="61"/>
      <c r="CE67" s="61"/>
      <c r="CF67" s="61"/>
      <c r="CN67" s="61"/>
      <c r="CO67" s="61"/>
      <c r="CP67" s="61"/>
      <c r="CQ67" s="61"/>
      <c r="CT67" s="61"/>
      <c r="CU67" s="61"/>
      <c r="CX67" s="61"/>
      <c r="CY67" s="61"/>
      <c r="DA67" s="61"/>
      <c r="DB67" s="61"/>
      <c r="DC67" s="61"/>
      <c r="DD67" s="61"/>
    </row>
    <row r="68" spans="50:100" s="66" customFormat="1" ht="18" customHeight="1">
      <c r="AX68" s="61"/>
      <c r="AY68" s="61"/>
      <c r="AZ68" s="61"/>
      <c r="BB68" s="61"/>
      <c r="BI68" s="61"/>
      <c r="BJ68" s="61"/>
      <c r="BL68" s="61"/>
      <c r="BM68" s="61"/>
      <c r="BR68"/>
      <c r="BS68" s="61"/>
      <c r="BT68" s="61"/>
      <c r="BY68" s="61"/>
      <c r="CC68" s="61"/>
      <c r="CF68" s="61"/>
      <c r="CG68" s="61"/>
      <c r="CH68" s="61"/>
      <c r="CJ68" s="61"/>
      <c r="CM68" s="61"/>
      <c r="CN68" s="61"/>
      <c r="CO68" s="61"/>
      <c r="CP68" s="61"/>
      <c r="CQ68" s="61"/>
      <c r="CR68" s="61"/>
      <c r="CU68" s="61"/>
      <c r="CV68" s="61"/>
    </row>
    <row r="69" spans="1:144" s="64" customFormat="1" ht="18" customHeight="1">
      <c r="A69" s="61"/>
      <c r="B69" s="66"/>
      <c r="C69" s="66"/>
      <c r="D69" s="61"/>
      <c r="E69" s="61"/>
      <c r="F69" s="61"/>
      <c r="G69" s="61"/>
      <c r="H69" s="61"/>
      <c r="I69" s="61"/>
      <c r="J69" s="61"/>
      <c r="K69" s="61"/>
      <c r="L69" s="61"/>
      <c r="AV69" s="61"/>
      <c r="AW69" s="66"/>
      <c r="AX69" s="66"/>
      <c r="AY69" s="66"/>
      <c r="AZ69" s="66"/>
      <c r="BA69" s="61"/>
      <c r="BB69" s="66"/>
      <c r="BD69" s="61"/>
      <c r="BE69" s="66"/>
      <c r="BF69" s="66"/>
      <c r="BG69" s="66"/>
      <c r="BH69" s="66"/>
      <c r="BI69" s="66"/>
      <c r="BJ69" s="61"/>
      <c r="BK69" s="66"/>
      <c r="BL69" s="66"/>
      <c r="BN69" s="66"/>
      <c r="BO69" s="68"/>
      <c r="BP69" s="66"/>
      <c r="BQ69" s="66"/>
      <c r="BR69" s="455" t="s">
        <v>232</v>
      </c>
      <c r="BT69" s="66"/>
      <c r="BU69" s="61"/>
      <c r="BW69" s="66"/>
      <c r="BX69" s="66"/>
      <c r="BZ69" s="66"/>
      <c r="CA69" s="66"/>
      <c r="CB69" s="66"/>
      <c r="CC69" s="66"/>
      <c r="CD69" s="66"/>
      <c r="CE69" s="66"/>
      <c r="CG69" s="66"/>
      <c r="CH69" s="429">
        <v>19</v>
      </c>
      <c r="CI69" s="61"/>
      <c r="CJ69" s="61"/>
      <c r="CK69" s="66"/>
      <c r="CL69" s="66"/>
      <c r="CP69" s="66"/>
      <c r="CQ69" s="66"/>
      <c r="CR69" s="61"/>
      <c r="CU69" s="66"/>
      <c r="CV69" s="61"/>
      <c r="CW69" s="61"/>
      <c r="CX69" s="61"/>
      <c r="CY69" s="61"/>
      <c r="CZ69" s="66"/>
      <c r="DA69" s="61"/>
      <c r="DB69" s="66"/>
      <c r="DC69" s="66"/>
      <c r="DD69" s="61"/>
      <c r="EN69" s="61"/>
    </row>
    <row r="70" spans="1:144" s="64" customFormat="1" ht="18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AV70" s="61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R70" s="66"/>
      <c r="BS70" s="305" t="s">
        <v>190</v>
      </c>
      <c r="BU70" s="66"/>
      <c r="BV70" s="61"/>
      <c r="BW70" s="61"/>
      <c r="BX70" s="66"/>
      <c r="CC70" s="266" t="s">
        <v>38</v>
      </c>
      <c r="CD70" s="66"/>
      <c r="CE70" s="61"/>
      <c r="CF70" s="61"/>
      <c r="CG70" s="66"/>
      <c r="CH70" s="61"/>
      <c r="CI70" s="66"/>
      <c r="CJ70" s="66"/>
      <c r="CO70" s="76" t="s">
        <v>153</v>
      </c>
      <c r="CR70" s="61"/>
      <c r="CS70" s="66"/>
      <c r="CT70" s="61"/>
      <c r="CU70" s="61"/>
      <c r="CV70" s="61"/>
      <c r="CW70" s="66"/>
      <c r="CX70" s="66"/>
      <c r="CY70" s="66"/>
      <c r="CZ70" s="66"/>
      <c r="DA70" s="66"/>
      <c r="DB70" s="66"/>
      <c r="DC70" s="61"/>
      <c r="DD70" s="61"/>
      <c r="EN70" s="61"/>
    </row>
    <row r="71" spans="1:144" s="64" customFormat="1" ht="18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R71" s="61"/>
      <c r="BS71" s="306">
        <v>5433</v>
      </c>
      <c r="BU71" s="61"/>
      <c r="BV71" s="66"/>
      <c r="BW71" s="66"/>
      <c r="BX71" s="66"/>
      <c r="BY71" s="66"/>
      <c r="CD71" s="66"/>
      <c r="CE71" s="66"/>
      <c r="CF71" s="66"/>
      <c r="CH71"/>
      <c r="CI71" s="66"/>
      <c r="CJ71" s="66"/>
      <c r="CK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EN71" s="61"/>
    </row>
    <row r="72" spans="1:144" s="64" customFormat="1" ht="18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CF72" s="61"/>
      <c r="CI72" s="61"/>
      <c r="CJ72" s="61"/>
      <c r="CK72" s="66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EN72" s="61"/>
    </row>
    <row r="73" spans="1:144" s="64" customFormat="1" ht="18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Z73"/>
      <c r="CA73" s="61"/>
      <c r="CF73" s="61"/>
      <c r="CG73" s="61"/>
      <c r="CH73" s="61"/>
      <c r="CI73" s="61"/>
      <c r="CJ73" s="61"/>
      <c r="CK73" s="470" t="s">
        <v>247</v>
      </c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EN73" s="61"/>
    </row>
    <row r="74" spans="1:144" s="64" customFormat="1" ht="18" customHeight="1">
      <c r="A74" s="61"/>
      <c r="B74" s="61"/>
      <c r="C74" s="61"/>
      <c r="D74" s="61"/>
      <c r="L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Z74"/>
      <c r="CA74"/>
      <c r="CF74" s="61"/>
      <c r="CG74" s="61"/>
      <c r="CH74" s="61"/>
      <c r="CI74" s="61"/>
      <c r="CJ74" s="61"/>
      <c r="CK74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EN74" s="61"/>
    </row>
    <row r="75" spans="1:144" s="64" customFormat="1" ht="18" customHeight="1">
      <c r="A75" s="61"/>
      <c r="B75" s="61"/>
      <c r="C75" s="61"/>
      <c r="D75" s="61"/>
      <c r="L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Z75"/>
      <c r="CA75"/>
      <c r="CF75" s="61"/>
      <c r="CG75" s="61"/>
      <c r="CH75" s="61"/>
      <c r="CI75" s="61"/>
      <c r="CJ75" s="61"/>
      <c r="CK75" s="69" t="s">
        <v>250</v>
      </c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EN75" s="61"/>
    </row>
    <row r="76" spans="1:144" s="64" customFormat="1" ht="18" customHeight="1">
      <c r="A76" s="61"/>
      <c r="B76" s="61"/>
      <c r="C76" s="61"/>
      <c r="D76" s="61"/>
      <c r="L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Z76" s="61"/>
      <c r="CA76" s="61"/>
      <c r="CF76" s="61"/>
      <c r="CG76" s="61"/>
      <c r="CH76" s="61"/>
      <c r="CI76" s="61"/>
      <c r="CJ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EN76" s="61"/>
    </row>
    <row r="77" spans="1:144" s="64" customFormat="1" ht="18" customHeight="1">
      <c r="A77" s="61"/>
      <c r="B77" s="61"/>
      <c r="C77" s="61"/>
      <c r="D77" s="61"/>
      <c r="L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Z77" s="61"/>
      <c r="CA77" s="61"/>
      <c r="CF77" s="61"/>
      <c r="CG77" s="61"/>
      <c r="CH77" s="61"/>
      <c r="CI77" s="61"/>
      <c r="CJ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EN77" s="61"/>
    </row>
    <row r="78" spans="1:144" s="64" customFormat="1" ht="18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Z78" s="61"/>
      <c r="CA78" s="61"/>
      <c r="CF78" s="61"/>
      <c r="CG78" s="61"/>
      <c r="CH78" s="61"/>
      <c r="CI78" s="61"/>
      <c r="CJ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U78" s="61"/>
      <c r="DV78" s="61"/>
      <c r="DW78" s="61"/>
      <c r="DX78" s="61"/>
      <c r="DY78" s="61"/>
      <c r="DZ78" s="61"/>
      <c r="EA78" s="61"/>
      <c r="EB78" s="61"/>
      <c r="EC78" s="61"/>
      <c r="ED78" s="61"/>
      <c r="EE78" s="61"/>
      <c r="EF78" s="61"/>
      <c r="EG78" s="61"/>
      <c r="EH78" s="61"/>
      <c r="EI78" s="61"/>
      <c r="EJ78" s="61"/>
      <c r="EK78" s="61"/>
      <c r="EL78" s="61"/>
      <c r="EM78" s="61"/>
      <c r="EN78" s="61"/>
    </row>
    <row r="79" spans="7:132" s="66" customFormat="1" ht="18" customHeight="1">
      <c r="G79" s="61"/>
      <c r="H79" s="61"/>
      <c r="T79" s="61"/>
      <c r="U79" s="61"/>
      <c r="AV79" s="64"/>
      <c r="AW79" s="64"/>
      <c r="AX79" s="64"/>
      <c r="AY79" s="64"/>
      <c r="AZ79" s="64"/>
      <c r="BA79"/>
      <c r="BB79"/>
      <c r="BC79"/>
      <c r="BD79"/>
      <c r="BE79" s="61"/>
      <c r="BZ79" s="61"/>
      <c r="CA79" s="61"/>
      <c r="CT79" s="61"/>
      <c r="CU79" s="61"/>
      <c r="CV79" s="61"/>
      <c r="CW79" s="61"/>
      <c r="CX79" s="61"/>
      <c r="CY79"/>
      <c r="CZ79"/>
      <c r="DE79"/>
      <c r="DF79"/>
      <c r="DG79"/>
      <c r="DY79"/>
      <c r="DZ79" s="61"/>
      <c r="EA79" s="61"/>
      <c r="EB79" s="61"/>
    </row>
    <row r="80" spans="20:132" s="66" customFormat="1" ht="18" customHeight="1">
      <c r="T80" s="61"/>
      <c r="U80" s="61"/>
      <c r="AE80"/>
      <c r="BZ80" s="61"/>
      <c r="CA80" s="61"/>
      <c r="CF80"/>
      <c r="CG80"/>
      <c r="CH80" s="64"/>
      <c r="CI80" s="64"/>
      <c r="CJ80" s="64"/>
      <c r="CK80" s="64"/>
      <c r="CL80" s="64"/>
      <c r="CM80" s="64"/>
      <c r="CN80" s="64"/>
      <c r="CO80" s="64"/>
      <c r="CP80" s="64"/>
      <c r="CW80" s="61"/>
      <c r="CX80" s="61"/>
      <c r="CY80" s="61"/>
      <c r="CZ80" s="61"/>
      <c r="DA80" s="61"/>
      <c r="DB80" s="61"/>
      <c r="DC80" s="61"/>
      <c r="DD80" s="61"/>
      <c r="DE80"/>
      <c r="DF80"/>
      <c r="DG80"/>
      <c r="DZ80" s="61"/>
      <c r="EA80" s="61"/>
      <c r="EB80" s="61"/>
    </row>
    <row r="81" spans="2:142" s="66" customFormat="1" ht="21" customHeight="1" thickBot="1">
      <c r="B81" s="80" t="s">
        <v>41</v>
      </c>
      <c r="C81" s="81" t="s">
        <v>42</v>
      </c>
      <c r="D81" s="81" t="s">
        <v>44</v>
      </c>
      <c r="E81" s="81" t="s">
        <v>45</v>
      </c>
      <c r="F81" s="141" t="s">
        <v>43</v>
      </c>
      <c r="G81" s="139"/>
      <c r="H81" s="81" t="s">
        <v>41</v>
      </c>
      <c r="I81" s="81" t="s">
        <v>42</v>
      </c>
      <c r="J81" s="141" t="s">
        <v>43</v>
      </c>
      <c r="K81" s="139"/>
      <c r="L81" s="81" t="s">
        <v>41</v>
      </c>
      <c r="M81" s="81" t="s">
        <v>42</v>
      </c>
      <c r="N81" s="141" t="s">
        <v>43</v>
      </c>
      <c r="O81" s="139"/>
      <c r="P81" s="81" t="s">
        <v>41</v>
      </c>
      <c r="Q81" s="81" t="s">
        <v>42</v>
      </c>
      <c r="R81" s="82" t="s">
        <v>43</v>
      </c>
      <c r="X81"/>
      <c r="Y81"/>
      <c r="Z81"/>
      <c r="AA81"/>
      <c r="AB81"/>
      <c r="AC81"/>
      <c r="AD81"/>
      <c r="AE81"/>
      <c r="BZ81" s="61"/>
      <c r="CA81"/>
      <c r="CW81" s="61"/>
      <c r="CX81" s="61"/>
      <c r="CY81" s="61"/>
      <c r="CZ81" s="61"/>
      <c r="DA81" s="61"/>
      <c r="DB81" s="61"/>
      <c r="DC81" s="61"/>
      <c r="DD81" s="61"/>
      <c r="DE81"/>
      <c r="DF81"/>
      <c r="DG81"/>
      <c r="DR81" s="80" t="s">
        <v>41</v>
      </c>
      <c r="DS81" s="81" t="s">
        <v>42</v>
      </c>
      <c r="DT81" s="83" t="s">
        <v>43</v>
      </c>
      <c r="DU81" s="84"/>
      <c r="DV81" s="81" t="s">
        <v>41</v>
      </c>
      <c r="DW81" s="81" t="s">
        <v>42</v>
      </c>
      <c r="DX81" s="83" t="s">
        <v>43</v>
      </c>
      <c r="DY81" s="84"/>
      <c r="DZ81" s="81" t="s">
        <v>41</v>
      </c>
      <c r="EA81" s="81" t="s">
        <v>42</v>
      </c>
      <c r="EB81" s="83" t="s">
        <v>43</v>
      </c>
      <c r="EC81" s="84"/>
      <c r="ED81" s="81" t="s">
        <v>41</v>
      </c>
      <c r="EE81" s="81" t="s">
        <v>42</v>
      </c>
      <c r="EF81" s="83" t="s">
        <v>43</v>
      </c>
      <c r="EG81" s="84"/>
      <c r="EH81" s="81" t="s">
        <v>41</v>
      </c>
      <c r="EI81" s="81" t="s">
        <v>42</v>
      </c>
      <c r="EJ81" s="87" t="s">
        <v>44</v>
      </c>
      <c r="EK81" s="81" t="s">
        <v>45</v>
      </c>
      <c r="EL81" s="82" t="s">
        <v>43</v>
      </c>
    </row>
    <row r="82" spans="1:142" ht="21" customHeight="1" thickTop="1">
      <c r="A82" s="66"/>
      <c r="B82" s="94"/>
      <c r="C82" s="95"/>
      <c r="D82" s="95"/>
      <c r="E82" s="95"/>
      <c r="F82" s="95"/>
      <c r="G82" s="95"/>
      <c r="H82" s="95"/>
      <c r="I82" s="95"/>
      <c r="J82" s="92" t="s">
        <v>57</v>
      </c>
      <c r="K82" s="95"/>
      <c r="L82" s="95"/>
      <c r="M82" s="95"/>
      <c r="N82" s="95"/>
      <c r="O82" s="95"/>
      <c r="P82" s="95"/>
      <c r="Q82" s="95"/>
      <c r="R82" s="93"/>
      <c r="S82" s="66"/>
      <c r="BZ82" s="61"/>
      <c r="CT82" s="66"/>
      <c r="CU82" s="66"/>
      <c r="CW82" s="61"/>
      <c r="CX82" s="61"/>
      <c r="CY82" s="61"/>
      <c r="CZ82" s="61"/>
      <c r="DA82" s="61"/>
      <c r="DB82" s="61"/>
      <c r="DC82" s="61"/>
      <c r="DD82" s="61"/>
      <c r="DP82" s="66"/>
      <c r="DQ82" s="66"/>
      <c r="DR82" s="91"/>
      <c r="DS82" s="96"/>
      <c r="DT82" s="96"/>
      <c r="DU82" s="96"/>
      <c r="DV82" s="96"/>
      <c r="DW82" s="96"/>
      <c r="DX82" s="96"/>
      <c r="DY82" s="96"/>
      <c r="DZ82" s="96"/>
      <c r="EA82" s="96"/>
      <c r="EB82" s="92" t="s">
        <v>57</v>
      </c>
      <c r="EC82" s="96"/>
      <c r="ED82" s="96"/>
      <c r="EE82" s="96"/>
      <c r="EF82" s="96"/>
      <c r="EG82" s="96"/>
      <c r="EH82" s="96"/>
      <c r="EI82" s="96"/>
      <c r="EJ82" s="96"/>
      <c r="EK82" s="96"/>
      <c r="EL82" s="93"/>
    </row>
    <row r="83" spans="1:142" ht="21" customHeight="1" thickBot="1">
      <c r="A83" s="66"/>
      <c r="B83" s="99"/>
      <c r="C83" s="10"/>
      <c r="D83" s="12"/>
      <c r="E83" s="10"/>
      <c r="F83" s="14"/>
      <c r="G83" s="100"/>
      <c r="H83" s="10"/>
      <c r="I83" s="10"/>
      <c r="J83" s="248"/>
      <c r="K83" s="100"/>
      <c r="L83" s="10"/>
      <c r="M83" s="10"/>
      <c r="N83" s="248"/>
      <c r="O83" s="100"/>
      <c r="P83" s="10"/>
      <c r="Q83" s="10"/>
      <c r="R83" s="98"/>
      <c r="S83" s="66"/>
      <c r="X83" s="267"/>
      <c r="Y83" s="268"/>
      <c r="Z83" s="268"/>
      <c r="AA83" s="269" t="s">
        <v>165</v>
      </c>
      <c r="AB83" s="268"/>
      <c r="AC83" s="268"/>
      <c r="AD83" s="270"/>
      <c r="BZ83" s="61"/>
      <c r="CF83" s="80" t="s">
        <v>41</v>
      </c>
      <c r="CG83" s="81" t="s">
        <v>42</v>
      </c>
      <c r="CH83" s="81" t="s">
        <v>44</v>
      </c>
      <c r="CI83" s="81" t="s">
        <v>45</v>
      </c>
      <c r="CJ83" s="288" t="s">
        <v>43</v>
      </c>
      <c r="CK83" s="88"/>
      <c r="CL83" s="89"/>
      <c r="CM83" s="538" t="s">
        <v>46</v>
      </c>
      <c r="CN83" s="538"/>
      <c r="CO83" s="89"/>
      <c r="CP83" s="90"/>
      <c r="CT83" s="85" t="s">
        <v>41</v>
      </c>
      <c r="CU83" s="86" t="s">
        <v>42</v>
      </c>
      <c r="CV83" s="87" t="s">
        <v>44</v>
      </c>
      <c r="CW83" s="81" t="s">
        <v>45</v>
      </c>
      <c r="CX83" s="288" t="s">
        <v>43</v>
      </c>
      <c r="CY83" s="88"/>
      <c r="CZ83" s="89"/>
      <c r="DA83" s="89" t="s">
        <v>46</v>
      </c>
      <c r="DB83" s="89"/>
      <c r="DC83" s="89"/>
      <c r="DD83" s="90"/>
      <c r="DP83" s="66"/>
      <c r="DQ83" s="66"/>
      <c r="DR83" s="97"/>
      <c r="DS83" s="8"/>
      <c r="DT83" s="101"/>
      <c r="DU83" s="18"/>
      <c r="DV83" s="10"/>
      <c r="DW83" s="8"/>
      <c r="DX83" s="101"/>
      <c r="DY83" s="18"/>
      <c r="DZ83" s="10"/>
      <c r="EA83" s="8"/>
      <c r="EB83" s="101"/>
      <c r="EC83" s="18"/>
      <c r="ED83" s="10"/>
      <c r="EE83" s="8"/>
      <c r="EF83" s="101"/>
      <c r="EG83" s="18"/>
      <c r="EH83" s="8"/>
      <c r="EI83" s="10"/>
      <c r="EJ83" s="10"/>
      <c r="EK83" s="10"/>
      <c r="EL83" s="113"/>
    </row>
    <row r="84" spans="1:142" ht="21" customHeight="1" thickBot="1" thickTop="1">
      <c r="A84" s="66"/>
      <c r="B84" s="112">
        <v>1</v>
      </c>
      <c r="C84" s="218">
        <v>193.37</v>
      </c>
      <c r="D84" s="219">
        <v>58</v>
      </c>
      <c r="E84" s="220">
        <f>C84+(D84/1000)</f>
        <v>193.428</v>
      </c>
      <c r="F84" s="14" t="s">
        <v>47</v>
      </c>
      <c r="G84" s="106"/>
      <c r="H84" s="109">
        <v>3</v>
      </c>
      <c r="I84" s="22">
        <v>193.455</v>
      </c>
      <c r="J84" s="260" t="s">
        <v>47</v>
      </c>
      <c r="K84" s="106"/>
      <c r="L84" s="109">
        <v>7</v>
      </c>
      <c r="M84" s="22">
        <v>193.58</v>
      </c>
      <c r="N84" s="260" t="s">
        <v>47</v>
      </c>
      <c r="O84" s="106"/>
      <c r="P84" s="109">
        <v>12</v>
      </c>
      <c r="Q84" s="22">
        <v>193.877</v>
      </c>
      <c r="R84" s="105" t="s">
        <v>47</v>
      </c>
      <c r="S84" s="66"/>
      <c r="X84" s="271"/>
      <c r="Y84" s="272" t="s">
        <v>176</v>
      </c>
      <c r="Z84" s="273"/>
      <c r="AA84" s="274" t="s">
        <v>177</v>
      </c>
      <c r="AB84" s="275"/>
      <c r="AC84" s="272" t="s">
        <v>242</v>
      </c>
      <c r="AD84" s="276"/>
      <c r="BZ84" s="61"/>
      <c r="CA84" s="61"/>
      <c r="CF84" s="91"/>
      <c r="CG84" s="96"/>
      <c r="CH84" s="96"/>
      <c r="CI84" s="96"/>
      <c r="CJ84" s="96"/>
      <c r="CK84" s="92" t="s">
        <v>162</v>
      </c>
      <c r="CL84" s="96"/>
      <c r="CM84" s="96"/>
      <c r="CN84" s="96"/>
      <c r="CO84" s="96"/>
      <c r="CP84" s="93"/>
      <c r="CT84" s="91"/>
      <c r="CU84" s="96"/>
      <c r="CV84" s="96"/>
      <c r="CW84" s="96"/>
      <c r="CX84" s="96"/>
      <c r="CY84" s="92" t="s">
        <v>162</v>
      </c>
      <c r="CZ84" s="96"/>
      <c r="DA84" s="96"/>
      <c r="DB84" s="96"/>
      <c r="DC84" s="96"/>
      <c r="DD84" s="93"/>
      <c r="DP84" s="66"/>
      <c r="DQ84" s="66"/>
      <c r="DR84" s="104">
        <v>20</v>
      </c>
      <c r="DS84" s="220">
        <v>194.283</v>
      </c>
      <c r="DT84" s="18" t="s">
        <v>47</v>
      </c>
      <c r="DU84" s="18"/>
      <c r="DV84" s="109">
        <v>25</v>
      </c>
      <c r="DW84" s="22">
        <v>194.377</v>
      </c>
      <c r="DX84" s="18" t="s">
        <v>47</v>
      </c>
      <c r="DY84" s="18"/>
      <c r="DZ84" s="10"/>
      <c r="EA84" s="10"/>
      <c r="EB84" s="222"/>
      <c r="EC84" s="18"/>
      <c r="ED84" s="10"/>
      <c r="EE84" s="10"/>
      <c r="EF84" s="222"/>
      <c r="EG84" s="18"/>
      <c r="EH84" s="8"/>
      <c r="EI84" s="10"/>
      <c r="EJ84" s="10"/>
      <c r="EK84" s="10"/>
      <c r="EL84" s="113"/>
    </row>
    <row r="85" spans="1:142" ht="21" customHeight="1" thickTop="1">
      <c r="A85" s="66"/>
      <c r="B85" s="99"/>
      <c r="C85" s="10"/>
      <c r="D85" s="12"/>
      <c r="E85" s="10"/>
      <c r="F85" s="14"/>
      <c r="G85" s="106"/>
      <c r="H85" s="10"/>
      <c r="I85" s="10"/>
      <c r="J85" s="9"/>
      <c r="K85" s="106"/>
      <c r="L85" s="10"/>
      <c r="M85" s="10"/>
      <c r="N85" s="9"/>
      <c r="O85" s="106"/>
      <c r="P85" s="10"/>
      <c r="Q85" s="10"/>
      <c r="R85" s="107"/>
      <c r="S85" s="66"/>
      <c r="X85" s="240"/>
      <c r="Y85" s="238"/>
      <c r="Z85" s="26"/>
      <c r="AA85" s="26"/>
      <c r="AB85" s="238"/>
      <c r="AC85" s="238"/>
      <c r="AD85" s="277"/>
      <c r="BZ85" s="61"/>
      <c r="CA85" s="61"/>
      <c r="CF85" s="99"/>
      <c r="CG85" s="10"/>
      <c r="CH85" s="12"/>
      <c r="CI85" s="10"/>
      <c r="CJ85" s="227"/>
      <c r="CK85" s="102"/>
      <c r="CL85" s="33"/>
      <c r="CM85" s="62"/>
      <c r="CN85" s="33"/>
      <c r="CO85" s="33"/>
      <c r="CP85" s="103"/>
      <c r="CT85" s="97"/>
      <c r="CU85" s="10"/>
      <c r="CV85" s="226"/>
      <c r="CW85" s="227"/>
      <c r="CX85" s="227"/>
      <c r="CY85" s="102"/>
      <c r="CZ85" s="33"/>
      <c r="DA85" s="62"/>
      <c r="DB85" s="33"/>
      <c r="DC85" s="33"/>
      <c r="DD85" s="103"/>
      <c r="DP85" s="66"/>
      <c r="DQ85" s="66"/>
      <c r="DR85" s="97"/>
      <c r="DS85" s="10"/>
      <c r="DT85" s="222"/>
      <c r="DU85" s="223"/>
      <c r="DV85" s="10"/>
      <c r="DW85" s="10"/>
      <c r="DX85" s="222"/>
      <c r="DY85" s="223"/>
      <c r="DZ85" s="109">
        <v>29</v>
      </c>
      <c r="EA85" s="22">
        <v>194.46</v>
      </c>
      <c r="EB85" s="18" t="s">
        <v>47</v>
      </c>
      <c r="EC85" s="223"/>
      <c r="ED85" s="109">
        <v>31</v>
      </c>
      <c r="EE85" s="22">
        <v>194.539</v>
      </c>
      <c r="EF85" s="18" t="s">
        <v>47</v>
      </c>
      <c r="EG85" s="223"/>
      <c r="EH85" s="8"/>
      <c r="EI85" s="10"/>
      <c r="EJ85" s="10"/>
      <c r="EK85" s="10"/>
      <c r="EL85" s="113"/>
    </row>
    <row r="86" spans="1:142" ht="21" customHeight="1">
      <c r="A86" s="66"/>
      <c r="B86" s="112">
        <v>2</v>
      </c>
      <c r="C86" s="218">
        <v>193.449</v>
      </c>
      <c r="D86" s="219">
        <v>-58</v>
      </c>
      <c r="E86" s="220">
        <f>C86+(D86/1000)</f>
        <v>193.39100000000002</v>
      </c>
      <c r="F86" s="14" t="s">
        <v>47</v>
      </c>
      <c r="G86" s="106"/>
      <c r="H86" s="109">
        <v>4</v>
      </c>
      <c r="I86" s="22">
        <v>193.535</v>
      </c>
      <c r="J86" s="260" t="s">
        <v>47</v>
      </c>
      <c r="K86" s="106"/>
      <c r="L86" s="109">
        <v>8</v>
      </c>
      <c r="M86" s="22">
        <v>193.599</v>
      </c>
      <c r="N86" s="260" t="s">
        <v>47</v>
      </c>
      <c r="O86" s="106"/>
      <c r="P86" s="109">
        <v>13</v>
      </c>
      <c r="Q86" s="22">
        <v>193.917</v>
      </c>
      <c r="R86" s="105" t="s">
        <v>47</v>
      </c>
      <c r="S86" s="66"/>
      <c r="X86" s="240"/>
      <c r="Y86" s="39" t="s">
        <v>163</v>
      </c>
      <c r="Z86" s="26"/>
      <c r="AA86" s="278" t="s">
        <v>166</v>
      </c>
      <c r="AB86" s="238"/>
      <c r="AC86" s="39" t="s">
        <v>164</v>
      </c>
      <c r="AD86" s="277"/>
      <c r="BZ86" s="61"/>
      <c r="CA86" s="61"/>
      <c r="CF86" s="110">
        <v>16</v>
      </c>
      <c r="CG86" s="22">
        <v>194.065</v>
      </c>
      <c r="CH86" s="219">
        <v>54</v>
      </c>
      <c r="CI86" s="220">
        <f>CG86+(CH86/1000)</f>
        <v>194.119</v>
      </c>
      <c r="CJ86" s="289" t="s">
        <v>171</v>
      </c>
      <c r="CK86" s="407" t="s">
        <v>210</v>
      </c>
      <c r="CL86" s="116"/>
      <c r="CM86" s="62"/>
      <c r="CN86" s="116"/>
      <c r="CO86" s="116"/>
      <c r="CP86" s="117"/>
      <c r="CT86" s="298"/>
      <c r="CU86" s="220"/>
      <c r="CV86" s="228"/>
      <c r="CW86" s="229"/>
      <c r="CX86" s="289"/>
      <c r="CY86" s="115"/>
      <c r="CZ86" s="116"/>
      <c r="DA86" s="62"/>
      <c r="DB86" s="116"/>
      <c r="DC86" s="116"/>
      <c r="DD86" s="117"/>
      <c r="DR86" s="104">
        <v>21</v>
      </c>
      <c r="DS86" s="220">
        <v>194.286</v>
      </c>
      <c r="DT86" s="18" t="s">
        <v>47</v>
      </c>
      <c r="DU86" s="223"/>
      <c r="DV86" s="109">
        <v>26</v>
      </c>
      <c r="DW86" s="22">
        <v>194.399</v>
      </c>
      <c r="DX86" s="18" t="s">
        <v>47</v>
      </c>
      <c r="DY86" s="223"/>
      <c r="DZ86" s="10"/>
      <c r="EA86" s="10"/>
      <c r="EB86" s="222"/>
      <c r="EC86" s="223"/>
      <c r="ED86" s="10"/>
      <c r="EE86" s="10"/>
      <c r="EF86" s="222"/>
      <c r="EG86" s="223"/>
      <c r="EH86" s="111">
        <v>32</v>
      </c>
      <c r="EI86" s="218">
        <v>194.538</v>
      </c>
      <c r="EJ86" s="219">
        <v>-65</v>
      </c>
      <c r="EK86" s="220">
        <f>EI86+(EJ86/1000)</f>
        <v>194.473</v>
      </c>
      <c r="EL86" s="113" t="s">
        <v>47</v>
      </c>
    </row>
    <row r="87" spans="1:142" ht="21" customHeight="1">
      <c r="A87" s="66"/>
      <c r="B87" s="262"/>
      <c r="C87" s="225"/>
      <c r="D87" s="263"/>
      <c r="E87" s="225"/>
      <c r="F87" s="264"/>
      <c r="G87" s="106"/>
      <c r="H87" s="10"/>
      <c r="I87" s="10"/>
      <c r="J87" s="9"/>
      <c r="K87" s="106"/>
      <c r="L87" s="10"/>
      <c r="M87" s="10"/>
      <c r="N87" s="9"/>
      <c r="O87" s="106"/>
      <c r="P87" s="10"/>
      <c r="Q87" s="10"/>
      <c r="R87" s="107"/>
      <c r="X87" s="240"/>
      <c r="Y87" s="238"/>
      <c r="Z87" s="26"/>
      <c r="AA87" s="26"/>
      <c r="AB87" s="238"/>
      <c r="AC87" s="238"/>
      <c r="AD87" s="277"/>
      <c r="CF87" s="99"/>
      <c r="CG87" s="10"/>
      <c r="CH87" s="12"/>
      <c r="CI87" s="10"/>
      <c r="CJ87" s="289"/>
      <c r="CK87" s="115"/>
      <c r="CL87" s="116"/>
      <c r="CM87" s="62"/>
      <c r="CN87" s="116"/>
      <c r="CO87" s="116"/>
      <c r="CP87" s="108"/>
      <c r="CT87" s="390">
        <v>17</v>
      </c>
      <c r="CU87" s="408">
        <v>194.07</v>
      </c>
      <c r="CV87" s="409">
        <v>-46</v>
      </c>
      <c r="CW87" s="410">
        <f>CU87+(CV87/1000)</f>
        <v>194.024</v>
      </c>
      <c r="CX87" s="289" t="s">
        <v>171</v>
      </c>
      <c r="CY87" s="407" t="s">
        <v>240</v>
      </c>
      <c r="CZ87" s="116"/>
      <c r="DA87" s="62"/>
      <c r="DB87" s="116"/>
      <c r="DC87" s="116"/>
      <c r="DD87" s="108"/>
      <c r="DR87" s="97"/>
      <c r="DS87" s="10"/>
      <c r="DT87" s="222"/>
      <c r="DU87" s="222"/>
      <c r="DV87" s="10"/>
      <c r="DW87" s="10"/>
      <c r="DX87" s="222"/>
      <c r="DY87" s="222"/>
      <c r="DZ87" s="109">
        <v>30</v>
      </c>
      <c r="EA87" s="22">
        <v>194.459</v>
      </c>
      <c r="EB87" s="18" t="s">
        <v>47</v>
      </c>
      <c r="EC87" s="222"/>
      <c r="ED87" s="114">
        <v>34</v>
      </c>
      <c r="EE87" s="220">
        <v>194.704</v>
      </c>
      <c r="EF87" s="18" t="s">
        <v>47</v>
      </c>
      <c r="EG87" s="222"/>
      <c r="EH87" s="8"/>
      <c r="EI87" s="10"/>
      <c r="EJ87" s="10"/>
      <c r="EK87" s="10"/>
      <c r="EL87" s="113"/>
    </row>
    <row r="88" spans="1:142" ht="21" customHeight="1">
      <c r="A88" s="66"/>
      <c r="B88" s="99"/>
      <c r="C88" s="10"/>
      <c r="D88" s="12"/>
      <c r="E88" s="10"/>
      <c r="F88" s="14"/>
      <c r="G88" s="106"/>
      <c r="H88" s="109">
        <v>5</v>
      </c>
      <c r="I88" s="22">
        <v>193.539</v>
      </c>
      <c r="J88" s="260" t="s">
        <v>47</v>
      </c>
      <c r="K88" s="106"/>
      <c r="L88" s="109">
        <v>10</v>
      </c>
      <c r="M88" s="22">
        <v>193.682</v>
      </c>
      <c r="N88" s="260" t="s">
        <v>47</v>
      </c>
      <c r="O88" s="106"/>
      <c r="P88" s="109">
        <v>14</v>
      </c>
      <c r="Q88" s="22">
        <v>193.924</v>
      </c>
      <c r="R88" s="105" t="s">
        <v>47</v>
      </c>
      <c r="X88" s="240"/>
      <c r="Y88" s="39" t="s">
        <v>163</v>
      </c>
      <c r="Z88" s="26"/>
      <c r="AA88" s="278" t="s">
        <v>167</v>
      </c>
      <c r="AB88" s="238"/>
      <c r="AC88" s="39" t="s">
        <v>169</v>
      </c>
      <c r="AD88" s="277"/>
      <c r="BU88" s="233" t="s">
        <v>83</v>
      </c>
      <c r="BV88" s="66"/>
      <c r="BW88" s="66"/>
      <c r="BX88" s="66"/>
      <c r="BY88" s="66"/>
      <c r="CF88" s="110">
        <v>18</v>
      </c>
      <c r="CG88" s="22">
        <v>194.104</v>
      </c>
      <c r="CH88" s="219">
        <v>63</v>
      </c>
      <c r="CI88" s="220">
        <f>CG88+(CH88/1000)</f>
        <v>194.167</v>
      </c>
      <c r="CJ88" s="289" t="s">
        <v>171</v>
      </c>
      <c r="CK88" s="407" t="s">
        <v>212</v>
      </c>
      <c r="CL88" s="116"/>
      <c r="CM88" s="62"/>
      <c r="CN88" s="116"/>
      <c r="CO88" s="116"/>
      <c r="CP88" s="117"/>
      <c r="CT88" s="298"/>
      <c r="CU88" s="220"/>
      <c r="CV88" s="228"/>
      <c r="CW88" s="229"/>
      <c r="CX88" s="289"/>
      <c r="CY88" s="115"/>
      <c r="CZ88" s="116"/>
      <c r="DA88" s="62"/>
      <c r="DB88" s="116"/>
      <c r="DC88" s="116"/>
      <c r="DD88" s="117"/>
      <c r="DR88" s="104">
        <v>23</v>
      </c>
      <c r="DS88" s="220">
        <v>194.316</v>
      </c>
      <c r="DT88" s="18" t="s">
        <v>47</v>
      </c>
      <c r="DU88" s="224"/>
      <c r="DV88" s="109">
        <v>27</v>
      </c>
      <c r="DW88" s="22">
        <v>194.454</v>
      </c>
      <c r="DX88" s="18" t="s">
        <v>47</v>
      </c>
      <c r="DY88" s="224"/>
      <c r="DZ88" s="10"/>
      <c r="EA88" s="10"/>
      <c r="EB88" s="222"/>
      <c r="EC88" s="224"/>
      <c r="ED88" s="10"/>
      <c r="EE88" s="10"/>
      <c r="EF88" s="222"/>
      <c r="EG88" s="224"/>
      <c r="EH88" s="111">
        <v>33</v>
      </c>
      <c r="EI88" s="218">
        <v>194.543</v>
      </c>
      <c r="EJ88" s="219">
        <v>51</v>
      </c>
      <c r="EK88" s="220">
        <f>EI88+(EJ88/1000)</f>
        <v>194.594</v>
      </c>
      <c r="EL88" s="113" t="s">
        <v>47</v>
      </c>
    </row>
    <row r="89" spans="1:142" ht="21" customHeight="1">
      <c r="A89" s="66"/>
      <c r="B89" s="112">
        <v>9</v>
      </c>
      <c r="C89" s="218">
        <v>193.672</v>
      </c>
      <c r="D89" s="219">
        <v>-53</v>
      </c>
      <c r="E89" s="220">
        <f>C89+(D89/1000)</f>
        <v>193.619</v>
      </c>
      <c r="F89" s="14" t="s">
        <v>47</v>
      </c>
      <c r="G89" s="106"/>
      <c r="H89" s="10"/>
      <c r="I89" s="10"/>
      <c r="J89" s="9"/>
      <c r="K89" s="106"/>
      <c r="L89" s="10"/>
      <c r="M89" s="10"/>
      <c r="N89" s="9"/>
      <c r="O89" s="106"/>
      <c r="P89" s="10"/>
      <c r="Q89" s="10"/>
      <c r="R89" s="107"/>
      <c r="X89" s="240"/>
      <c r="Y89" s="238"/>
      <c r="Z89" s="26"/>
      <c r="AA89" s="26"/>
      <c r="AB89" s="238"/>
      <c r="AC89" s="238"/>
      <c r="AD89" s="277"/>
      <c r="BU89" s="65" t="s">
        <v>241</v>
      </c>
      <c r="BV89" s="66"/>
      <c r="BW89" s="66"/>
      <c r="BX89" s="66"/>
      <c r="BY89" s="66"/>
      <c r="CF89" s="99"/>
      <c r="CG89" s="10"/>
      <c r="CH89" s="12"/>
      <c r="CI89" s="10"/>
      <c r="CJ89" s="289"/>
      <c r="CK89" s="115"/>
      <c r="CL89" s="116"/>
      <c r="CM89" s="62"/>
      <c r="CN89" s="116"/>
      <c r="CO89" s="116"/>
      <c r="CP89" s="108"/>
      <c r="CT89" s="390">
        <v>22</v>
      </c>
      <c r="CU89" s="220">
        <v>194.291</v>
      </c>
      <c r="CV89" s="219">
        <v>-59</v>
      </c>
      <c r="CW89" s="229">
        <f>CU89+(CV89/1000)</f>
        <v>194.232</v>
      </c>
      <c r="CX89" s="289" t="s">
        <v>171</v>
      </c>
      <c r="CY89" s="407" t="s">
        <v>213</v>
      </c>
      <c r="CZ89" s="116"/>
      <c r="DA89" s="62"/>
      <c r="DB89" s="116"/>
      <c r="DC89" s="116"/>
      <c r="DD89" s="108"/>
      <c r="DR89" s="97"/>
      <c r="DS89" s="10"/>
      <c r="DT89" s="222"/>
      <c r="DU89" s="222"/>
      <c r="DV89" s="10"/>
      <c r="DW89" s="10"/>
      <c r="DX89" s="222"/>
      <c r="DY89" s="222"/>
      <c r="DZ89" s="425">
        <v>901</v>
      </c>
      <c r="EA89" s="398">
        <v>194.499</v>
      </c>
      <c r="EB89" s="18" t="s">
        <v>214</v>
      </c>
      <c r="EC89" s="222"/>
      <c r="ED89" s="114" t="s">
        <v>244</v>
      </c>
      <c r="EE89" s="220">
        <v>194.771</v>
      </c>
      <c r="EF89" s="18" t="s">
        <v>47</v>
      </c>
      <c r="EG89" s="222"/>
      <c r="EH89" s="8"/>
      <c r="EI89" s="10"/>
      <c r="EJ89" s="10"/>
      <c r="EK89" s="10"/>
      <c r="EL89" s="113"/>
    </row>
    <row r="90" spans="1:142" ht="21" customHeight="1">
      <c r="A90" s="66"/>
      <c r="B90" s="291" t="s">
        <v>36</v>
      </c>
      <c r="C90" s="22">
        <v>31.881</v>
      </c>
      <c r="D90" s="219">
        <v>-53</v>
      </c>
      <c r="E90" s="220">
        <f>C90+(D90/1000)</f>
        <v>31.828</v>
      </c>
      <c r="F90" s="14"/>
      <c r="G90" s="106"/>
      <c r="H90" s="109">
        <v>6</v>
      </c>
      <c r="I90" s="22">
        <v>193.541</v>
      </c>
      <c r="J90" s="260" t="s">
        <v>47</v>
      </c>
      <c r="K90" s="106"/>
      <c r="L90" s="109">
        <v>11</v>
      </c>
      <c r="M90" s="22">
        <v>193.759</v>
      </c>
      <c r="N90" s="260" t="s">
        <v>47</v>
      </c>
      <c r="O90" s="106"/>
      <c r="P90" s="109">
        <v>15</v>
      </c>
      <c r="Q90" s="22">
        <v>193.964</v>
      </c>
      <c r="R90" s="105" t="s">
        <v>47</v>
      </c>
      <c r="X90" s="240"/>
      <c r="Y90" s="39" t="s">
        <v>168</v>
      </c>
      <c r="Z90" s="26"/>
      <c r="AA90" s="278" t="s">
        <v>167</v>
      </c>
      <c r="AB90" s="238"/>
      <c r="AC90" s="39" t="s">
        <v>169</v>
      </c>
      <c r="AD90" s="277"/>
      <c r="BU90" s="65" t="s">
        <v>84</v>
      </c>
      <c r="BV90" s="66"/>
      <c r="BW90" s="66"/>
      <c r="BX90" s="66"/>
      <c r="BY90" s="66"/>
      <c r="CF90" s="110">
        <v>19</v>
      </c>
      <c r="CG90" s="22">
        <v>194.17</v>
      </c>
      <c r="CH90" s="219">
        <v>-49</v>
      </c>
      <c r="CI90" s="220">
        <f>CG90+(CH90/1000)</f>
        <v>194.12099999999998</v>
      </c>
      <c r="CJ90" s="289" t="s">
        <v>171</v>
      </c>
      <c r="CK90" s="407" t="s">
        <v>211</v>
      </c>
      <c r="CL90" s="116"/>
      <c r="CM90" s="62"/>
      <c r="CN90" s="116"/>
      <c r="CO90" s="116"/>
      <c r="CP90" s="108"/>
      <c r="CT90" s="298"/>
      <c r="CU90" s="220"/>
      <c r="CV90" s="228"/>
      <c r="CW90" s="229"/>
      <c r="CX90" s="289"/>
      <c r="CY90" s="115"/>
      <c r="CZ90" s="116"/>
      <c r="DA90" s="62"/>
      <c r="DB90" s="116"/>
      <c r="DC90" s="116"/>
      <c r="DD90" s="108"/>
      <c r="DR90" s="110">
        <v>24</v>
      </c>
      <c r="DS90" s="22">
        <v>194.377</v>
      </c>
      <c r="DT90" s="18" t="s">
        <v>47</v>
      </c>
      <c r="DU90" s="224"/>
      <c r="DV90" s="109">
        <v>28</v>
      </c>
      <c r="DW90" s="22">
        <v>194.453</v>
      </c>
      <c r="DX90" s="18" t="s">
        <v>47</v>
      </c>
      <c r="DY90" s="224"/>
      <c r="DZ90" s="10"/>
      <c r="EA90" s="10"/>
      <c r="EB90" s="222"/>
      <c r="EC90" s="224"/>
      <c r="ED90" s="10"/>
      <c r="EE90" s="10"/>
      <c r="EF90" s="222"/>
      <c r="EG90" s="224"/>
      <c r="EH90" s="8"/>
      <c r="EI90" s="10"/>
      <c r="EJ90" s="10"/>
      <c r="EK90" s="10"/>
      <c r="EL90" s="113"/>
    </row>
    <row r="91" spans="1:142" ht="21" customHeight="1" thickBot="1">
      <c r="A91" s="66"/>
      <c r="B91" s="120"/>
      <c r="C91" s="54"/>
      <c r="D91" s="52"/>
      <c r="E91" s="52"/>
      <c r="F91" s="55"/>
      <c r="G91" s="121"/>
      <c r="H91" s="54"/>
      <c r="I91" s="54"/>
      <c r="J91" s="261"/>
      <c r="K91" s="121"/>
      <c r="L91" s="54"/>
      <c r="M91" s="54"/>
      <c r="N91" s="261"/>
      <c r="O91" s="121"/>
      <c r="P91" s="54"/>
      <c r="Q91" s="54"/>
      <c r="R91" s="118"/>
      <c r="S91" s="1"/>
      <c r="X91" s="279"/>
      <c r="Y91" s="280"/>
      <c r="Z91" s="281"/>
      <c r="AA91" s="282"/>
      <c r="AB91" s="280"/>
      <c r="AC91" s="283"/>
      <c r="AD91" s="284"/>
      <c r="AV91" s="308" t="s">
        <v>191</v>
      </c>
      <c r="AW91" s="309" t="s">
        <v>191</v>
      </c>
      <c r="BV91" s="66"/>
      <c r="BW91" s="66"/>
      <c r="BX91" s="66"/>
      <c r="BY91" s="66"/>
      <c r="CF91" s="120"/>
      <c r="CG91" s="54"/>
      <c r="CH91" s="52"/>
      <c r="CI91" s="52"/>
      <c r="CJ91" s="290"/>
      <c r="CK91" s="55"/>
      <c r="CL91" s="55"/>
      <c r="CM91" s="55"/>
      <c r="CN91" s="55"/>
      <c r="CO91" s="55"/>
      <c r="CP91" s="122"/>
      <c r="CR91" s="308" t="s">
        <v>191</v>
      </c>
      <c r="CS91" s="309" t="s">
        <v>191</v>
      </c>
      <c r="CT91" s="120"/>
      <c r="CU91" s="54"/>
      <c r="CV91" s="52"/>
      <c r="CW91" s="52"/>
      <c r="CX91" s="290"/>
      <c r="CY91" s="55"/>
      <c r="CZ91" s="55"/>
      <c r="DA91" s="55"/>
      <c r="DB91" s="55"/>
      <c r="DC91" s="55"/>
      <c r="DD91" s="122"/>
      <c r="DE91" s="307"/>
      <c r="DR91" s="120"/>
      <c r="DS91" s="52"/>
      <c r="DT91" s="57"/>
      <c r="DU91" s="57"/>
      <c r="DV91" s="52"/>
      <c r="DW91" s="52"/>
      <c r="DX91" s="57"/>
      <c r="DY91" s="57"/>
      <c r="DZ91" s="52"/>
      <c r="EA91" s="52"/>
      <c r="EB91" s="57"/>
      <c r="EC91" s="57"/>
      <c r="ED91" s="52"/>
      <c r="EE91" s="52"/>
      <c r="EF91" s="57"/>
      <c r="EG91" s="57"/>
      <c r="EH91" s="123"/>
      <c r="EI91" s="54"/>
      <c r="EJ91" s="52"/>
      <c r="EK91" s="54"/>
      <c r="EL91" s="221"/>
    </row>
    <row r="92" spans="27:99" ht="12.75">
      <c r="AA92" s="66"/>
      <c r="AB92" s="66"/>
      <c r="AC92" s="66"/>
      <c r="AD92" s="66"/>
      <c r="BV92" s="66"/>
      <c r="BW92" s="66"/>
      <c r="BX92" s="66"/>
      <c r="BY92" s="66"/>
      <c r="BZ92" s="66"/>
      <c r="CA92" s="66"/>
      <c r="CC92" s="61"/>
      <c r="CD92" s="61"/>
      <c r="CE92" s="61"/>
      <c r="CF92" s="61"/>
      <c r="CG92" s="61"/>
      <c r="CH92" s="61"/>
      <c r="CI92" s="61"/>
      <c r="CJ92" s="61"/>
      <c r="CQ92" s="66"/>
      <c r="CR92" s="66"/>
      <c r="CS92" s="66"/>
      <c r="CT92" s="66"/>
      <c r="CU92" s="66"/>
    </row>
    <row r="93" spans="42:99" ht="12.75">
      <c r="AP93" s="62"/>
      <c r="AQ93" s="61"/>
      <c r="AR93" s="66"/>
      <c r="AS93" s="62"/>
      <c r="AT93" s="62"/>
      <c r="AU93" s="61"/>
      <c r="AV93" s="62"/>
      <c r="AW93" s="64"/>
      <c r="CC93" s="61"/>
      <c r="CD93" s="61"/>
      <c r="CE93" s="61"/>
      <c r="CF93" s="61"/>
      <c r="CG93" s="61"/>
      <c r="CH93" s="61"/>
      <c r="CI93" s="61"/>
      <c r="CJ93" s="61"/>
      <c r="CQ93" s="66"/>
      <c r="CR93" s="66"/>
      <c r="CS93" s="66"/>
      <c r="CT93" s="66"/>
      <c r="CU93" s="66"/>
    </row>
  </sheetData>
  <sheetProtection password="E9A7" sheet="1" objects="1" scenarios="1"/>
  <mergeCells count="46">
    <mergeCell ref="DB48:DB49"/>
    <mergeCell ref="EF2:EK2"/>
    <mergeCell ref="D2:I2"/>
    <mergeCell ref="AF2:AI2"/>
    <mergeCell ref="B4:E4"/>
    <mergeCell ref="H4:K4"/>
    <mergeCell ref="DD3:DG3"/>
    <mergeCell ref="AF4:AI4"/>
    <mergeCell ref="AD3:AE3"/>
    <mergeCell ref="B5:E5"/>
    <mergeCell ref="H5:K5"/>
    <mergeCell ref="CM83:CN83"/>
    <mergeCell ref="AL7:AM7"/>
    <mergeCell ref="AL10:AM10"/>
    <mergeCell ref="AL11:AM11"/>
    <mergeCell ref="AL12:AM12"/>
    <mergeCell ref="AL9:AM9"/>
    <mergeCell ref="AF47:AF48"/>
    <mergeCell ref="X6:Y6"/>
    <mergeCell ref="AL6:AM6"/>
    <mergeCell ref="V3:W3"/>
    <mergeCell ref="AR3:AS3"/>
    <mergeCell ref="AJ3:AM3"/>
    <mergeCell ref="CV3:CY3"/>
    <mergeCell ref="B6:C6"/>
    <mergeCell ref="D6:E6"/>
    <mergeCell ref="H6:I6"/>
    <mergeCell ref="J6:K6"/>
    <mergeCell ref="T6:U6"/>
    <mergeCell ref="V6:W6"/>
    <mergeCell ref="DF11:DG11"/>
    <mergeCell ref="DP6:DQ6"/>
    <mergeCell ref="ED6:EE6"/>
    <mergeCell ref="DF10:DG10"/>
    <mergeCell ref="ED4:EG4"/>
    <mergeCell ref="EF6:EG6"/>
    <mergeCell ref="ED5:EG5"/>
    <mergeCell ref="EJ4:EM4"/>
    <mergeCell ref="EJ6:EK6"/>
    <mergeCell ref="EL6:EM6"/>
    <mergeCell ref="DD2:DI2"/>
    <mergeCell ref="DD4:DI4"/>
    <mergeCell ref="DP3:DS3"/>
    <mergeCell ref="DJ3:DM3"/>
    <mergeCell ref="DR6:DS6"/>
    <mergeCell ref="EJ5:E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45" r:id="rId10"/>
  <ignoredErrors>
    <ignoredError sqref="CR51 DR30 DD51 BR69" numberStoredAsText="1"/>
  </ignoredErrors>
  <drawing r:id="rId9"/>
  <legacyDrawing r:id="rId8"/>
  <oleObjects>
    <oleObject progId="Paint.Picture" shapeId="726375" r:id="rId1"/>
    <oleObject progId="Paint.Picture" shapeId="913129" r:id="rId2"/>
    <oleObject progId="Paint.Picture" shapeId="913177" r:id="rId3"/>
    <oleObject progId="Paint.Picture" shapeId="1003811" r:id="rId4"/>
    <oleObject progId="Paint.Picture" shapeId="1297301" r:id="rId5"/>
    <oleObject progId="Paint.Picture" shapeId="1328557" r:id="rId6"/>
    <oleObject progId="Paint.Picture" shapeId="1545686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2015-05-15T11:50:35Z</cp:lastPrinted>
  <dcterms:created xsi:type="dcterms:W3CDTF">2003-11-19T07:58:06Z</dcterms:created>
  <dcterms:modified xsi:type="dcterms:W3CDTF">2015-05-15T12:19:16Z</dcterms:modified>
  <cp:category/>
  <cp:version/>
  <cp:contentType/>
  <cp:contentStatus/>
</cp:coreProperties>
</file>