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3545" yWindow="65521" windowWidth="13560" windowHeight="7620" activeTab="1"/>
  </bookViews>
  <sheets>
    <sheet name="Titul" sheetId="1" r:id="rId1"/>
    <sheet name="Golčův Jeníkov" sheetId="2" r:id="rId2"/>
    <sheet name="Golčův Jeníkov - výhled" sheetId="3" r:id="rId3"/>
  </sheets>
  <definedNames/>
  <calcPr fullCalcOnLoad="1"/>
</workbook>
</file>

<file path=xl/sharedStrings.xml><?xml version="1.0" encoding="utf-8"?>
<sst xmlns="http://schemas.openxmlformats.org/spreadsheetml/2006/main" count="454" uniqueCount="165">
  <si>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</si>
  <si>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</si>
  <si>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</si>
  <si>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</si>
  <si>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</si>
  <si>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</si>
  <si>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</si>
  <si>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</si>
  <si>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</si>
  <si>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</si>
  <si>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</si>
  <si>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</si>
  <si>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</si>
  <si>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</si>
  <si>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</si>
  <si>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</si>
  <si>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</si>
  <si>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</si>
  <si>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</si>
  <si>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</si>
  <si>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</si>
  <si>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</si>
  <si>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</si>
  <si>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</si>
  <si>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</si>
  <si>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</si>
  <si>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</si>
  <si>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</si>
  <si>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</si>
  <si>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</si>
  <si>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</si>
  <si>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</si>
  <si>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</si>
  <si>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</si>
  <si>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</si>
  <si>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</si>
  <si>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</si>
  <si>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</si>
  <si>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</si>
  <si>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</si>
  <si>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</si>
  <si>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</si>
  <si>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</si>
  <si>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</si>
  <si>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</si>
  <si>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</si>
  <si>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</si>
  <si>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</si>
  <si>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</si>
  <si>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</si>
  <si>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</si>
  <si>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</si>
  <si>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</si>
  <si>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</si>
  <si>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</si>
  <si>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</si>
  <si>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</si>
  <si>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</si>
  <si>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</si>
  <si>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Výpravčí  -  1</t>
  </si>
  <si>
    <t>Počet pracovníků :</t>
  </si>
  <si>
    <t>2 L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</si>
  <si>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</si>
  <si>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</si>
  <si>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</si>
  <si>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</si>
  <si>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</si>
  <si>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</si>
  <si>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</si>
  <si>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</si>
  <si>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oba  směry :</t>
  </si>
  <si>
    <t>Kód :  10</t>
  </si>
  <si>
    <t>Se 1</t>
  </si>
  <si>
    <t>Se 2</t>
  </si>
  <si>
    <t>při jízdě do odbočky - rychlost 40 km/h</t>
  </si>
  <si>
    <t>Kód :  13</t>
  </si>
  <si>
    <t>AB - 3-74  trojznakový,  obousměrný</t>
  </si>
  <si>
    <t>křiž.</t>
  </si>
  <si>
    <t>Obvod  výpravčího  RZZ</t>
  </si>
  <si>
    <t>rychlostní návěstní soustava</t>
  </si>
  <si>
    <t>ručně</t>
  </si>
  <si>
    <t>poznámka</t>
  </si>
  <si>
    <t>Obvod  posunu</t>
  </si>
  <si>
    <t>č. I,  úrovňové, jednostranné</t>
  </si>
  <si>
    <t>č. II,  úrovňové, jednostranné</t>
  </si>
  <si>
    <t>č. III,  úrovňové, jednostranné</t>
  </si>
  <si>
    <t>R Z Z  -  AŽD 71</t>
  </si>
  <si>
    <t>2-2585</t>
  </si>
  <si>
    <t>1-2593</t>
  </si>
  <si>
    <t>1-2658</t>
  </si>
  <si>
    <t>2-2595</t>
  </si>
  <si>
    <t>1-2605</t>
  </si>
  <si>
    <t>1-2646</t>
  </si>
  <si>
    <t>2-2654</t>
  </si>
  <si>
    <t>2-2609</t>
  </si>
  <si>
    <t>1-2619</t>
  </si>
  <si>
    <t>1-2632</t>
  </si>
  <si>
    <t>2-2638</t>
  </si>
  <si>
    <t>2-2625</t>
  </si>
  <si>
    <t>1-2631</t>
  </si>
  <si>
    <t>1-2620</t>
  </si>
  <si>
    <t>2-2626</t>
  </si>
  <si>
    <t>2-2637</t>
  </si>
  <si>
    <t>1-2606</t>
  </si>
  <si>
    <t>2-2610</t>
  </si>
  <si>
    <t>2-2653</t>
  </si>
  <si>
    <t>1-2645</t>
  </si>
  <si>
    <t>1-2594</t>
  </si>
  <si>
    <t>2-2594</t>
  </si>
  <si>
    <t>Se 9</t>
  </si>
  <si>
    <t>Do  Čáslavi</t>
  </si>
  <si>
    <t>Z  Čáslavi</t>
  </si>
  <si>
    <t>2-2685</t>
  </si>
  <si>
    <t>1-2691</t>
  </si>
  <si>
    <t>2-2697</t>
  </si>
  <si>
    <t>1-2707</t>
  </si>
  <si>
    <t>2-2713</t>
  </si>
  <si>
    <t>2-2725</t>
  </si>
  <si>
    <t>2-2737</t>
  </si>
  <si>
    <t>2-2753</t>
  </si>
  <si>
    <t>1-2725</t>
  </si>
  <si>
    <t>1-2737</t>
  </si>
  <si>
    <t>1-2749</t>
  </si>
  <si>
    <t>1-2766</t>
  </si>
  <si>
    <t>1-2750</t>
  </si>
  <si>
    <t>1-2738</t>
  </si>
  <si>
    <t>1-2726</t>
  </si>
  <si>
    <t>1-2714</t>
  </si>
  <si>
    <t>1-2692</t>
  </si>
  <si>
    <t>1-2704</t>
  </si>
  <si>
    <t>2-2762</t>
  </si>
  <si>
    <t>2-2750</t>
  </si>
  <si>
    <t>2-2738</t>
  </si>
  <si>
    <t>2-2726</t>
  </si>
  <si>
    <t>2-2714</t>
  </si>
  <si>
    <t>2-2698</t>
  </si>
  <si>
    <t>Vk 2</t>
  </si>
  <si>
    <t>Čáslavské  zhlaví</t>
  </si>
  <si>
    <t>traťové  koleje  č. 2</t>
  </si>
  <si>
    <t>2, 4</t>
  </si>
  <si>
    <t>18, 17</t>
  </si>
  <si>
    <t>bez zabezpečení</t>
  </si>
  <si>
    <t>Km  267,084</t>
  </si>
  <si>
    <t>Vk 4</t>
  </si>
  <si>
    <t>Vk 3</t>
  </si>
  <si>
    <t>Z  Vlkanče</t>
  </si>
  <si>
    <t>Do  Vlkanče</t>
  </si>
  <si>
    <t>výpravčí z pultu RZZ</t>
  </si>
  <si>
    <t>km 267,460</t>
  </si>
  <si>
    <t>VI. / 2012</t>
  </si>
  <si>
    <t>Účelová kolej SŽDC</t>
  </si>
  <si>
    <t>napájecí stanice</t>
  </si>
  <si>
    <t>Vk 5</t>
  </si>
  <si>
    <r>
      <t xml:space="preserve">Se 3  </t>
    </r>
    <r>
      <rPr>
        <sz val="10"/>
        <rFont val="Arial CE"/>
        <family val="0"/>
      </rPr>
      <t xml:space="preserve">    Vk 1</t>
    </r>
  </si>
  <si>
    <t>vrata do objektu NS</t>
  </si>
  <si>
    <t>NTV v délce cca 200 m</t>
  </si>
  <si>
    <t>KANGO</t>
  </si>
  <si>
    <t>XII. / 2015</t>
  </si>
  <si>
    <t>2-2607</t>
  </si>
  <si>
    <t>1-2607</t>
  </si>
  <si>
    <t>1-2608</t>
  </si>
  <si>
    <t>2-2608</t>
  </si>
  <si>
    <r>
      <t xml:space="preserve">Se 3  </t>
    </r>
    <r>
      <rPr>
        <sz val="10"/>
        <rFont val="Arial CE"/>
        <family val="0"/>
      </rPr>
      <t xml:space="preserve">    Vk 1</t>
    </r>
  </si>
  <si>
    <t>přes  výhybky</t>
  </si>
  <si>
    <r>
      <t>Hlavní  staniční  kolej,</t>
    </r>
    <r>
      <rPr>
        <sz val="16"/>
        <rFont val="Arial CE"/>
        <family val="2"/>
      </rPr>
      <t xml:space="preserve">  NTV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</si>
</sst>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9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sz val="16"/>
      <name val="Arial CE"/>
      <family val="0"/>
    </font>
    <font>
      <sz val="12"/>
      <color indexed="16"/>
      <name val="Arial CE"/>
      <family val="0"/>
    </font>
    <font>
      <sz val="10"/>
      <color indexed="8"/>
      <name val="Arial CE"/>
      <family val="2"/>
    </font>
    <font>
      <b/>
      <sz val="16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i/>
      <sz val="12"/>
      <color indexed="8"/>
      <name val="Arial CE"/>
      <family val="2"/>
    </font>
    <font>
      <sz val="14"/>
      <color indexed="12"/>
      <name val="Times New Roman CE"/>
      <family val="1"/>
    </font>
    <font>
      <i/>
      <sz val="14"/>
      <name val="Arial CE"/>
      <family val="0"/>
    </font>
    <font>
      <i/>
      <sz val="14"/>
      <color indexed="8"/>
      <name val="Arial CE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4" fillId="0" borderId="0" xfId="0" applyFont="1" applyAlignment="1">
      <alignment horizontal="center"/>
    </xf>
    <xf numFmtId="0" fontId="0" fillId="0" borderId="1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3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15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6" borderId="3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4" fillId="0" borderId="0" xfId="0" applyFont="1" applyAlignment="1">
      <alignment horizontal="center" vertical="top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6" fillId="0" borderId="4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4" fillId="0" borderId="0" xfId="0" applyFont="1" applyAlignment="1">
      <alignment horizontal="right"/>
    </xf>
    <xf numFmtId="0" fontId="28" fillId="0" borderId="28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8" fillId="0" borderId="13" xfId="0" applyNumberFormat="1" applyFont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47" applyFont="1" applyAlignment="1">
      <alignment/>
      <protection/>
    </xf>
    <xf numFmtId="49" fontId="35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/>
    </xf>
    <xf numFmtId="0" fontId="4" fillId="33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3" fillId="0" borderId="28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164" fontId="44" fillId="0" borderId="16" xfId="0" applyNumberFormat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164" fontId="48" fillId="0" borderId="13" xfId="0" applyNumberFormat="1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16" fillId="0" borderId="13" xfId="0" applyNumberFormat="1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164" fontId="10" fillId="0" borderId="13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16" fillId="0" borderId="13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51" fillId="0" borderId="12" xfId="0" applyNumberFormat="1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vertical="center"/>
    </xf>
    <xf numFmtId="164" fontId="48" fillId="0" borderId="11" xfId="0" applyNumberFormat="1" applyFont="1" applyFill="1" applyBorder="1" applyAlignment="1">
      <alignment horizontal="center" vertical="center"/>
    </xf>
    <xf numFmtId="164" fontId="52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4" fillId="0" borderId="11" xfId="0" applyNumberFormat="1" applyFont="1" applyFill="1" applyBorder="1" applyAlignment="1">
      <alignment horizontal="center" vertical="center"/>
    </xf>
    <xf numFmtId="164" fontId="23" fillId="0" borderId="11" xfId="0" applyNumberFormat="1" applyFont="1" applyFill="1" applyBorder="1" applyAlignment="1">
      <alignment horizontal="center" vertical="center"/>
    </xf>
    <xf numFmtId="164" fontId="23" fillId="0" borderId="12" xfId="0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/>
    </xf>
    <xf numFmtId="164" fontId="1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3" fillId="0" borderId="0" xfId="0" applyFont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4" fillId="33" borderId="4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7" fillId="0" borderId="28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19" fillId="36" borderId="52" xfId="0" applyFont="1" applyFill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9" fillId="36" borderId="54" xfId="0" applyFont="1" applyFill="1" applyBorder="1" applyAlignment="1">
      <alignment horizontal="center" vertical="center"/>
    </xf>
    <xf numFmtId="0" fontId="19" fillId="36" borderId="37" xfId="0" applyFont="1" applyFill="1" applyBorder="1" applyAlignment="1">
      <alignment horizontal="center" vertical="center"/>
    </xf>
    <xf numFmtId="0" fontId="33" fillId="36" borderId="34" xfId="0" applyFont="1" applyFill="1" applyBorder="1" applyAlignment="1">
      <alignment horizontal="center" vertical="center"/>
    </xf>
    <xf numFmtId="0" fontId="33" fillId="36" borderId="35" xfId="0" applyFont="1" applyFill="1" applyBorder="1" applyAlignment="1">
      <alignment horizontal="center" vertical="center"/>
    </xf>
    <xf numFmtId="0" fontId="33" fillId="36" borderId="53" xfId="0" applyFont="1" applyFill="1" applyBorder="1" applyAlignment="1">
      <alignment horizontal="center" vertical="center"/>
    </xf>
    <xf numFmtId="0" fontId="33" fillId="36" borderId="54" xfId="0" applyFont="1" applyFill="1" applyBorder="1" applyAlignment="1">
      <alignment horizontal="center" vertical="center"/>
    </xf>
    <xf numFmtId="0" fontId="33" fillId="36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5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21" fillId="34" borderId="37" xfId="0" applyFont="1" applyFill="1" applyBorder="1" applyAlignment="1">
      <alignment horizontal="center" vertical="center"/>
    </xf>
    <xf numFmtId="0" fontId="17" fillId="34" borderId="3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49" fontId="6" fillId="0" borderId="0" xfId="50" applyNumberFormat="1" applyFont="1" applyBorder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/>
    </xf>
    <xf numFmtId="0" fontId="0" fillId="0" borderId="0" xfId="48" applyFont="1" applyAlignment="1">
      <alignment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ill="1" applyBorder="1" applyAlignment="1">
      <alignment vertical="center"/>
      <protection/>
    </xf>
    <xf numFmtId="49" fontId="6" fillId="0" borderId="0" xfId="50" applyNumberFormat="1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5" fillId="0" borderId="0" xfId="50" applyNumberFormat="1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4" borderId="59" xfId="50" applyFont="1" applyFill="1" applyBorder="1" applyAlignment="1">
      <alignment vertical="center"/>
      <protection/>
    </xf>
    <xf numFmtId="0" fontId="0" fillId="34" borderId="60" xfId="50" applyFont="1" applyFill="1" applyBorder="1" applyAlignment="1">
      <alignment vertical="center"/>
      <protection/>
    </xf>
    <xf numFmtId="0" fontId="0" fillId="34" borderId="60" xfId="50" applyFont="1" applyFill="1" applyBorder="1" applyAlignment="1" quotePrefix="1">
      <alignment vertical="center"/>
      <protection/>
    </xf>
    <xf numFmtId="164" fontId="0" fillId="34" borderId="60" xfId="50" applyNumberFormat="1" applyFont="1" applyFill="1" applyBorder="1" applyAlignment="1">
      <alignment vertical="center"/>
      <protection/>
    </xf>
    <xf numFmtId="0" fontId="0" fillId="34" borderId="61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4" borderId="10" xfId="50" applyFont="1" applyFill="1" applyBorder="1" applyAlignment="1">
      <alignment vertical="center"/>
      <protection/>
    </xf>
    <xf numFmtId="0" fontId="0" fillId="0" borderId="38" xfId="50" applyFont="1" applyBorder="1">
      <alignment/>
      <protection/>
    </xf>
    <xf numFmtId="0" fontId="0" fillId="0" borderId="62" xfId="50" applyFont="1" applyBorder="1">
      <alignment/>
      <protection/>
    </xf>
    <xf numFmtId="0" fontId="0" fillId="0" borderId="36" xfId="50" applyFont="1" applyBorder="1">
      <alignment/>
      <protection/>
    </xf>
    <xf numFmtId="0" fontId="0" fillId="34" borderId="12" xfId="50" applyFill="1" applyBorder="1" applyAlignment="1">
      <alignment vertical="center"/>
      <protection/>
    </xf>
    <xf numFmtId="0" fontId="0" fillId="0" borderId="14" xfId="50" applyFont="1" applyBorder="1">
      <alignment/>
      <protection/>
    </xf>
    <xf numFmtId="0" fontId="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0" xfId="50" applyFont="1">
      <alignment/>
      <protection/>
    </xf>
    <xf numFmtId="0" fontId="0" fillId="0" borderId="11" xfId="50" applyFont="1" applyBorder="1">
      <alignment/>
      <protection/>
    </xf>
    <xf numFmtId="0" fontId="7" fillId="0" borderId="0" xfId="50" applyFont="1" applyFill="1" applyBorder="1" applyAlignment="1">
      <alignment horizontal="center" vertical="center"/>
      <protection/>
    </xf>
    <xf numFmtId="0" fontId="0" fillId="33" borderId="0" xfId="50" applyFont="1" applyFill="1" applyBorder="1">
      <alignment/>
      <protection/>
    </xf>
    <xf numFmtId="0" fontId="8" fillId="33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0" fillId="0" borderId="11" xfId="50" applyBorder="1" applyAlignment="1">
      <alignment vertical="center"/>
      <protection/>
    </xf>
    <xf numFmtId="0" fontId="32" fillId="0" borderId="0" xfId="50" applyFont="1" applyFill="1" applyBorder="1" applyAlignment="1">
      <alignment horizontal="center"/>
      <protection/>
    </xf>
    <xf numFmtId="0" fontId="0" fillId="0" borderId="63" xfId="50" applyFont="1" applyBorder="1">
      <alignment/>
      <protection/>
    </xf>
    <xf numFmtId="0" fontId="0" fillId="0" borderId="64" xfId="50" applyFont="1" applyBorder="1">
      <alignment/>
      <protection/>
    </xf>
    <xf numFmtId="0" fontId="0" fillId="0" borderId="65" xfId="50" applyFont="1" applyBorder="1">
      <alignment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50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/>
      <protection/>
    </xf>
    <xf numFmtId="0" fontId="10" fillId="0" borderId="0" xfId="50" applyFont="1" applyFill="1" applyBorder="1" applyAlignment="1">
      <alignment horizontal="center"/>
      <protection/>
    </xf>
    <xf numFmtId="0" fontId="4" fillId="0" borderId="64" xfId="50" applyFont="1" applyBorder="1" applyAlignment="1">
      <alignment horizontal="center" vertical="top"/>
      <protection/>
    </xf>
    <xf numFmtId="0" fontId="32" fillId="0" borderId="0" xfId="50" applyFont="1" applyBorder="1" applyAlignment="1">
      <alignment horizontal="center" vertical="center"/>
      <protection/>
    </xf>
    <xf numFmtId="49" fontId="32" fillId="0" borderId="0" xfId="50" applyNumberFormat="1" applyFont="1" applyBorder="1" applyAlignment="1">
      <alignment horizontal="center" vertical="center"/>
      <protection/>
    </xf>
    <xf numFmtId="0" fontId="0" fillId="0" borderId="56" xfId="50" applyFont="1" applyBorder="1">
      <alignment/>
      <protection/>
    </xf>
    <xf numFmtId="0" fontId="0" fillId="0" borderId="40" xfId="50" applyFont="1" applyBorder="1">
      <alignment/>
      <protection/>
    </xf>
    <xf numFmtId="0" fontId="0" fillId="0" borderId="55" xfId="50" applyFont="1" applyBorder="1">
      <alignment/>
      <protection/>
    </xf>
    <xf numFmtId="0" fontId="0" fillId="34" borderId="0" xfId="50" applyFont="1" applyFill="1" applyBorder="1" applyAlignment="1">
      <alignment vertical="center"/>
      <protection/>
    </xf>
    <xf numFmtId="0" fontId="0" fillId="34" borderId="0" xfId="50" applyFill="1" applyBorder="1" applyAlignment="1">
      <alignment vertical="center"/>
      <protection/>
    </xf>
    <xf numFmtId="0" fontId="4" fillId="34" borderId="0" xfId="50" applyFont="1" applyFill="1" applyBorder="1" applyAlignment="1">
      <alignment horizontal="left" vertical="center"/>
      <protection/>
    </xf>
    <xf numFmtId="0" fontId="0" fillId="34" borderId="0" xfId="50" applyFont="1" applyFill="1" applyBorder="1" applyAlignment="1">
      <alignment vertical="center"/>
      <protection/>
    </xf>
    <xf numFmtId="0" fontId="13" fillId="0" borderId="0" xfId="50" applyFont="1" applyFill="1" applyBorder="1" applyAlignment="1">
      <alignment horizontal="center" vertical="top"/>
      <protection/>
    </xf>
    <xf numFmtId="0" fontId="0" fillId="34" borderId="10" xfId="50" applyFill="1" applyBorder="1" applyAlignment="1">
      <alignment vertical="center"/>
      <protection/>
    </xf>
    <xf numFmtId="0" fontId="0" fillId="37" borderId="66" xfId="50" applyFont="1" applyFill="1" applyBorder="1" applyAlignment="1">
      <alignment vertical="center"/>
      <protection/>
    </xf>
    <xf numFmtId="0" fontId="0" fillId="37" borderId="67" xfId="50" applyFont="1" applyFill="1" applyBorder="1" applyAlignment="1">
      <alignment vertical="center"/>
      <protection/>
    </xf>
    <xf numFmtId="0" fontId="11" fillId="37" borderId="67" xfId="50" applyFont="1" applyFill="1" applyBorder="1" applyAlignment="1">
      <alignment horizontal="center" vertical="center"/>
      <protection/>
    </xf>
    <xf numFmtId="0" fontId="11" fillId="37" borderId="67" xfId="50" applyFont="1" applyFill="1" applyBorder="1" applyAlignment="1" quotePrefix="1">
      <alignment horizontal="center" vertical="center"/>
      <protection/>
    </xf>
    <xf numFmtId="0" fontId="0" fillId="37" borderId="68" xfId="50" applyFont="1" applyFill="1" applyBorder="1" applyAlignment="1">
      <alignment vertical="center"/>
      <protection/>
    </xf>
    <xf numFmtId="1" fontId="0" fillId="34" borderId="0" xfId="50" applyNumberFormat="1" applyFont="1" applyFill="1" applyBorder="1" applyAlignment="1">
      <alignment vertical="center"/>
      <protection/>
    </xf>
    <xf numFmtId="0" fontId="0" fillId="34" borderId="10" xfId="50" applyFont="1" applyFill="1" applyBorder="1" applyAlignment="1">
      <alignment vertical="center"/>
      <protection/>
    </xf>
    <xf numFmtId="0" fontId="4" fillId="37" borderId="51" xfId="50" applyFont="1" applyFill="1" applyBorder="1" applyAlignment="1">
      <alignment horizontal="center" vertical="center"/>
      <protection/>
    </xf>
    <xf numFmtId="0" fontId="4" fillId="37" borderId="22" xfId="50" applyFont="1" applyFill="1" applyBorder="1" applyAlignment="1">
      <alignment horizontal="center" vertical="center"/>
      <protection/>
    </xf>
    <xf numFmtId="0" fontId="4" fillId="37" borderId="23" xfId="50" applyFont="1" applyFill="1" applyBorder="1" applyAlignment="1">
      <alignment horizontal="center" vertical="center"/>
      <protection/>
    </xf>
    <xf numFmtId="0" fontId="4" fillId="37" borderId="69" xfId="50" applyFont="1" applyFill="1" applyBorder="1" applyAlignment="1">
      <alignment horizontal="center" vertical="center"/>
      <protection/>
    </xf>
    <xf numFmtId="0" fontId="4" fillId="37" borderId="70" xfId="50" applyFont="1" applyFill="1" applyBorder="1" applyAlignment="1">
      <alignment horizontal="center" vertical="center"/>
      <protection/>
    </xf>
    <xf numFmtId="0" fontId="4" fillId="37" borderId="71" xfId="50" applyFont="1" applyFill="1" applyBorder="1" applyAlignment="1">
      <alignment horizontal="center" vertical="center"/>
      <protection/>
    </xf>
    <xf numFmtId="0" fontId="0" fillId="34" borderId="12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49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64" fontId="0" fillId="0" borderId="13" xfId="50" applyNumberFormat="1" applyFont="1" applyBorder="1" applyAlignment="1">
      <alignment vertical="center"/>
      <protection/>
    </xf>
    <xf numFmtId="1" fontId="0" fillId="0" borderId="11" xfId="50" applyNumberFormat="1" applyFont="1" applyBorder="1" applyAlignment="1">
      <alignment vertical="center"/>
      <protection/>
    </xf>
    <xf numFmtId="1" fontId="0" fillId="0" borderId="14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1" xfId="50" applyFont="1" applyBorder="1" applyAlignment="1">
      <alignment vertical="center"/>
      <protection/>
    </xf>
    <xf numFmtId="0" fontId="12" fillId="0" borderId="49" xfId="50" applyNumberFormat="1" applyFont="1" applyBorder="1" applyAlignment="1">
      <alignment horizontal="center" vertical="center"/>
      <protection/>
    </xf>
    <xf numFmtId="164" fontId="5" fillId="0" borderId="13" xfId="50" applyNumberFormat="1" applyFont="1" applyBorder="1" applyAlignment="1">
      <alignment horizontal="center" vertical="center"/>
      <protection/>
    </xf>
    <xf numFmtId="164" fontId="5" fillId="0" borderId="13" xfId="50" applyNumberFormat="1" applyFont="1" applyFill="1" applyBorder="1" applyAlignment="1">
      <alignment horizontal="center" vertical="center"/>
      <protection/>
    </xf>
    <xf numFmtId="1" fontId="5" fillId="0" borderId="11" xfId="50" applyNumberFormat="1" applyFont="1" applyFill="1" applyBorder="1" applyAlignment="1">
      <alignment horizontal="center" vertical="center"/>
      <protection/>
    </xf>
    <xf numFmtId="0" fontId="29" fillId="0" borderId="14" xfId="50" applyFont="1" applyBorder="1" applyAlignment="1">
      <alignment horizontal="center" vertical="center"/>
      <protection/>
    </xf>
    <xf numFmtId="0" fontId="29" fillId="0" borderId="0" xfId="50" applyFont="1" applyBorder="1" applyAlignment="1">
      <alignment horizontal="center" vertical="center"/>
      <protection/>
    </xf>
    <xf numFmtId="0" fontId="29" fillId="0" borderId="11" xfId="50" applyFont="1" applyBorder="1" applyAlignment="1">
      <alignment horizontal="center" vertical="center"/>
      <protection/>
    </xf>
    <xf numFmtId="164" fontId="0" fillId="0" borderId="13" xfId="50" applyNumberFormat="1" applyFont="1" applyFill="1" applyBorder="1" applyAlignment="1">
      <alignment vertical="center"/>
      <protection/>
    </xf>
    <xf numFmtId="1" fontId="0" fillId="0" borderId="11" xfId="50" applyNumberFormat="1" applyFont="1" applyFill="1" applyBorder="1" applyAlignment="1">
      <alignment vertical="center"/>
      <protection/>
    </xf>
    <xf numFmtId="0" fontId="12" fillId="0" borderId="49" xfId="50" applyNumberFormat="1" applyFont="1" applyBorder="1" applyAlignment="1">
      <alignment horizontal="center" vertical="center"/>
      <protection/>
    </xf>
    <xf numFmtId="164" fontId="5" fillId="0" borderId="13" xfId="50" applyNumberFormat="1" applyFont="1" applyFill="1" applyBorder="1" applyAlignment="1">
      <alignment horizontal="center" vertical="center"/>
      <protection/>
    </xf>
    <xf numFmtId="0" fontId="42" fillId="0" borderId="14" xfId="50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42" fillId="0" borderId="11" xfId="50" applyFont="1" applyBorder="1" applyAlignment="1">
      <alignment horizontal="center" vertical="center"/>
      <protection/>
    </xf>
    <xf numFmtId="1" fontId="5" fillId="0" borderId="11" xfId="50" applyNumberFormat="1" applyFont="1" applyFill="1" applyBorder="1" applyAlignment="1">
      <alignment horizontal="center" vertical="center"/>
      <protection/>
    </xf>
    <xf numFmtId="0" fontId="0" fillId="0" borderId="11" xfId="50" applyBorder="1" applyAlignment="1">
      <alignment horizontal="center" vertical="center"/>
      <protection/>
    </xf>
    <xf numFmtId="0" fontId="42" fillId="0" borderId="14" xfId="50" applyFont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42" fillId="0" borderId="11" xfId="50" applyFont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16" fillId="0" borderId="11" xfId="50" applyFont="1" applyBorder="1" applyAlignment="1">
      <alignment horizontal="center" vertical="center"/>
      <protection/>
    </xf>
    <xf numFmtId="49" fontId="0" fillId="0" borderId="72" xfId="50" applyNumberFormat="1" applyFont="1" applyBorder="1" applyAlignment="1">
      <alignment vertical="center"/>
      <protection/>
    </xf>
    <xf numFmtId="164" fontId="0" fillId="0" borderId="73" xfId="50" applyNumberFormat="1" applyFont="1" applyBorder="1" applyAlignment="1">
      <alignment vertical="center"/>
      <protection/>
    </xf>
    <xf numFmtId="164" fontId="0" fillId="0" borderId="73" xfId="50" applyNumberFormat="1" applyFont="1" applyBorder="1" applyAlignment="1">
      <alignment vertical="center"/>
      <protection/>
    </xf>
    <xf numFmtId="1" fontId="0" fillId="0" borderId="55" xfId="50" applyNumberFormat="1" applyFont="1" applyBorder="1" applyAlignment="1">
      <alignment vertical="center"/>
      <protection/>
    </xf>
    <xf numFmtId="1" fontId="0" fillId="0" borderId="56" xfId="50" applyNumberFormat="1" applyFont="1" applyBorder="1" applyAlignment="1">
      <alignment vertical="center"/>
      <protection/>
    </xf>
    <xf numFmtId="1" fontId="0" fillId="0" borderId="40" xfId="50" applyNumberFormat="1" applyFont="1" applyBorder="1" applyAlignment="1">
      <alignment vertical="center"/>
      <protection/>
    </xf>
    <xf numFmtId="0" fontId="0" fillId="0" borderId="55" xfId="50" applyFont="1" applyBorder="1" applyAlignment="1">
      <alignment vertical="center"/>
      <protection/>
    </xf>
    <xf numFmtId="0" fontId="0" fillId="34" borderId="15" xfId="50" applyFill="1" applyBorder="1" applyAlignment="1">
      <alignment vertical="center"/>
      <protection/>
    </xf>
    <xf numFmtId="0" fontId="0" fillId="34" borderId="17" xfId="50" applyFill="1" applyBorder="1" applyAlignment="1">
      <alignment vertical="center"/>
      <protection/>
    </xf>
    <xf numFmtId="0" fontId="0" fillId="34" borderId="20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symb 2" xfId="48"/>
    <cellStyle name="normální_Vzor - titul  žst_jBzenec_p" xfId="49"/>
    <cellStyle name="normální_Vzor - titul  žst_jBzenec_p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5867400" y="9525"/>
          <a:ext cx="76009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Golčův  Jeníkov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22</xdr:row>
      <xdr:rowOff>114300</xdr:rowOff>
    </xdr:from>
    <xdr:to>
      <xdr:col>66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687925" y="5848350"/>
          <a:ext cx="31165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76200</xdr:rowOff>
    </xdr:from>
    <xdr:to>
      <xdr:col>57</xdr:col>
      <xdr:colOff>428625</xdr:colOff>
      <xdr:row>24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27774900" y="6038850"/>
          <a:ext cx="147732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26</xdr:row>
      <xdr:rowOff>76200</xdr:rowOff>
    </xdr:from>
    <xdr:to>
      <xdr:col>56</xdr:col>
      <xdr:colOff>371475</xdr:colOff>
      <xdr:row>27</xdr:row>
      <xdr:rowOff>152400</xdr:rowOff>
    </xdr:to>
    <xdr:grpSp>
      <xdr:nvGrpSpPr>
        <xdr:cNvPr id="12" name="Group 12"/>
        <xdr:cNvGrpSpPr>
          <a:grpSpLocks/>
        </xdr:cNvGrpSpPr>
      </xdr:nvGrpSpPr>
      <xdr:grpSpPr>
        <a:xfrm>
          <a:off x="27774900" y="67246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1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29</xdr:row>
      <xdr:rowOff>76200</xdr:rowOff>
    </xdr:from>
    <xdr:to>
      <xdr:col>56</xdr:col>
      <xdr:colOff>371475</xdr:colOff>
      <xdr:row>30</xdr:row>
      <xdr:rowOff>152400</xdr:rowOff>
    </xdr:to>
    <xdr:grpSp>
      <xdr:nvGrpSpPr>
        <xdr:cNvPr id="22" name="Group 22"/>
        <xdr:cNvGrpSpPr>
          <a:grpSpLocks/>
        </xdr:cNvGrpSpPr>
      </xdr:nvGrpSpPr>
      <xdr:grpSpPr>
        <a:xfrm>
          <a:off x="27774900" y="74104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2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981075" y="7905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0840700" y="85915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66</xdr:col>
      <xdr:colOff>19050</xdr:colOff>
      <xdr:row>25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0840700" y="6534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4950142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8816340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9501425" y="7905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530000" y="85915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25</xdr:row>
      <xdr:rowOff>114300</xdr:rowOff>
    </xdr:from>
    <xdr:to>
      <xdr:col>84</xdr:col>
      <xdr:colOff>476250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9530000" y="65341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14954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91</xdr:col>
      <xdr:colOff>276225</xdr:colOff>
      <xdr:row>28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3912750" y="6648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28</xdr:row>
      <xdr:rowOff>114300</xdr:rowOff>
    </xdr:from>
    <xdr:to>
      <xdr:col>99</xdr:col>
      <xdr:colOff>276225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683990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743426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26</xdr:col>
      <xdr:colOff>495300</xdr:colOff>
      <xdr:row>34</xdr:row>
      <xdr:rowOff>0</xdr:rowOff>
    </xdr:to>
    <xdr:sp>
      <xdr:nvSpPr>
        <xdr:cNvPr id="55" name="Line 55"/>
        <xdr:cNvSpPr>
          <a:spLocks/>
        </xdr:cNvSpPr>
      </xdr:nvSpPr>
      <xdr:spPr>
        <a:xfrm>
          <a:off x="156400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564005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17</xdr:row>
      <xdr:rowOff>9525</xdr:rowOff>
    </xdr:from>
    <xdr:to>
      <xdr:col>49</xdr:col>
      <xdr:colOff>0</xdr:colOff>
      <xdr:row>19</xdr:row>
      <xdr:rowOff>19050</xdr:rowOff>
    </xdr:to>
    <xdr:pic>
      <xdr:nvPicPr>
        <xdr:cNvPr id="57" name="Picture 5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4600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200977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85725</xdr:rowOff>
    </xdr:from>
    <xdr:to>
      <xdr:col>80</xdr:col>
      <xdr:colOff>476250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712100" y="9934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41</xdr:row>
      <xdr:rowOff>0</xdr:rowOff>
    </xdr:from>
    <xdr:to>
      <xdr:col>79</xdr:col>
      <xdr:colOff>247650</xdr:colOff>
      <xdr:row>41</xdr:row>
      <xdr:rowOff>76200</xdr:rowOff>
    </xdr:to>
    <xdr:sp>
      <xdr:nvSpPr>
        <xdr:cNvPr id="61" name="Line 61"/>
        <xdr:cNvSpPr>
          <a:spLocks/>
        </xdr:cNvSpPr>
      </xdr:nvSpPr>
      <xdr:spPr>
        <a:xfrm flipH="1">
          <a:off x="57969150" y="1007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41</xdr:row>
      <xdr:rowOff>76200</xdr:rowOff>
    </xdr:from>
    <xdr:to>
      <xdr:col>78</xdr:col>
      <xdr:colOff>476250</xdr:colOff>
      <xdr:row>41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57226200" y="1015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114300</xdr:rowOff>
    </xdr:from>
    <xdr:to>
      <xdr:col>85</xdr:col>
      <xdr:colOff>247650</xdr:colOff>
      <xdr:row>25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624268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152400</xdr:rowOff>
    </xdr:from>
    <xdr:to>
      <xdr:col>86</xdr:col>
      <xdr:colOff>476250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>
          <a:off x="63169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19354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20097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49291875" y="58483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70</xdr:col>
      <xdr:colOff>0</xdr:colOff>
      <xdr:row>2</xdr:row>
      <xdr:rowOff>0</xdr:rowOff>
    </xdr:to>
    <xdr:sp>
      <xdr:nvSpPr>
        <xdr:cNvPr id="69" name="text 3"/>
        <xdr:cNvSpPr>
          <a:spLocks/>
        </xdr:cNvSpPr>
      </xdr:nvSpPr>
      <xdr:spPr>
        <a:xfrm>
          <a:off x="46577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Golčův Jeníkov</a:t>
          </a:r>
        </a:p>
      </xdr:txBody>
    </xdr:sp>
    <xdr:clientData/>
  </xdr:two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25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85775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80</xdr:col>
      <xdr:colOff>476250</xdr:colOff>
      <xdr:row>39</xdr:row>
      <xdr:rowOff>114300</xdr:rowOff>
    </xdr:from>
    <xdr:to>
      <xdr:col>81</xdr:col>
      <xdr:colOff>247650</xdr:colOff>
      <xdr:row>40</xdr:row>
      <xdr:rowOff>85725</xdr:rowOff>
    </xdr:to>
    <xdr:sp>
      <xdr:nvSpPr>
        <xdr:cNvPr id="74" name="Line 74"/>
        <xdr:cNvSpPr>
          <a:spLocks/>
        </xdr:cNvSpPr>
      </xdr:nvSpPr>
      <xdr:spPr>
        <a:xfrm flipH="1">
          <a:off x="59455050" y="9734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7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46</xdr:col>
      <xdr:colOff>685800</xdr:colOff>
      <xdr:row>29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44043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80" name="Line 80"/>
        <xdr:cNvSpPr>
          <a:spLocks/>
        </xdr:cNvSpPr>
      </xdr:nvSpPr>
      <xdr:spPr>
        <a:xfrm flipH="1">
          <a:off x="18611850" y="6305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81" name="Line 81"/>
        <xdr:cNvSpPr>
          <a:spLocks/>
        </xdr:cNvSpPr>
      </xdr:nvSpPr>
      <xdr:spPr>
        <a:xfrm flipH="1">
          <a:off x="208407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15836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83" name="Line 83"/>
        <xdr:cNvSpPr>
          <a:spLocks/>
        </xdr:cNvSpPr>
      </xdr:nvSpPr>
      <xdr:spPr>
        <a:xfrm flipH="1">
          <a:off x="22326600" y="5848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20097750" y="6105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685800</xdr:colOff>
      <xdr:row>26</xdr:row>
      <xdr:rowOff>114300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344043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oneCellAnchor>
    <xdr:from>
      <xdr:col>46</xdr:col>
      <xdr:colOff>685800</xdr:colOff>
      <xdr:row>23</xdr:row>
      <xdr:rowOff>114300</xdr:rowOff>
    </xdr:from>
    <xdr:ext cx="514350" cy="228600"/>
    <xdr:sp>
      <xdr:nvSpPr>
        <xdr:cNvPr id="86" name="text 7125"/>
        <xdr:cNvSpPr txBox="1">
          <a:spLocks noChangeArrowheads="1"/>
        </xdr:cNvSpPr>
      </xdr:nvSpPr>
      <xdr:spPr>
        <a:xfrm>
          <a:off x="34404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twoCellAnchor>
    <xdr:from>
      <xdr:col>62</xdr:col>
      <xdr:colOff>476250</xdr:colOff>
      <xdr:row>22</xdr:row>
      <xdr:rowOff>0</xdr:rowOff>
    </xdr:from>
    <xdr:to>
      <xdr:col>62</xdr:col>
      <xdr:colOff>476250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46081950" y="5734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0</xdr:rowOff>
    </xdr:from>
    <xdr:to>
      <xdr:col>63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6081950" y="57340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11925300" y="85915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41</xdr:row>
      <xdr:rowOff>114300</xdr:rowOff>
    </xdr:from>
    <xdr:to>
      <xdr:col>77</xdr:col>
      <xdr:colOff>247650</xdr:colOff>
      <xdr:row>41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0558700" y="10191750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39414450" y="51625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0</xdr:rowOff>
    </xdr:from>
    <xdr:to>
      <xdr:col>14</xdr:col>
      <xdr:colOff>495300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7467600" y="8705850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04394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94" name="Line 94"/>
        <xdr:cNvSpPr>
          <a:spLocks/>
        </xdr:cNvSpPr>
      </xdr:nvSpPr>
      <xdr:spPr>
        <a:xfrm flipH="1">
          <a:off x="11182350" y="859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0</xdr:rowOff>
    </xdr:from>
    <xdr:to>
      <xdr:col>51</xdr:col>
      <xdr:colOff>266700</xdr:colOff>
      <xdr:row>22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34213800" y="5276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152400</xdr:rowOff>
    </xdr:from>
    <xdr:to>
      <xdr:col>52</xdr:col>
      <xdr:colOff>495300</xdr:colOff>
      <xdr:row>20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79285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114300</xdr:rowOff>
    </xdr:from>
    <xdr:to>
      <xdr:col>53</xdr:col>
      <xdr:colOff>266700</xdr:colOff>
      <xdr:row>19</xdr:row>
      <xdr:rowOff>152400</xdr:rowOff>
    </xdr:to>
    <xdr:sp>
      <xdr:nvSpPr>
        <xdr:cNvPr id="97" name="Line 97"/>
        <xdr:cNvSpPr>
          <a:spLocks/>
        </xdr:cNvSpPr>
      </xdr:nvSpPr>
      <xdr:spPr>
        <a:xfrm flipH="1">
          <a:off x="386715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19</xdr:row>
      <xdr:rowOff>114300</xdr:rowOff>
    </xdr:from>
    <xdr:to>
      <xdr:col>78</xdr:col>
      <xdr:colOff>476250</xdr:colOff>
      <xdr:row>19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49301400" y="5162550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26</xdr:row>
      <xdr:rowOff>0</xdr:rowOff>
    </xdr:from>
    <xdr:to>
      <xdr:col>92</xdr:col>
      <xdr:colOff>0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67894200" y="6648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24</xdr:row>
      <xdr:rowOff>0</xdr:rowOff>
    </xdr:from>
    <xdr:ext cx="1028700" cy="447675"/>
    <xdr:sp>
      <xdr:nvSpPr>
        <xdr:cNvPr id="100" name="text 774"/>
        <xdr:cNvSpPr txBox="1">
          <a:spLocks noChangeArrowheads="1"/>
        </xdr:cNvSpPr>
      </xdr:nvSpPr>
      <xdr:spPr>
        <a:xfrm>
          <a:off x="67379850" y="6191250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267,553</a:t>
          </a:r>
        </a:p>
      </xdr:txBody>
    </xdr:sp>
    <xdr:clientData/>
  </xdr:oneCellAnchor>
  <xdr:twoCellAnchor>
    <xdr:from>
      <xdr:col>21</xdr:col>
      <xdr:colOff>0</xdr:colOff>
      <xdr:row>26</xdr:row>
      <xdr:rowOff>0</xdr:rowOff>
    </xdr:from>
    <xdr:to>
      <xdr:col>21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373350" y="66484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24</xdr:row>
      <xdr:rowOff>0</xdr:rowOff>
    </xdr:from>
    <xdr:ext cx="1038225" cy="457200"/>
    <xdr:sp>
      <xdr:nvSpPr>
        <xdr:cNvPr id="102" name="text 774"/>
        <xdr:cNvSpPr txBox="1">
          <a:spLocks noChangeArrowheads="1"/>
        </xdr:cNvSpPr>
      </xdr:nvSpPr>
      <xdr:spPr>
        <a:xfrm>
          <a:off x="14849475" y="61912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266,787</a:t>
          </a:r>
        </a:p>
      </xdr:txBody>
    </xdr:sp>
    <xdr:clientData/>
  </xdr:oneCellAnchor>
  <xdr:twoCellAnchor>
    <xdr:from>
      <xdr:col>81</xdr:col>
      <xdr:colOff>247650</xdr:colOff>
      <xdr:row>33</xdr:row>
      <xdr:rowOff>114300</xdr:rowOff>
    </xdr:from>
    <xdr:to>
      <xdr:col>87</xdr:col>
      <xdr:colOff>276225</xdr:colOff>
      <xdr:row>39</xdr:row>
      <xdr:rowOff>114300</xdr:rowOff>
    </xdr:to>
    <xdr:sp>
      <xdr:nvSpPr>
        <xdr:cNvPr id="103" name="Line 103"/>
        <xdr:cNvSpPr>
          <a:spLocks/>
        </xdr:cNvSpPr>
      </xdr:nvSpPr>
      <xdr:spPr>
        <a:xfrm flipH="1">
          <a:off x="60198000" y="8362950"/>
          <a:ext cx="44862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87</xdr:col>
      <xdr:colOff>276225</xdr:colOff>
      <xdr:row>26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60940950" y="56197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105" name="Line 105"/>
        <xdr:cNvSpPr>
          <a:spLocks/>
        </xdr:cNvSpPr>
      </xdr:nvSpPr>
      <xdr:spPr>
        <a:xfrm>
          <a:off x="601980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609409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19</xdr:row>
      <xdr:rowOff>114300</xdr:rowOff>
    </xdr:from>
    <xdr:to>
      <xdr:col>79</xdr:col>
      <xdr:colOff>247650</xdr:colOff>
      <xdr:row>19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579691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19</xdr:row>
      <xdr:rowOff>152400</xdr:rowOff>
    </xdr:from>
    <xdr:to>
      <xdr:col>80</xdr:col>
      <xdr:colOff>476250</xdr:colOff>
      <xdr:row>20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7121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0</xdr:rowOff>
    </xdr:from>
    <xdr:to>
      <xdr:col>81</xdr:col>
      <xdr:colOff>247650</xdr:colOff>
      <xdr:row>20</xdr:row>
      <xdr:rowOff>142875</xdr:rowOff>
    </xdr:to>
    <xdr:sp>
      <xdr:nvSpPr>
        <xdr:cNvPr id="109" name="Line 109"/>
        <xdr:cNvSpPr>
          <a:spLocks/>
        </xdr:cNvSpPr>
      </xdr:nvSpPr>
      <xdr:spPr>
        <a:xfrm>
          <a:off x="59455050" y="527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142875</xdr:rowOff>
    </xdr:from>
    <xdr:to>
      <xdr:col>82</xdr:col>
      <xdr:colOff>476250</xdr:colOff>
      <xdr:row>21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60198000" y="541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9534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5478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184499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20" name="Group 120"/>
        <xdr:cNvGrpSpPr>
          <a:grpSpLocks noChangeAspect="1"/>
        </xdr:cNvGrpSpPr>
      </xdr:nvGrpSpPr>
      <xdr:grpSpPr>
        <a:xfrm>
          <a:off x="147447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228981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126" name="Group 139"/>
        <xdr:cNvGrpSpPr>
          <a:grpSpLocks noChangeAspect="1"/>
        </xdr:cNvGrpSpPr>
      </xdr:nvGrpSpPr>
      <xdr:grpSpPr>
        <a:xfrm>
          <a:off x="206883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29" name="Group 142"/>
        <xdr:cNvGrpSpPr>
          <a:grpSpLocks noChangeAspect="1"/>
        </xdr:cNvGrpSpPr>
      </xdr:nvGrpSpPr>
      <xdr:grpSpPr>
        <a:xfrm>
          <a:off x="14744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32" name="Group 145"/>
        <xdr:cNvGrpSpPr>
          <a:grpSpLocks noChangeAspect="1"/>
        </xdr:cNvGrpSpPr>
      </xdr:nvGrpSpPr>
      <xdr:grpSpPr>
        <a:xfrm>
          <a:off x="953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5" name="Group 148"/>
        <xdr:cNvGrpSpPr>
          <a:grpSpLocks noChangeAspect="1"/>
        </xdr:cNvGrpSpPr>
      </xdr:nvGrpSpPr>
      <xdr:grpSpPr>
        <a:xfrm>
          <a:off x="15478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209550</xdr:rowOff>
    </xdr:from>
    <xdr:to>
      <xdr:col>46</xdr:col>
      <xdr:colOff>647700</xdr:colOff>
      <xdr:row>22</xdr:row>
      <xdr:rowOff>114300</xdr:rowOff>
    </xdr:to>
    <xdr:grpSp>
      <xdr:nvGrpSpPr>
        <xdr:cNvPr id="138" name="Group 151"/>
        <xdr:cNvGrpSpPr>
          <a:grpSpLocks noChangeAspect="1"/>
        </xdr:cNvGrpSpPr>
      </xdr:nvGrpSpPr>
      <xdr:grpSpPr>
        <a:xfrm>
          <a:off x="340614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31</xdr:row>
      <xdr:rowOff>114300</xdr:rowOff>
    </xdr:from>
    <xdr:to>
      <xdr:col>107</xdr:col>
      <xdr:colOff>428625</xdr:colOff>
      <xdr:row>33</xdr:row>
      <xdr:rowOff>28575</xdr:rowOff>
    </xdr:to>
    <xdr:grpSp>
      <xdr:nvGrpSpPr>
        <xdr:cNvPr id="141" name="Group 157"/>
        <xdr:cNvGrpSpPr>
          <a:grpSpLocks noChangeAspect="1"/>
        </xdr:cNvGrpSpPr>
      </xdr:nvGrpSpPr>
      <xdr:grpSpPr>
        <a:xfrm>
          <a:off x="793908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44" name="Group 160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47" name="Group 163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31</xdr:row>
      <xdr:rowOff>114300</xdr:rowOff>
    </xdr:from>
    <xdr:to>
      <xdr:col>92</xdr:col>
      <xdr:colOff>657225</xdr:colOff>
      <xdr:row>33</xdr:row>
      <xdr:rowOff>28575</xdr:rowOff>
    </xdr:to>
    <xdr:grpSp>
      <xdr:nvGrpSpPr>
        <xdr:cNvPr id="150" name="Group 166"/>
        <xdr:cNvGrpSpPr>
          <a:grpSpLocks noChangeAspect="1"/>
        </xdr:cNvGrpSpPr>
      </xdr:nvGrpSpPr>
      <xdr:grpSpPr>
        <a:xfrm>
          <a:off x="682466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24</xdr:row>
      <xdr:rowOff>219075</xdr:rowOff>
    </xdr:from>
    <xdr:to>
      <xdr:col>87</xdr:col>
      <xdr:colOff>428625</xdr:colOff>
      <xdr:row>26</xdr:row>
      <xdr:rowOff>114300</xdr:rowOff>
    </xdr:to>
    <xdr:grpSp>
      <xdr:nvGrpSpPr>
        <xdr:cNvPr id="153" name="Group 169"/>
        <xdr:cNvGrpSpPr>
          <a:grpSpLocks noChangeAspect="1"/>
        </xdr:cNvGrpSpPr>
      </xdr:nvGrpSpPr>
      <xdr:grpSpPr>
        <a:xfrm>
          <a:off x="6453187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26</xdr:row>
      <xdr:rowOff>219075</xdr:rowOff>
    </xdr:from>
    <xdr:to>
      <xdr:col>91</xdr:col>
      <xdr:colOff>428625</xdr:colOff>
      <xdr:row>28</xdr:row>
      <xdr:rowOff>114300</xdr:rowOff>
    </xdr:to>
    <xdr:grpSp>
      <xdr:nvGrpSpPr>
        <xdr:cNvPr id="156" name="Group 172"/>
        <xdr:cNvGrpSpPr>
          <a:grpSpLocks noChangeAspect="1"/>
        </xdr:cNvGrpSpPr>
      </xdr:nvGrpSpPr>
      <xdr:grpSpPr>
        <a:xfrm>
          <a:off x="675036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26</xdr:row>
      <xdr:rowOff>219075</xdr:rowOff>
    </xdr:from>
    <xdr:to>
      <xdr:col>99</xdr:col>
      <xdr:colOff>428625</xdr:colOff>
      <xdr:row>28</xdr:row>
      <xdr:rowOff>114300</xdr:rowOff>
    </xdr:to>
    <xdr:grpSp>
      <xdr:nvGrpSpPr>
        <xdr:cNvPr id="159" name="Group 175"/>
        <xdr:cNvGrpSpPr>
          <a:grpSpLocks noChangeAspect="1"/>
        </xdr:cNvGrpSpPr>
      </xdr:nvGrpSpPr>
      <xdr:grpSpPr>
        <a:xfrm>
          <a:off x="734472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26</xdr:row>
      <xdr:rowOff>219075</xdr:rowOff>
    </xdr:from>
    <xdr:to>
      <xdr:col>100</xdr:col>
      <xdr:colOff>657225</xdr:colOff>
      <xdr:row>28</xdr:row>
      <xdr:rowOff>114300</xdr:rowOff>
    </xdr:to>
    <xdr:grpSp>
      <xdr:nvGrpSpPr>
        <xdr:cNvPr id="162" name="Group 178"/>
        <xdr:cNvGrpSpPr>
          <a:grpSpLocks noChangeAspect="1"/>
        </xdr:cNvGrpSpPr>
      </xdr:nvGrpSpPr>
      <xdr:grpSpPr>
        <a:xfrm>
          <a:off x="74190225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22</xdr:row>
      <xdr:rowOff>209550</xdr:rowOff>
    </xdr:from>
    <xdr:to>
      <xdr:col>85</xdr:col>
      <xdr:colOff>419100</xdr:colOff>
      <xdr:row>24</xdr:row>
      <xdr:rowOff>114300</xdr:rowOff>
    </xdr:to>
    <xdr:grpSp>
      <xdr:nvGrpSpPr>
        <xdr:cNvPr id="165" name="Group 181"/>
        <xdr:cNvGrpSpPr>
          <a:grpSpLocks noChangeAspect="1"/>
        </xdr:cNvGrpSpPr>
      </xdr:nvGrpSpPr>
      <xdr:grpSpPr>
        <a:xfrm>
          <a:off x="63026925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1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19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48806100" y="5048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26</xdr:col>
      <xdr:colOff>228600</xdr:colOff>
      <xdr:row>22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19088100" y="5734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131445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82</xdr:col>
      <xdr:colOff>495300</xdr:colOff>
      <xdr:row>37</xdr:row>
      <xdr:rowOff>114300</xdr:rowOff>
    </xdr:from>
    <xdr:to>
      <xdr:col>82</xdr:col>
      <xdr:colOff>495300</xdr:colOff>
      <xdr:row>39</xdr:row>
      <xdr:rowOff>114300</xdr:rowOff>
    </xdr:to>
    <xdr:sp>
      <xdr:nvSpPr>
        <xdr:cNvPr id="171" name="Line 206"/>
        <xdr:cNvSpPr>
          <a:spLocks/>
        </xdr:cNvSpPr>
      </xdr:nvSpPr>
      <xdr:spPr>
        <a:xfrm flipH="1">
          <a:off x="60960000" y="9277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0</xdr:rowOff>
    </xdr:from>
    <xdr:to>
      <xdr:col>84</xdr:col>
      <xdr:colOff>476250</xdr:colOff>
      <xdr:row>23</xdr:row>
      <xdr:rowOff>142875</xdr:rowOff>
    </xdr:to>
    <xdr:sp>
      <xdr:nvSpPr>
        <xdr:cNvPr id="172" name="Line 207"/>
        <xdr:cNvSpPr>
          <a:spLocks/>
        </xdr:cNvSpPr>
      </xdr:nvSpPr>
      <xdr:spPr>
        <a:xfrm>
          <a:off x="616839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142875</xdr:rowOff>
    </xdr:from>
    <xdr:to>
      <xdr:col>85</xdr:col>
      <xdr:colOff>266700</xdr:colOff>
      <xdr:row>24</xdr:row>
      <xdr:rowOff>114300</xdr:rowOff>
    </xdr:to>
    <xdr:sp>
      <xdr:nvSpPr>
        <xdr:cNvPr id="173" name="Line 208"/>
        <xdr:cNvSpPr>
          <a:spLocks/>
        </xdr:cNvSpPr>
      </xdr:nvSpPr>
      <xdr:spPr>
        <a:xfrm>
          <a:off x="62426850" y="61055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4" name="Group 210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82" name="Group 218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3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26</xdr:row>
      <xdr:rowOff>57150</xdr:rowOff>
    </xdr:from>
    <xdr:to>
      <xdr:col>84</xdr:col>
      <xdr:colOff>352425</xdr:colOff>
      <xdr:row>26</xdr:row>
      <xdr:rowOff>171450</xdr:rowOff>
    </xdr:to>
    <xdr:grpSp>
      <xdr:nvGrpSpPr>
        <xdr:cNvPr id="190" name="Group 226"/>
        <xdr:cNvGrpSpPr>
          <a:grpSpLocks noChangeAspect="1"/>
        </xdr:cNvGrpSpPr>
      </xdr:nvGrpSpPr>
      <xdr:grpSpPr>
        <a:xfrm>
          <a:off x="61464825" y="6705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29</xdr:row>
      <xdr:rowOff>57150</xdr:rowOff>
    </xdr:from>
    <xdr:to>
      <xdr:col>86</xdr:col>
      <xdr:colOff>857250</xdr:colOff>
      <xdr:row>29</xdr:row>
      <xdr:rowOff>171450</xdr:rowOff>
    </xdr:to>
    <xdr:grpSp>
      <xdr:nvGrpSpPr>
        <xdr:cNvPr id="198" name="Group 234"/>
        <xdr:cNvGrpSpPr>
          <a:grpSpLocks noChangeAspect="1"/>
        </xdr:cNvGrpSpPr>
      </xdr:nvGrpSpPr>
      <xdr:grpSpPr>
        <a:xfrm>
          <a:off x="6346507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9" name="Line 2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32</xdr:row>
      <xdr:rowOff>57150</xdr:rowOff>
    </xdr:from>
    <xdr:to>
      <xdr:col>84</xdr:col>
      <xdr:colOff>857250</xdr:colOff>
      <xdr:row>32</xdr:row>
      <xdr:rowOff>171450</xdr:rowOff>
    </xdr:to>
    <xdr:grpSp>
      <xdr:nvGrpSpPr>
        <xdr:cNvPr id="206" name="Group 242"/>
        <xdr:cNvGrpSpPr>
          <a:grpSpLocks noChangeAspect="1"/>
        </xdr:cNvGrpSpPr>
      </xdr:nvGrpSpPr>
      <xdr:grpSpPr>
        <a:xfrm>
          <a:off x="61979175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2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35</xdr:row>
      <xdr:rowOff>57150</xdr:rowOff>
    </xdr:from>
    <xdr:to>
      <xdr:col>84</xdr:col>
      <xdr:colOff>857250</xdr:colOff>
      <xdr:row>35</xdr:row>
      <xdr:rowOff>171450</xdr:rowOff>
    </xdr:to>
    <xdr:grpSp>
      <xdr:nvGrpSpPr>
        <xdr:cNvPr id="214" name="Group 250"/>
        <xdr:cNvGrpSpPr>
          <a:grpSpLocks noChangeAspect="1"/>
        </xdr:cNvGrpSpPr>
      </xdr:nvGrpSpPr>
      <xdr:grpSpPr>
        <a:xfrm>
          <a:off x="61979175" y="876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22" name="Group 258"/>
        <xdr:cNvGrpSpPr>
          <a:grpSpLocks noChangeAspect="1"/>
        </xdr:cNvGrpSpPr>
      </xdr:nvGrpSpPr>
      <xdr:grpSpPr>
        <a:xfrm>
          <a:off x="863250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30" name="Group 266"/>
        <xdr:cNvGrpSpPr>
          <a:grpSpLocks noChangeAspect="1"/>
        </xdr:cNvGrpSpPr>
      </xdr:nvGrpSpPr>
      <xdr:grpSpPr>
        <a:xfrm>
          <a:off x="86325075" y="807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24</xdr:row>
      <xdr:rowOff>57150</xdr:rowOff>
    </xdr:from>
    <xdr:to>
      <xdr:col>30</xdr:col>
      <xdr:colOff>933450</xdr:colOff>
      <xdr:row>24</xdr:row>
      <xdr:rowOff>171450</xdr:rowOff>
    </xdr:to>
    <xdr:grpSp>
      <xdr:nvGrpSpPr>
        <xdr:cNvPr id="238" name="Group 274"/>
        <xdr:cNvGrpSpPr>
          <a:grpSpLocks noChangeAspect="1"/>
        </xdr:cNvGrpSpPr>
      </xdr:nvGrpSpPr>
      <xdr:grpSpPr>
        <a:xfrm>
          <a:off x="21936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246" name="Group 282"/>
        <xdr:cNvGrpSpPr>
          <a:grpSpLocks noChangeAspect="1"/>
        </xdr:cNvGrpSpPr>
      </xdr:nvGrpSpPr>
      <xdr:grpSpPr>
        <a:xfrm>
          <a:off x="20440650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7" name="Line 2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30</xdr:row>
      <xdr:rowOff>57150</xdr:rowOff>
    </xdr:from>
    <xdr:to>
      <xdr:col>26</xdr:col>
      <xdr:colOff>933450</xdr:colOff>
      <xdr:row>30</xdr:row>
      <xdr:rowOff>171450</xdr:rowOff>
    </xdr:to>
    <xdr:grpSp>
      <xdr:nvGrpSpPr>
        <xdr:cNvPr id="254" name="Group 290"/>
        <xdr:cNvGrpSpPr>
          <a:grpSpLocks noChangeAspect="1"/>
        </xdr:cNvGrpSpPr>
      </xdr:nvGrpSpPr>
      <xdr:grpSpPr>
        <a:xfrm>
          <a:off x="1896427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5" name="Line 2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33</xdr:row>
      <xdr:rowOff>57150</xdr:rowOff>
    </xdr:from>
    <xdr:to>
      <xdr:col>28</xdr:col>
      <xdr:colOff>933450</xdr:colOff>
      <xdr:row>33</xdr:row>
      <xdr:rowOff>171450</xdr:rowOff>
    </xdr:to>
    <xdr:grpSp>
      <xdr:nvGrpSpPr>
        <xdr:cNvPr id="262" name="Group 298"/>
        <xdr:cNvGrpSpPr>
          <a:grpSpLocks noChangeAspect="1"/>
        </xdr:cNvGrpSpPr>
      </xdr:nvGrpSpPr>
      <xdr:grpSpPr>
        <a:xfrm>
          <a:off x="20450175" y="830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3" name="Line 2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70" name="Group 306"/>
        <xdr:cNvGrpSpPr>
          <a:grpSpLocks noChangeAspect="1"/>
        </xdr:cNvGrpSpPr>
      </xdr:nvGrpSpPr>
      <xdr:grpSpPr>
        <a:xfrm>
          <a:off x="794575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30</xdr:row>
      <xdr:rowOff>57150</xdr:rowOff>
    </xdr:from>
    <xdr:to>
      <xdr:col>107</xdr:col>
      <xdr:colOff>485775</xdr:colOff>
      <xdr:row>30</xdr:row>
      <xdr:rowOff>171450</xdr:rowOff>
    </xdr:to>
    <xdr:grpSp>
      <xdr:nvGrpSpPr>
        <xdr:cNvPr id="274" name="Group 310"/>
        <xdr:cNvGrpSpPr>
          <a:grpSpLocks noChangeAspect="1"/>
        </xdr:cNvGrpSpPr>
      </xdr:nvGrpSpPr>
      <xdr:grpSpPr>
        <a:xfrm>
          <a:off x="794575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20</xdr:row>
      <xdr:rowOff>57150</xdr:rowOff>
    </xdr:from>
    <xdr:to>
      <xdr:col>80</xdr:col>
      <xdr:colOff>466725</xdr:colOff>
      <xdr:row>20</xdr:row>
      <xdr:rowOff>171450</xdr:rowOff>
    </xdr:to>
    <xdr:grpSp>
      <xdr:nvGrpSpPr>
        <xdr:cNvPr id="278" name="Group 314"/>
        <xdr:cNvGrpSpPr>
          <a:grpSpLocks noChangeAspect="1"/>
        </xdr:cNvGrpSpPr>
      </xdr:nvGrpSpPr>
      <xdr:grpSpPr>
        <a:xfrm>
          <a:off x="59007375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3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666750</xdr:colOff>
      <xdr:row>23</xdr:row>
      <xdr:rowOff>57150</xdr:rowOff>
    </xdr:from>
    <xdr:to>
      <xdr:col>81</xdr:col>
      <xdr:colOff>133350</xdr:colOff>
      <xdr:row>23</xdr:row>
      <xdr:rowOff>171450</xdr:rowOff>
    </xdr:to>
    <xdr:grpSp>
      <xdr:nvGrpSpPr>
        <xdr:cNvPr id="283" name="Group 319"/>
        <xdr:cNvGrpSpPr>
          <a:grpSpLocks noChangeAspect="1"/>
        </xdr:cNvGrpSpPr>
      </xdr:nvGrpSpPr>
      <xdr:grpSpPr>
        <a:xfrm>
          <a:off x="59645550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3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38</xdr:row>
      <xdr:rowOff>57150</xdr:rowOff>
    </xdr:from>
    <xdr:to>
      <xdr:col>84</xdr:col>
      <xdr:colOff>466725</xdr:colOff>
      <xdr:row>38</xdr:row>
      <xdr:rowOff>171450</xdr:rowOff>
    </xdr:to>
    <xdr:grpSp>
      <xdr:nvGrpSpPr>
        <xdr:cNvPr id="288" name="Group 324"/>
        <xdr:cNvGrpSpPr>
          <a:grpSpLocks noChangeAspect="1"/>
        </xdr:cNvGrpSpPr>
      </xdr:nvGrpSpPr>
      <xdr:grpSpPr>
        <a:xfrm>
          <a:off x="619791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3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35</xdr:row>
      <xdr:rowOff>57150</xdr:rowOff>
    </xdr:from>
    <xdr:to>
      <xdr:col>20</xdr:col>
      <xdr:colOff>523875</xdr:colOff>
      <xdr:row>35</xdr:row>
      <xdr:rowOff>171450</xdr:rowOff>
    </xdr:to>
    <xdr:grpSp>
      <xdr:nvGrpSpPr>
        <xdr:cNvPr id="293" name="Group 329"/>
        <xdr:cNvGrpSpPr>
          <a:grpSpLocks noChangeAspect="1"/>
        </xdr:cNvGrpSpPr>
      </xdr:nvGrpSpPr>
      <xdr:grpSpPr>
        <a:xfrm>
          <a:off x="144875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3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923925</xdr:colOff>
      <xdr:row>20</xdr:row>
      <xdr:rowOff>57150</xdr:rowOff>
    </xdr:from>
    <xdr:to>
      <xdr:col>31</xdr:col>
      <xdr:colOff>390525</xdr:colOff>
      <xdr:row>20</xdr:row>
      <xdr:rowOff>171450</xdr:rowOff>
    </xdr:to>
    <xdr:grpSp>
      <xdr:nvGrpSpPr>
        <xdr:cNvPr id="298" name="Group 334"/>
        <xdr:cNvGrpSpPr>
          <a:grpSpLocks noChangeAspect="1"/>
        </xdr:cNvGrpSpPr>
      </xdr:nvGrpSpPr>
      <xdr:grpSpPr>
        <a:xfrm>
          <a:off x="22755225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3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29</xdr:row>
      <xdr:rowOff>57150</xdr:rowOff>
    </xdr:from>
    <xdr:to>
      <xdr:col>13</xdr:col>
      <xdr:colOff>342900</xdr:colOff>
      <xdr:row>29</xdr:row>
      <xdr:rowOff>171450</xdr:rowOff>
    </xdr:to>
    <xdr:grpSp>
      <xdr:nvGrpSpPr>
        <xdr:cNvPr id="303" name="Group 339"/>
        <xdr:cNvGrpSpPr>
          <a:grpSpLocks noChangeAspect="1"/>
        </xdr:cNvGrpSpPr>
      </xdr:nvGrpSpPr>
      <xdr:grpSpPr>
        <a:xfrm>
          <a:off x="94773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4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33</xdr:row>
      <xdr:rowOff>57150</xdr:rowOff>
    </xdr:from>
    <xdr:to>
      <xdr:col>13</xdr:col>
      <xdr:colOff>342900</xdr:colOff>
      <xdr:row>33</xdr:row>
      <xdr:rowOff>171450</xdr:rowOff>
    </xdr:to>
    <xdr:grpSp>
      <xdr:nvGrpSpPr>
        <xdr:cNvPr id="307" name="Group 343"/>
        <xdr:cNvGrpSpPr>
          <a:grpSpLocks noChangeAspect="1"/>
        </xdr:cNvGrpSpPr>
      </xdr:nvGrpSpPr>
      <xdr:grpSpPr>
        <a:xfrm>
          <a:off x="9477375" y="8305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8" name="Oval 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21</xdr:row>
      <xdr:rowOff>57150</xdr:rowOff>
    </xdr:from>
    <xdr:to>
      <xdr:col>27</xdr:col>
      <xdr:colOff>352425</xdr:colOff>
      <xdr:row>21</xdr:row>
      <xdr:rowOff>180975</xdr:rowOff>
    </xdr:to>
    <xdr:sp>
      <xdr:nvSpPr>
        <xdr:cNvPr id="311" name="kreslení 12"/>
        <xdr:cNvSpPr>
          <a:spLocks/>
        </xdr:cNvSpPr>
      </xdr:nvSpPr>
      <xdr:spPr>
        <a:xfrm>
          <a:off x="19831050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552450</xdr:colOff>
      <xdr:row>35</xdr:row>
      <xdr:rowOff>47625</xdr:rowOff>
    </xdr:from>
    <xdr:to>
      <xdr:col>20</xdr:col>
      <xdr:colOff>904875</xdr:colOff>
      <xdr:row>35</xdr:row>
      <xdr:rowOff>171450</xdr:rowOff>
    </xdr:to>
    <xdr:sp>
      <xdr:nvSpPr>
        <xdr:cNvPr id="312" name="kreslení 417"/>
        <xdr:cNvSpPr>
          <a:spLocks/>
        </xdr:cNvSpPr>
      </xdr:nvSpPr>
      <xdr:spPr>
        <a:xfrm>
          <a:off x="1495425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18</xdr:row>
      <xdr:rowOff>57150</xdr:rowOff>
    </xdr:from>
    <xdr:to>
      <xdr:col>80</xdr:col>
      <xdr:colOff>657225</xdr:colOff>
      <xdr:row>18</xdr:row>
      <xdr:rowOff>180975</xdr:rowOff>
    </xdr:to>
    <xdr:sp>
      <xdr:nvSpPr>
        <xdr:cNvPr id="313" name="kreslení 12"/>
        <xdr:cNvSpPr>
          <a:spLocks/>
        </xdr:cNvSpPr>
      </xdr:nvSpPr>
      <xdr:spPr>
        <a:xfrm>
          <a:off x="592836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619125</xdr:colOff>
      <xdr:row>21</xdr:row>
      <xdr:rowOff>57150</xdr:rowOff>
    </xdr:from>
    <xdr:to>
      <xdr:col>81</xdr:col>
      <xdr:colOff>0</xdr:colOff>
      <xdr:row>21</xdr:row>
      <xdr:rowOff>180975</xdr:rowOff>
    </xdr:to>
    <xdr:sp>
      <xdr:nvSpPr>
        <xdr:cNvPr id="314" name="kreslení 12"/>
        <xdr:cNvSpPr>
          <a:spLocks/>
        </xdr:cNvSpPr>
      </xdr:nvSpPr>
      <xdr:spPr>
        <a:xfrm>
          <a:off x="595979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219075</xdr:colOff>
      <xdr:row>37</xdr:row>
      <xdr:rowOff>66675</xdr:rowOff>
    </xdr:from>
    <xdr:to>
      <xdr:col>84</xdr:col>
      <xdr:colOff>571500</xdr:colOff>
      <xdr:row>37</xdr:row>
      <xdr:rowOff>190500</xdr:rowOff>
    </xdr:to>
    <xdr:sp>
      <xdr:nvSpPr>
        <xdr:cNvPr id="315" name="kreslení 417"/>
        <xdr:cNvSpPr>
          <a:spLocks/>
        </xdr:cNvSpPr>
      </xdr:nvSpPr>
      <xdr:spPr>
        <a:xfrm>
          <a:off x="62169675" y="9229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533400</xdr:colOff>
      <xdr:row>22</xdr:row>
      <xdr:rowOff>114300</xdr:rowOff>
    </xdr:from>
    <xdr:to>
      <xdr:col>66</xdr:col>
      <xdr:colOff>276225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7907000" y="5848350"/>
          <a:ext cx="3094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76200</xdr:rowOff>
    </xdr:from>
    <xdr:to>
      <xdr:col>57</xdr:col>
      <xdr:colOff>428625</xdr:colOff>
      <xdr:row>24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27774900" y="6038850"/>
          <a:ext cx="14773275" cy="304800"/>
          <a:chOff x="115" y="479"/>
          <a:chExt cx="1117" cy="40"/>
        </a:xfrm>
        <a:solidFill>
          <a:srgbClr val="FFFFFF"/>
        </a:solidFill>
      </xdr:grpSpPr>
      <xdr:sp>
        <xdr:nvSpPr>
          <xdr:cNvPr id="3" name="Rectangle 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26</xdr:row>
      <xdr:rowOff>76200</xdr:rowOff>
    </xdr:from>
    <xdr:to>
      <xdr:col>56</xdr:col>
      <xdr:colOff>371475</xdr:colOff>
      <xdr:row>27</xdr:row>
      <xdr:rowOff>152400</xdr:rowOff>
    </xdr:to>
    <xdr:grpSp>
      <xdr:nvGrpSpPr>
        <xdr:cNvPr id="12" name="Group 12"/>
        <xdr:cNvGrpSpPr>
          <a:grpSpLocks/>
        </xdr:cNvGrpSpPr>
      </xdr:nvGrpSpPr>
      <xdr:grpSpPr>
        <a:xfrm>
          <a:off x="27774900" y="67246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13" name="Rectangle 1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29</xdr:row>
      <xdr:rowOff>76200</xdr:rowOff>
    </xdr:from>
    <xdr:to>
      <xdr:col>56</xdr:col>
      <xdr:colOff>371475</xdr:colOff>
      <xdr:row>30</xdr:row>
      <xdr:rowOff>152400</xdr:rowOff>
    </xdr:to>
    <xdr:grpSp>
      <xdr:nvGrpSpPr>
        <xdr:cNvPr id="22" name="Group 22"/>
        <xdr:cNvGrpSpPr>
          <a:grpSpLocks/>
        </xdr:cNvGrpSpPr>
      </xdr:nvGrpSpPr>
      <xdr:grpSpPr>
        <a:xfrm>
          <a:off x="27774900" y="7410450"/>
          <a:ext cx="13744575" cy="304800"/>
          <a:chOff x="115" y="479"/>
          <a:chExt cx="1117" cy="40"/>
        </a:xfrm>
        <a:solidFill>
          <a:srgbClr val="FFFFFF"/>
        </a:solidFill>
      </xdr:grpSpPr>
      <xdr:sp>
        <xdr:nvSpPr>
          <xdr:cNvPr id="23" name="Rectangle 2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32" name="Line 32"/>
        <xdr:cNvSpPr>
          <a:spLocks/>
        </xdr:cNvSpPr>
      </xdr:nvSpPr>
      <xdr:spPr>
        <a:xfrm>
          <a:off x="981075" y="79057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20840700" y="85915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66</xdr:col>
      <xdr:colOff>19050</xdr:colOff>
      <xdr:row>25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20840700" y="65341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119</xdr:col>
      <xdr:colOff>47625</xdr:colOff>
      <xdr:row>28</xdr:row>
      <xdr:rowOff>114300</xdr:rowOff>
    </xdr:to>
    <xdr:sp>
      <xdr:nvSpPr>
        <xdr:cNvPr id="35" name="Line 35"/>
        <xdr:cNvSpPr>
          <a:spLocks/>
        </xdr:cNvSpPr>
      </xdr:nvSpPr>
      <xdr:spPr>
        <a:xfrm>
          <a:off x="49501425" y="72199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31</xdr:row>
      <xdr:rowOff>114300</xdr:rowOff>
    </xdr:from>
    <xdr:to>
      <xdr:col>120</xdr:col>
      <xdr:colOff>0</xdr:colOff>
      <xdr:row>31</xdr:row>
      <xdr:rowOff>114300</xdr:rowOff>
    </xdr:to>
    <xdr:sp>
      <xdr:nvSpPr>
        <xdr:cNvPr id="36" name="Line 36"/>
        <xdr:cNvSpPr>
          <a:spLocks/>
        </xdr:cNvSpPr>
      </xdr:nvSpPr>
      <xdr:spPr>
        <a:xfrm>
          <a:off x="8816340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118</xdr:col>
      <xdr:colOff>504825</xdr:colOff>
      <xdr:row>31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9501425" y="79057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34</xdr:row>
      <xdr:rowOff>114300</xdr:rowOff>
    </xdr:from>
    <xdr:to>
      <xdr:col>84</xdr:col>
      <xdr:colOff>476250</xdr:colOff>
      <xdr:row>34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49530000" y="85915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25</xdr:row>
      <xdr:rowOff>114300</xdr:rowOff>
    </xdr:from>
    <xdr:to>
      <xdr:col>84</xdr:col>
      <xdr:colOff>476250</xdr:colOff>
      <xdr:row>25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9530000" y="653415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1495425" y="72199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</xdr:col>
      <xdr:colOff>19050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51435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44" name="Oval 44"/>
        <xdr:cNvSpPr>
          <a:spLocks noChangeAspect="1"/>
        </xdr:cNvSpPr>
      </xdr:nvSpPr>
      <xdr:spPr>
        <a:xfrm>
          <a:off x="489013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86</xdr:col>
      <xdr:colOff>476250</xdr:colOff>
      <xdr:row>26</xdr:row>
      <xdr:rowOff>0</xdr:rowOff>
    </xdr:from>
    <xdr:to>
      <xdr:col>91</xdr:col>
      <xdr:colOff>276225</xdr:colOff>
      <xdr:row>28</xdr:row>
      <xdr:rowOff>114300</xdr:rowOff>
    </xdr:to>
    <xdr:sp>
      <xdr:nvSpPr>
        <xdr:cNvPr id="47" name="Line 47"/>
        <xdr:cNvSpPr>
          <a:spLocks/>
        </xdr:cNvSpPr>
      </xdr:nvSpPr>
      <xdr:spPr>
        <a:xfrm flipH="1" flipV="1">
          <a:off x="63912750" y="66484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504825</xdr:colOff>
      <xdr:row>28</xdr:row>
      <xdr:rowOff>114300</xdr:rowOff>
    </xdr:from>
    <xdr:to>
      <xdr:col>99</xdr:col>
      <xdr:colOff>276225</xdr:colOff>
      <xdr:row>31</xdr:row>
      <xdr:rowOff>114300</xdr:rowOff>
    </xdr:to>
    <xdr:sp>
      <xdr:nvSpPr>
        <xdr:cNvPr id="48" name="Line 48"/>
        <xdr:cNvSpPr>
          <a:spLocks/>
        </xdr:cNvSpPr>
      </xdr:nvSpPr>
      <xdr:spPr>
        <a:xfrm flipV="1">
          <a:off x="683990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28</xdr:row>
      <xdr:rowOff>114300</xdr:rowOff>
    </xdr:from>
    <xdr:to>
      <xdr:col>107</xdr:col>
      <xdr:colOff>276225</xdr:colOff>
      <xdr:row>31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74342625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114300</xdr:rowOff>
    </xdr:from>
    <xdr:to>
      <xdr:col>91</xdr:col>
      <xdr:colOff>276225</xdr:colOff>
      <xdr:row>34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63912750" y="7905750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34</xdr:row>
      <xdr:rowOff>0</xdr:rowOff>
    </xdr:from>
    <xdr:to>
      <xdr:col>86</xdr:col>
      <xdr:colOff>476250</xdr:colOff>
      <xdr:row>34</xdr:row>
      <xdr:rowOff>76200</xdr:rowOff>
    </xdr:to>
    <xdr:sp>
      <xdr:nvSpPr>
        <xdr:cNvPr id="51" name="Line 51"/>
        <xdr:cNvSpPr>
          <a:spLocks/>
        </xdr:cNvSpPr>
      </xdr:nvSpPr>
      <xdr:spPr>
        <a:xfrm flipH="1">
          <a:off x="63169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76200</xdr:rowOff>
    </xdr:from>
    <xdr:to>
      <xdr:col>85</xdr:col>
      <xdr:colOff>247650</xdr:colOff>
      <xdr:row>34</xdr:row>
      <xdr:rowOff>114300</xdr:rowOff>
    </xdr:to>
    <xdr:sp>
      <xdr:nvSpPr>
        <xdr:cNvPr id="52" name="Line 52"/>
        <xdr:cNvSpPr>
          <a:spLocks/>
        </xdr:cNvSpPr>
      </xdr:nvSpPr>
      <xdr:spPr>
        <a:xfrm flipH="1">
          <a:off x="624268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3" name="Line 53"/>
        <xdr:cNvSpPr>
          <a:spLocks/>
        </xdr:cNvSpPr>
      </xdr:nvSpPr>
      <xdr:spPr>
        <a:xfrm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20</xdr:col>
      <xdr:colOff>495300</xdr:colOff>
      <xdr:row>31</xdr:row>
      <xdr:rowOff>114300</xdr:rowOff>
    </xdr:to>
    <xdr:sp>
      <xdr:nvSpPr>
        <xdr:cNvPr id="54" name="Line 54"/>
        <xdr:cNvSpPr>
          <a:spLocks/>
        </xdr:cNvSpPr>
      </xdr:nvSpPr>
      <xdr:spPr>
        <a:xfrm flipH="1" flipV="1">
          <a:off x="9696450" y="7219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26</xdr:col>
      <xdr:colOff>495300</xdr:colOff>
      <xdr:row>34</xdr:row>
      <xdr:rowOff>0</xdr:rowOff>
    </xdr:to>
    <xdr:sp>
      <xdr:nvSpPr>
        <xdr:cNvPr id="55" name="Line 55"/>
        <xdr:cNvSpPr>
          <a:spLocks/>
        </xdr:cNvSpPr>
      </xdr:nvSpPr>
      <xdr:spPr>
        <a:xfrm>
          <a:off x="15640050" y="79057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5640050" y="6648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238125</xdr:colOff>
      <xdr:row>17</xdr:row>
      <xdr:rowOff>9525</xdr:rowOff>
    </xdr:from>
    <xdr:to>
      <xdr:col>49</xdr:col>
      <xdr:colOff>0</xdr:colOff>
      <xdr:row>19</xdr:row>
      <xdr:rowOff>19050</xdr:rowOff>
    </xdr:to>
    <xdr:pic>
      <xdr:nvPicPr>
        <xdr:cNvPr id="57" name="Picture 57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28175" y="46005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19354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200977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40</xdr:row>
      <xdr:rowOff>85725</xdr:rowOff>
    </xdr:from>
    <xdr:to>
      <xdr:col>80</xdr:col>
      <xdr:colOff>476250</xdr:colOff>
      <xdr:row>41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58712100" y="9934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41</xdr:row>
      <xdr:rowOff>0</xdr:rowOff>
    </xdr:from>
    <xdr:to>
      <xdr:col>79</xdr:col>
      <xdr:colOff>247650</xdr:colOff>
      <xdr:row>41</xdr:row>
      <xdr:rowOff>76200</xdr:rowOff>
    </xdr:to>
    <xdr:sp>
      <xdr:nvSpPr>
        <xdr:cNvPr id="61" name="Line 61"/>
        <xdr:cNvSpPr>
          <a:spLocks/>
        </xdr:cNvSpPr>
      </xdr:nvSpPr>
      <xdr:spPr>
        <a:xfrm flipH="1">
          <a:off x="57969150" y="10077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41</xdr:row>
      <xdr:rowOff>76200</xdr:rowOff>
    </xdr:from>
    <xdr:to>
      <xdr:col>78</xdr:col>
      <xdr:colOff>476250</xdr:colOff>
      <xdr:row>41</xdr:row>
      <xdr:rowOff>114300</xdr:rowOff>
    </xdr:to>
    <xdr:sp>
      <xdr:nvSpPr>
        <xdr:cNvPr id="62" name="Line 62"/>
        <xdr:cNvSpPr>
          <a:spLocks/>
        </xdr:cNvSpPr>
      </xdr:nvSpPr>
      <xdr:spPr>
        <a:xfrm flipH="1">
          <a:off x="57226200" y="101536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25</xdr:row>
      <xdr:rowOff>114300</xdr:rowOff>
    </xdr:from>
    <xdr:to>
      <xdr:col>85</xdr:col>
      <xdr:colOff>247650</xdr:colOff>
      <xdr:row>25</xdr:row>
      <xdr:rowOff>152400</xdr:rowOff>
    </xdr:to>
    <xdr:sp>
      <xdr:nvSpPr>
        <xdr:cNvPr id="63" name="Line 63"/>
        <xdr:cNvSpPr>
          <a:spLocks/>
        </xdr:cNvSpPr>
      </xdr:nvSpPr>
      <xdr:spPr>
        <a:xfrm>
          <a:off x="62426850" y="6534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25</xdr:row>
      <xdr:rowOff>152400</xdr:rowOff>
    </xdr:from>
    <xdr:to>
      <xdr:col>86</xdr:col>
      <xdr:colOff>476250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>
          <a:off x="63169800" y="6572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24</xdr:col>
      <xdr:colOff>0</xdr:colOff>
      <xdr:row>43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14350" y="100774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495300</xdr:colOff>
      <xdr:row>34</xdr:row>
      <xdr:rowOff>0</xdr:rowOff>
    </xdr:from>
    <xdr:to>
      <xdr:col>27</xdr:col>
      <xdr:colOff>266700</xdr:colOff>
      <xdr:row>34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19354800" y="8477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76200</xdr:rowOff>
    </xdr:from>
    <xdr:to>
      <xdr:col>28</xdr:col>
      <xdr:colOff>495300</xdr:colOff>
      <xdr:row>34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20097750" y="8553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714375</xdr:colOff>
      <xdr:row>22</xdr:row>
      <xdr:rowOff>114300</xdr:rowOff>
    </xdr:from>
    <xdr:to>
      <xdr:col>81</xdr:col>
      <xdr:colOff>247650</xdr:colOff>
      <xdr:row>22</xdr:row>
      <xdr:rowOff>114300</xdr:rowOff>
    </xdr:to>
    <xdr:sp>
      <xdr:nvSpPr>
        <xdr:cNvPr id="68" name="Line 68"/>
        <xdr:cNvSpPr>
          <a:spLocks/>
        </xdr:cNvSpPr>
      </xdr:nvSpPr>
      <xdr:spPr>
        <a:xfrm>
          <a:off x="49291875" y="5848350"/>
          <a:ext cx="1090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9525</xdr:rowOff>
    </xdr:from>
    <xdr:to>
      <xdr:col>70</xdr:col>
      <xdr:colOff>0</xdr:colOff>
      <xdr:row>2</xdr:row>
      <xdr:rowOff>9525</xdr:rowOff>
    </xdr:to>
    <xdr:sp>
      <xdr:nvSpPr>
        <xdr:cNvPr id="69" name="text 3"/>
        <xdr:cNvSpPr>
          <a:spLocks/>
        </xdr:cNvSpPr>
      </xdr:nvSpPr>
      <xdr:spPr>
        <a:xfrm>
          <a:off x="46577250" y="9525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Golčův Jeníkov</a:t>
          </a:r>
        </a:p>
      </xdr:txBody>
    </xdr:sp>
    <xdr:clientData/>
  </xdr:two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25</xdr:row>
      <xdr:rowOff>0</xdr:rowOff>
    </xdr:from>
    <xdr:ext cx="971550" cy="228600"/>
    <xdr:sp>
      <xdr:nvSpPr>
        <xdr:cNvPr id="71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72" name="text 7166"/>
        <xdr:cNvSpPr txBox="1">
          <a:spLocks noChangeArrowheads="1"/>
        </xdr:cNvSpPr>
      </xdr:nvSpPr>
      <xdr:spPr>
        <a:xfrm>
          <a:off x="48577500" y="84772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73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80</xdr:col>
      <xdr:colOff>476250</xdr:colOff>
      <xdr:row>39</xdr:row>
      <xdr:rowOff>114300</xdr:rowOff>
    </xdr:from>
    <xdr:to>
      <xdr:col>81</xdr:col>
      <xdr:colOff>247650</xdr:colOff>
      <xdr:row>40</xdr:row>
      <xdr:rowOff>85725</xdr:rowOff>
    </xdr:to>
    <xdr:sp>
      <xdr:nvSpPr>
        <xdr:cNvPr id="74" name="Line 74"/>
        <xdr:cNvSpPr>
          <a:spLocks/>
        </xdr:cNvSpPr>
      </xdr:nvSpPr>
      <xdr:spPr>
        <a:xfrm flipH="1">
          <a:off x="59455050" y="9734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75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28</xdr:row>
      <xdr:rowOff>0</xdr:rowOff>
    </xdr:from>
    <xdr:to>
      <xdr:col>120</xdr:col>
      <xdr:colOff>0</xdr:colOff>
      <xdr:row>29</xdr:row>
      <xdr:rowOff>0</xdr:rowOff>
    </xdr:to>
    <xdr:sp>
      <xdr:nvSpPr>
        <xdr:cNvPr id="76" name="text 7094"/>
        <xdr:cNvSpPr txBox="1">
          <a:spLocks noChangeArrowheads="1"/>
        </xdr:cNvSpPr>
      </xdr:nvSpPr>
      <xdr:spPr>
        <a:xfrm>
          <a:off x="881824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31</xdr:row>
      <xdr:rowOff>0</xdr:rowOff>
    </xdr:from>
    <xdr:to>
      <xdr:col>119</xdr:col>
      <xdr:colOff>0</xdr:colOff>
      <xdr:row>32</xdr:row>
      <xdr:rowOff>0</xdr:rowOff>
    </xdr:to>
    <xdr:sp>
      <xdr:nvSpPr>
        <xdr:cNvPr id="77" name="text 7093"/>
        <xdr:cNvSpPr txBox="1">
          <a:spLocks noChangeArrowheads="1"/>
        </xdr:cNvSpPr>
      </xdr:nvSpPr>
      <xdr:spPr>
        <a:xfrm>
          <a:off x="876681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66</xdr:col>
      <xdr:colOff>228600</xdr:colOff>
      <xdr:row>22</xdr:row>
      <xdr:rowOff>0</xdr:rowOff>
    </xdr:from>
    <xdr:ext cx="523875" cy="228600"/>
    <xdr:sp>
      <xdr:nvSpPr>
        <xdr:cNvPr id="78" name="text 7125"/>
        <xdr:cNvSpPr txBox="1">
          <a:spLocks noChangeArrowheads="1"/>
        </xdr:cNvSpPr>
      </xdr:nvSpPr>
      <xdr:spPr>
        <a:xfrm>
          <a:off x="488061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46</xdr:col>
      <xdr:colOff>685800</xdr:colOff>
      <xdr:row>29</xdr:row>
      <xdr:rowOff>114300</xdr:rowOff>
    </xdr:from>
    <xdr:ext cx="514350" cy="228600"/>
    <xdr:sp>
      <xdr:nvSpPr>
        <xdr:cNvPr id="79" name="text 7125"/>
        <xdr:cNvSpPr txBox="1">
          <a:spLocks noChangeArrowheads="1"/>
        </xdr:cNvSpPr>
      </xdr:nvSpPr>
      <xdr:spPr>
        <a:xfrm>
          <a:off x="34404300" y="7448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80" name="Line 80"/>
        <xdr:cNvSpPr>
          <a:spLocks/>
        </xdr:cNvSpPr>
      </xdr:nvSpPr>
      <xdr:spPr>
        <a:xfrm flipH="1">
          <a:off x="18611850" y="63055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81" name="Line 81"/>
        <xdr:cNvSpPr>
          <a:spLocks/>
        </xdr:cNvSpPr>
      </xdr:nvSpPr>
      <xdr:spPr>
        <a:xfrm flipH="1">
          <a:off x="208407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 flipH="1">
          <a:off x="215836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83" name="Line 83"/>
        <xdr:cNvSpPr>
          <a:spLocks/>
        </xdr:cNvSpPr>
      </xdr:nvSpPr>
      <xdr:spPr>
        <a:xfrm flipH="1">
          <a:off x="22326600" y="58483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84" name="Line 84"/>
        <xdr:cNvSpPr>
          <a:spLocks/>
        </xdr:cNvSpPr>
      </xdr:nvSpPr>
      <xdr:spPr>
        <a:xfrm flipH="1">
          <a:off x="20097750" y="6105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685800</xdr:colOff>
      <xdr:row>26</xdr:row>
      <xdr:rowOff>114300</xdr:rowOff>
    </xdr:from>
    <xdr:ext cx="514350" cy="228600"/>
    <xdr:sp>
      <xdr:nvSpPr>
        <xdr:cNvPr id="85" name="text 7125"/>
        <xdr:cNvSpPr txBox="1">
          <a:spLocks noChangeArrowheads="1"/>
        </xdr:cNvSpPr>
      </xdr:nvSpPr>
      <xdr:spPr>
        <a:xfrm>
          <a:off x="34404300" y="67627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195</a:t>
          </a:r>
        </a:p>
      </xdr:txBody>
    </xdr:sp>
    <xdr:clientData/>
  </xdr:oneCellAnchor>
  <xdr:oneCellAnchor>
    <xdr:from>
      <xdr:col>46</xdr:col>
      <xdr:colOff>685800</xdr:colOff>
      <xdr:row>23</xdr:row>
      <xdr:rowOff>114300</xdr:rowOff>
    </xdr:from>
    <xdr:ext cx="514350" cy="228600"/>
    <xdr:sp>
      <xdr:nvSpPr>
        <xdr:cNvPr id="86" name="text 7125"/>
        <xdr:cNvSpPr txBox="1">
          <a:spLocks noChangeArrowheads="1"/>
        </xdr:cNvSpPr>
      </xdr:nvSpPr>
      <xdr:spPr>
        <a:xfrm>
          <a:off x="34404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twoCellAnchor>
    <xdr:from>
      <xdr:col>62</xdr:col>
      <xdr:colOff>476250</xdr:colOff>
      <xdr:row>22</xdr:row>
      <xdr:rowOff>0</xdr:rowOff>
    </xdr:from>
    <xdr:to>
      <xdr:col>62</xdr:col>
      <xdr:colOff>476250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46081950" y="5734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22</xdr:row>
      <xdr:rowOff>0</xdr:rowOff>
    </xdr:from>
    <xdr:to>
      <xdr:col>63</xdr:col>
      <xdr:colOff>0</xdr:colOff>
      <xdr:row>22</xdr:row>
      <xdr:rowOff>0</xdr:rowOff>
    </xdr:to>
    <xdr:sp>
      <xdr:nvSpPr>
        <xdr:cNvPr id="88" name="Line 88"/>
        <xdr:cNvSpPr>
          <a:spLocks/>
        </xdr:cNvSpPr>
      </xdr:nvSpPr>
      <xdr:spPr>
        <a:xfrm flipV="1">
          <a:off x="46081950" y="573405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28</xdr:col>
      <xdr:colOff>495300</xdr:colOff>
      <xdr:row>34</xdr:row>
      <xdr:rowOff>114300</xdr:rowOff>
    </xdr:to>
    <xdr:sp>
      <xdr:nvSpPr>
        <xdr:cNvPr id="89" name="Line 89"/>
        <xdr:cNvSpPr>
          <a:spLocks/>
        </xdr:cNvSpPr>
      </xdr:nvSpPr>
      <xdr:spPr>
        <a:xfrm>
          <a:off x="11925300" y="8591550"/>
          <a:ext cx="8915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41</xdr:row>
      <xdr:rowOff>114300</xdr:rowOff>
    </xdr:from>
    <xdr:to>
      <xdr:col>77</xdr:col>
      <xdr:colOff>247650</xdr:colOff>
      <xdr:row>41</xdr:row>
      <xdr:rowOff>114300</xdr:rowOff>
    </xdr:to>
    <xdr:sp>
      <xdr:nvSpPr>
        <xdr:cNvPr id="90" name="Line 90"/>
        <xdr:cNvSpPr>
          <a:spLocks/>
        </xdr:cNvSpPr>
      </xdr:nvSpPr>
      <xdr:spPr>
        <a:xfrm>
          <a:off x="50558700" y="10191750"/>
          <a:ext cx="6667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19</xdr:row>
      <xdr:rowOff>114300</xdr:rowOff>
    </xdr:from>
    <xdr:to>
      <xdr:col>66</xdr:col>
      <xdr:colOff>276225</xdr:colOff>
      <xdr:row>19</xdr:row>
      <xdr:rowOff>114300</xdr:rowOff>
    </xdr:to>
    <xdr:sp>
      <xdr:nvSpPr>
        <xdr:cNvPr id="91" name="Line 91"/>
        <xdr:cNvSpPr>
          <a:spLocks/>
        </xdr:cNvSpPr>
      </xdr:nvSpPr>
      <xdr:spPr>
        <a:xfrm>
          <a:off x="39414450" y="5162550"/>
          <a:ext cx="943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523875</xdr:colOff>
      <xdr:row>34</xdr:row>
      <xdr:rowOff>228600</xdr:rowOff>
    </xdr:from>
    <xdr:to>
      <xdr:col>14</xdr:col>
      <xdr:colOff>495300</xdr:colOff>
      <xdr:row>37</xdr:row>
      <xdr:rowOff>219075</xdr:rowOff>
    </xdr:to>
    <xdr:sp>
      <xdr:nvSpPr>
        <xdr:cNvPr id="92" name="Line 92"/>
        <xdr:cNvSpPr>
          <a:spLocks/>
        </xdr:cNvSpPr>
      </xdr:nvSpPr>
      <xdr:spPr>
        <a:xfrm flipH="1">
          <a:off x="6010275" y="8705850"/>
          <a:ext cx="442912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34</xdr:row>
      <xdr:rowOff>152400</xdr:rowOff>
    </xdr:from>
    <xdr:to>
      <xdr:col>15</xdr:col>
      <xdr:colOff>266700</xdr:colOff>
      <xdr:row>35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10439400" y="8629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114300</xdr:rowOff>
    </xdr:from>
    <xdr:to>
      <xdr:col>16</xdr:col>
      <xdr:colOff>495300</xdr:colOff>
      <xdr:row>34</xdr:row>
      <xdr:rowOff>152400</xdr:rowOff>
    </xdr:to>
    <xdr:sp>
      <xdr:nvSpPr>
        <xdr:cNvPr id="94" name="Line 94"/>
        <xdr:cNvSpPr>
          <a:spLocks/>
        </xdr:cNvSpPr>
      </xdr:nvSpPr>
      <xdr:spPr>
        <a:xfrm flipH="1">
          <a:off x="11182350" y="8591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20</xdr:row>
      <xdr:rowOff>0</xdr:rowOff>
    </xdr:from>
    <xdr:to>
      <xdr:col>51</xdr:col>
      <xdr:colOff>266700</xdr:colOff>
      <xdr:row>22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34213800" y="527685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19</xdr:row>
      <xdr:rowOff>152400</xdr:rowOff>
    </xdr:from>
    <xdr:to>
      <xdr:col>52</xdr:col>
      <xdr:colOff>495300</xdr:colOff>
      <xdr:row>20</xdr:row>
      <xdr:rowOff>0</xdr:rowOff>
    </xdr:to>
    <xdr:sp>
      <xdr:nvSpPr>
        <xdr:cNvPr id="96" name="Line 96"/>
        <xdr:cNvSpPr>
          <a:spLocks/>
        </xdr:cNvSpPr>
      </xdr:nvSpPr>
      <xdr:spPr>
        <a:xfrm flipH="1">
          <a:off x="3792855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19</xdr:row>
      <xdr:rowOff>114300</xdr:rowOff>
    </xdr:from>
    <xdr:to>
      <xdr:col>53</xdr:col>
      <xdr:colOff>266700</xdr:colOff>
      <xdr:row>19</xdr:row>
      <xdr:rowOff>152400</xdr:rowOff>
    </xdr:to>
    <xdr:sp>
      <xdr:nvSpPr>
        <xdr:cNvPr id="97" name="Line 97"/>
        <xdr:cNvSpPr>
          <a:spLocks/>
        </xdr:cNvSpPr>
      </xdr:nvSpPr>
      <xdr:spPr>
        <a:xfrm flipH="1">
          <a:off x="3867150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723900</xdr:colOff>
      <xdr:row>19</xdr:row>
      <xdr:rowOff>114300</xdr:rowOff>
    </xdr:from>
    <xdr:to>
      <xdr:col>78</xdr:col>
      <xdr:colOff>476250</xdr:colOff>
      <xdr:row>19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49301400" y="5162550"/>
          <a:ext cx="8667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26</xdr:row>
      <xdr:rowOff>0</xdr:rowOff>
    </xdr:from>
    <xdr:to>
      <xdr:col>92</xdr:col>
      <xdr:colOff>0</xdr:colOff>
      <xdr:row>34</xdr:row>
      <xdr:rowOff>0</xdr:rowOff>
    </xdr:to>
    <xdr:sp>
      <xdr:nvSpPr>
        <xdr:cNvPr id="99" name="Line 99"/>
        <xdr:cNvSpPr>
          <a:spLocks/>
        </xdr:cNvSpPr>
      </xdr:nvSpPr>
      <xdr:spPr>
        <a:xfrm>
          <a:off x="67894200" y="66484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24</xdr:row>
      <xdr:rowOff>0</xdr:rowOff>
    </xdr:from>
    <xdr:ext cx="1028700" cy="447675"/>
    <xdr:sp>
      <xdr:nvSpPr>
        <xdr:cNvPr id="100" name="text 774"/>
        <xdr:cNvSpPr txBox="1">
          <a:spLocks noChangeArrowheads="1"/>
        </xdr:cNvSpPr>
      </xdr:nvSpPr>
      <xdr:spPr>
        <a:xfrm>
          <a:off x="67379850" y="6191250"/>
          <a:ext cx="102870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3709 - 3ZNI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267,553</a:t>
          </a:r>
        </a:p>
      </xdr:txBody>
    </xdr:sp>
    <xdr:clientData/>
  </xdr:oneCellAnchor>
  <xdr:twoCellAnchor>
    <xdr:from>
      <xdr:col>21</xdr:col>
      <xdr:colOff>0</xdr:colOff>
      <xdr:row>26</xdr:row>
      <xdr:rowOff>0</xdr:rowOff>
    </xdr:from>
    <xdr:to>
      <xdr:col>21</xdr:col>
      <xdr:colOff>0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373350" y="6648450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24</xdr:row>
      <xdr:rowOff>0</xdr:rowOff>
    </xdr:from>
    <xdr:ext cx="1038225" cy="457200"/>
    <xdr:sp>
      <xdr:nvSpPr>
        <xdr:cNvPr id="102" name="text 774"/>
        <xdr:cNvSpPr txBox="1">
          <a:spLocks noChangeArrowheads="1"/>
        </xdr:cNvSpPr>
      </xdr:nvSpPr>
      <xdr:spPr>
        <a:xfrm>
          <a:off x="14849475" y="61912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3708 - 3ZNI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266,787</a:t>
          </a:r>
        </a:p>
      </xdr:txBody>
    </xdr:sp>
    <xdr:clientData/>
  </xdr:oneCellAnchor>
  <xdr:twoCellAnchor>
    <xdr:from>
      <xdr:col>81</xdr:col>
      <xdr:colOff>247650</xdr:colOff>
      <xdr:row>33</xdr:row>
      <xdr:rowOff>114300</xdr:rowOff>
    </xdr:from>
    <xdr:to>
      <xdr:col>87</xdr:col>
      <xdr:colOff>276225</xdr:colOff>
      <xdr:row>39</xdr:row>
      <xdr:rowOff>114300</xdr:rowOff>
    </xdr:to>
    <xdr:sp>
      <xdr:nvSpPr>
        <xdr:cNvPr id="103" name="Line 103"/>
        <xdr:cNvSpPr>
          <a:spLocks/>
        </xdr:cNvSpPr>
      </xdr:nvSpPr>
      <xdr:spPr>
        <a:xfrm flipH="1">
          <a:off x="60198000" y="8362950"/>
          <a:ext cx="44862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21</xdr:row>
      <xdr:rowOff>114300</xdr:rowOff>
    </xdr:from>
    <xdr:to>
      <xdr:col>87</xdr:col>
      <xdr:colOff>276225</xdr:colOff>
      <xdr:row>26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60940950" y="5619750"/>
          <a:ext cx="37433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22</xdr:row>
      <xdr:rowOff>114300</xdr:rowOff>
    </xdr:from>
    <xdr:to>
      <xdr:col>82</xdr:col>
      <xdr:colOff>476250</xdr:colOff>
      <xdr:row>22</xdr:row>
      <xdr:rowOff>152400</xdr:rowOff>
    </xdr:to>
    <xdr:sp>
      <xdr:nvSpPr>
        <xdr:cNvPr id="105" name="Line 105"/>
        <xdr:cNvSpPr>
          <a:spLocks/>
        </xdr:cNvSpPr>
      </xdr:nvSpPr>
      <xdr:spPr>
        <a:xfrm>
          <a:off x="60198000" y="58483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22</xdr:row>
      <xdr:rowOff>152400</xdr:rowOff>
    </xdr:from>
    <xdr:to>
      <xdr:col>83</xdr:col>
      <xdr:colOff>247650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60940950" y="58864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19</xdr:row>
      <xdr:rowOff>114300</xdr:rowOff>
    </xdr:from>
    <xdr:to>
      <xdr:col>79</xdr:col>
      <xdr:colOff>247650</xdr:colOff>
      <xdr:row>19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579691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19</xdr:row>
      <xdr:rowOff>152400</xdr:rowOff>
    </xdr:from>
    <xdr:to>
      <xdr:col>80</xdr:col>
      <xdr:colOff>476250</xdr:colOff>
      <xdr:row>20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7121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20</xdr:row>
      <xdr:rowOff>0</xdr:rowOff>
    </xdr:from>
    <xdr:to>
      <xdr:col>81</xdr:col>
      <xdr:colOff>247650</xdr:colOff>
      <xdr:row>20</xdr:row>
      <xdr:rowOff>142875</xdr:rowOff>
    </xdr:to>
    <xdr:sp>
      <xdr:nvSpPr>
        <xdr:cNvPr id="109" name="Line 109"/>
        <xdr:cNvSpPr>
          <a:spLocks/>
        </xdr:cNvSpPr>
      </xdr:nvSpPr>
      <xdr:spPr>
        <a:xfrm>
          <a:off x="59455050" y="5276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142875</xdr:rowOff>
    </xdr:from>
    <xdr:to>
      <xdr:col>82</xdr:col>
      <xdr:colOff>476250</xdr:colOff>
      <xdr:row>21</xdr:row>
      <xdr:rowOff>114300</xdr:rowOff>
    </xdr:to>
    <xdr:sp>
      <xdr:nvSpPr>
        <xdr:cNvPr id="110" name="Line 110"/>
        <xdr:cNvSpPr>
          <a:spLocks/>
        </xdr:cNvSpPr>
      </xdr:nvSpPr>
      <xdr:spPr>
        <a:xfrm>
          <a:off x="60198000" y="5419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26</xdr:row>
      <xdr:rowOff>219075</xdr:rowOff>
    </xdr:from>
    <xdr:to>
      <xdr:col>13</xdr:col>
      <xdr:colOff>419100</xdr:colOff>
      <xdr:row>28</xdr:row>
      <xdr:rowOff>114300</xdr:rowOff>
    </xdr:to>
    <xdr:grpSp>
      <xdr:nvGrpSpPr>
        <xdr:cNvPr id="111" name="Group 111"/>
        <xdr:cNvGrpSpPr>
          <a:grpSpLocks noChangeAspect="1"/>
        </xdr:cNvGrpSpPr>
      </xdr:nvGrpSpPr>
      <xdr:grpSpPr>
        <a:xfrm>
          <a:off x="95345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" name="Line 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1547812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117" name="Group 117"/>
        <xdr:cNvGrpSpPr>
          <a:grpSpLocks noChangeAspect="1"/>
        </xdr:cNvGrpSpPr>
      </xdr:nvGrpSpPr>
      <xdr:grpSpPr>
        <a:xfrm>
          <a:off x="1844992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" name="Line 1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26</xdr:row>
      <xdr:rowOff>219075</xdr:rowOff>
    </xdr:from>
    <xdr:to>
      <xdr:col>20</xdr:col>
      <xdr:colOff>647700</xdr:colOff>
      <xdr:row>28</xdr:row>
      <xdr:rowOff>114300</xdr:rowOff>
    </xdr:to>
    <xdr:grpSp>
      <xdr:nvGrpSpPr>
        <xdr:cNvPr id="120" name="Group 120"/>
        <xdr:cNvGrpSpPr>
          <a:grpSpLocks noChangeAspect="1"/>
        </xdr:cNvGrpSpPr>
      </xdr:nvGrpSpPr>
      <xdr:grpSpPr>
        <a:xfrm>
          <a:off x="147447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1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123" name="Group 123"/>
        <xdr:cNvGrpSpPr>
          <a:grpSpLocks noChangeAspect="1"/>
        </xdr:cNvGrpSpPr>
      </xdr:nvGrpSpPr>
      <xdr:grpSpPr>
        <a:xfrm>
          <a:off x="228981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1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34</xdr:row>
      <xdr:rowOff>114300</xdr:rowOff>
    </xdr:from>
    <xdr:to>
      <xdr:col>28</xdr:col>
      <xdr:colOff>647700</xdr:colOff>
      <xdr:row>36</xdr:row>
      <xdr:rowOff>28575</xdr:rowOff>
    </xdr:to>
    <xdr:grpSp>
      <xdr:nvGrpSpPr>
        <xdr:cNvPr id="126" name="Group 139"/>
        <xdr:cNvGrpSpPr>
          <a:grpSpLocks noChangeAspect="1"/>
        </xdr:cNvGrpSpPr>
      </xdr:nvGrpSpPr>
      <xdr:grpSpPr>
        <a:xfrm>
          <a:off x="206883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1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31</xdr:row>
      <xdr:rowOff>114300</xdr:rowOff>
    </xdr:from>
    <xdr:to>
      <xdr:col>20</xdr:col>
      <xdr:colOff>647700</xdr:colOff>
      <xdr:row>33</xdr:row>
      <xdr:rowOff>28575</xdr:rowOff>
    </xdr:to>
    <xdr:grpSp>
      <xdr:nvGrpSpPr>
        <xdr:cNvPr id="129" name="Group 142"/>
        <xdr:cNvGrpSpPr>
          <a:grpSpLocks noChangeAspect="1"/>
        </xdr:cNvGrpSpPr>
      </xdr:nvGrpSpPr>
      <xdr:grpSpPr>
        <a:xfrm>
          <a:off x="147447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0" name="Line 1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32" name="Group 145"/>
        <xdr:cNvGrpSpPr>
          <a:grpSpLocks noChangeAspect="1"/>
        </xdr:cNvGrpSpPr>
      </xdr:nvGrpSpPr>
      <xdr:grpSpPr>
        <a:xfrm>
          <a:off x="95345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135" name="Group 148"/>
        <xdr:cNvGrpSpPr>
          <a:grpSpLocks noChangeAspect="1"/>
        </xdr:cNvGrpSpPr>
      </xdr:nvGrpSpPr>
      <xdr:grpSpPr>
        <a:xfrm>
          <a:off x="1547812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6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20</xdr:row>
      <xdr:rowOff>209550</xdr:rowOff>
    </xdr:from>
    <xdr:to>
      <xdr:col>46</xdr:col>
      <xdr:colOff>647700</xdr:colOff>
      <xdr:row>22</xdr:row>
      <xdr:rowOff>114300</xdr:rowOff>
    </xdr:to>
    <xdr:grpSp>
      <xdr:nvGrpSpPr>
        <xdr:cNvPr id="138" name="Group 151"/>
        <xdr:cNvGrpSpPr>
          <a:grpSpLocks noChangeAspect="1"/>
        </xdr:cNvGrpSpPr>
      </xdr:nvGrpSpPr>
      <xdr:grpSpPr>
        <a:xfrm>
          <a:off x="34061400" y="548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9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123825</xdr:colOff>
      <xdr:row>31</xdr:row>
      <xdr:rowOff>114300</xdr:rowOff>
    </xdr:from>
    <xdr:to>
      <xdr:col>107</xdr:col>
      <xdr:colOff>428625</xdr:colOff>
      <xdr:row>33</xdr:row>
      <xdr:rowOff>28575</xdr:rowOff>
    </xdr:to>
    <xdr:grpSp>
      <xdr:nvGrpSpPr>
        <xdr:cNvPr id="141" name="Group 157"/>
        <xdr:cNvGrpSpPr>
          <a:grpSpLocks noChangeAspect="1"/>
        </xdr:cNvGrpSpPr>
      </xdr:nvGrpSpPr>
      <xdr:grpSpPr>
        <a:xfrm>
          <a:off x="793908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1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31</xdr:row>
      <xdr:rowOff>114300</xdr:rowOff>
    </xdr:from>
    <xdr:to>
      <xdr:col>91</xdr:col>
      <xdr:colOff>428625</xdr:colOff>
      <xdr:row>33</xdr:row>
      <xdr:rowOff>28575</xdr:rowOff>
    </xdr:to>
    <xdr:grpSp>
      <xdr:nvGrpSpPr>
        <xdr:cNvPr id="144" name="Group 160"/>
        <xdr:cNvGrpSpPr>
          <a:grpSpLocks noChangeAspect="1"/>
        </xdr:cNvGrpSpPr>
      </xdr:nvGrpSpPr>
      <xdr:grpSpPr>
        <a:xfrm>
          <a:off x="67503675" y="79057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1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33</xdr:row>
      <xdr:rowOff>114300</xdr:rowOff>
    </xdr:from>
    <xdr:to>
      <xdr:col>87</xdr:col>
      <xdr:colOff>428625</xdr:colOff>
      <xdr:row>35</xdr:row>
      <xdr:rowOff>28575</xdr:rowOff>
    </xdr:to>
    <xdr:grpSp>
      <xdr:nvGrpSpPr>
        <xdr:cNvPr id="147" name="Group 163"/>
        <xdr:cNvGrpSpPr>
          <a:grpSpLocks noChangeAspect="1"/>
        </xdr:cNvGrpSpPr>
      </xdr:nvGrpSpPr>
      <xdr:grpSpPr>
        <a:xfrm>
          <a:off x="64531875" y="8362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8" name="Line 1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31</xdr:row>
      <xdr:rowOff>114300</xdr:rowOff>
    </xdr:from>
    <xdr:to>
      <xdr:col>92</xdr:col>
      <xdr:colOff>657225</xdr:colOff>
      <xdr:row>33</xdr:row>
      <xdr:rowOff>28575</xdr:rowOff>
    </xdr:to>
    <xdr:grpSp>
      <xdr:nvGrpSpPr>
        <xdr:cNvPr id="150" name="Group 166"/>
        <xdr:cNvGrpSpPr>
          <a:grpSpLocks noChangeAspect="1"/>
        </xdr:cNvGrpSpPr>
      </xdr:nvGrpSpPr>
      <xdr:grpSpPr>
        <a:xfrm>
          <a:off x="68246625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1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24</xdr:row>
      <xdr:rowOff>219075</xdr:rowOff>
    </xdr:from>
    <xdr:to>
      <xdr:col>87</xdr:col>
      <xdr:colOff>428625</xdr:colOff>
      <xdr:row>26</xdr:row>
      <xdr:rowOff>114300</xdr:rowOff>
    </xdr:to>
    <xdr:grpSp>
      <xdr:nvGrpSpPr>
        <xdr:cNvPr id="153" name="Group 169"/>
        <xdr:cNvGrpSpPr>
          <a:grpSpLocks noChangeAspect="1"/>
        </xdr:cNvGrpSpPr>
      </xdr:nvGrpSpPr>
      <xdr:grpSpPr>
        <a:xfrm>
          <a:off x="64531875" y="6410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4" name="Line 1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123825</xdr:colOff>
      <xdr:row>26</xdr:row>
      <xdr:rowOff>219075</xdr:rowOff>
    </xdr:from>
    <xdr:to>
      <xdr:col>91</xdr:col>
      <xdr:colOff>428625</xdr:colOff>
      <xdr:row>28</xdr:row>
      <xdr:rowOff>114300</xdr:rowOff>
    </xdr:to>
    <xdr:grpSp>
      <xdr:nvGrpSpPr>
        <xdr:cNvPr id="156" name="Group 172"/>
        <xdr:cNvGrpSpPr>
          <a:grpSpLocks noChangeAspect="1"/>
        </xdr:cNvGrpSpPr>
      </xdr:nvGrpSpPr>
      <xdr:grpSpPr>
        <a:xfrm>
          <a:off x="675036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7" name="Line 17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26</xdr:row>
      <xdr:rowOff>219075</xdr:rowOff>
    </xdr:from>
    <xdr:to>
      <xdr:col>99</xdr:col>
      <xdr:colOff>428625</xdr:colOff>
      <xdr:row>28</xdr:row>
      <xdr:rowOff>114300</xdr:rowOff>
    </xdr:to>
    <xdr:grpSp>
      <xdr:nvGrpSpPr>
        <xdr:cNvPr id="159" name="Group 175"/>
        <xdr:cNvGrpSpPr>
          <a:grpSpLocks noChangeAspect="1"/>
        </xdr:cNvGrpSpPr>
      </xdr:nvGrpSpPr>
      <xdr:grpSpPr>
        <a:xfrm>
          <a:off x="73447275" y="6867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" name="Line 1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26</xdr:row>
      <xdr:rowOff>219075</xdr:rowOff>
    </xdr:from>
    <xdr:to>
      <xdr:col>100</xdr:col>
      <xdr:colOff>657225</xdr:colOff>
      <xdr:row>28</xdr:row>
      <xdr:rowOff>114300</xdr:rowOff>
    </xdr:to>
    <xdr:grpSp>
      <xdr:nvGrpSpPr>
        <xdr:cNvPr id="162" name="Group 178"/>
        <xdr:cNvGrpSpPr>
          <a:grpSpLocks noChangeAspect="1"/>
        </xdr:cNvGrpSpPr>
      </xdr:nvGrpSpPr>
      <xdr:grpSpPr>
        <a:xfrm>
          <a:off x="74190225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3" name="Line 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22</xdr:row>
      <xdr:rowOff>209550</xdr:rowOff>
    </xdr:from>
    <xdr:to>
      <xdr:col>85</xdr:col>
      <xdr:colOff>419100</xdr:colOff>
      <xdr:row>24</xdr:row>
      <xdr:rowOff>114300</xdr:rowOff>
    </xdr:to>
    <xdr:grpSp>
      <xdr:nvGrpSpPr>
        <xdr:cNvPr id="165" name="Group 181"/>
        <xdr:cNvGrpSpPr>
          <a:grpSpLocks noChangeAspect="1"/>
        </xdr:cNvGrpSpPr>
      </xdr:nvGrpSpPr>
      <xdr:grpSpPr>
        <a:xfrm>
          <a:off x="63026925" y="5943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6" name="Line 18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8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19</xdr:row>
      <xdr:rowOff>0</xdr:rowOff>
    </xdr:from>
    <xdr:ext cx="533400" cy="228600"/>
    <xdr:sp>
      <xdr:nvSpPr>
        <xdr:cNvPr id="168" name="text 7125"/>
        <xdr:cNvSpPr txBox="1">
          <a:spLocks noChangeArrowheads="1"/>
        </xdr:cNvSpPr>
      </xdr:nvSpPr>
      <xdr:spPr>
        <a:xfrm>
          <a:off x="48806100" y="50482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26</xdr:col>
      <xdr:colOff>228600</xdr:colOff>
      <xdr:row>22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19088100" y="57340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170" name="text 7125"/>
        <xdr:cNvSpPr txBox="1">
          <a:spLocks noChangeArrowheads="1"/>
        </xdr:cNvSpPr>
      </xdr:nvSpPr>
      <xdr:spPr>
        <a:xfrm>
          <a:off x="131445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82</xdr:col>
      <xdr:colOff>495300</xdr:colOff>
      <xdr:row>37</xdr:row>
      <xdr:rowOff>114300</xdr:rowOff>
    </xdr:from>
    <xdr:to>
      <xdr:col>82</xdr:col>
      <xdr:colOff>495300</xdr:colOff>
      <xdr:row>39</xdr:row>
      <xdr:rowOff>114300</xdr:rowOff>
    </xdr:to>
    <xdr:sp>
      <xdr:nvSpPr>
        <xdr:cNvPr id="171" name="Line 206"/>
        <xdr:cNvSpPr>
          <a:spLocks/>
        </xdr:cNvSpPr>
      </xdr:nvSpPr>
      <xdr:spPr>
        <a:xfrm flipH="1">
          <a:off x="60960000" y="92773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23</xdr:row>
      <xdr:rowOff>0</xdr:rowOff>
    </xdr:from>
    <xdr:to>
      <xdr:col>84</xdr:col>
      <xdr:colOff>476250</xdr:colOff>
      <xdr:row>23</xdr:row>
      <xdr:rowOff>142875</xdr:rowOff>
    </xdr:to>
    <xdr:sp>
      <xdr:nvSpPr>
        <xdr:cNvPr id="172" name="Line 207"/>
        <xdr:cNvSpPr>
          <a:spLocks/>
        </xdr:cNvSpPr>
      </xdr:nvSpPr>
      <xdr:spPr>
        <a:xfrm>
          <a:off x="61683900" y="59626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23</xdr:row>
      <xdr:rowOff>142875</xdr:rowOff>
    </xdr:from>
    <xdr:to>
      <xdr:col>85</xdr:col>
      <xdr:colOff>266700</xdr:colOff>
      <xdr:row>24</xdr:row>
      <xdr:rowOff>114300</xdr:rowOff>
    </xdr:to>
    <xdr:sp>
      <xdr:nvSpPr>
        <xdr:cNvPr id="173" name="Line 208"/>
        <xdr:cNvSpPr>
          <a:spLocks/>
        </xdr:cNvSpPr>
      </xdr:nvSpPr>
      <xdr:spPr>
        <a:xfrm>
          <a:off x="62426850" y="610552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4" name="Group 210"/>
        <xdr:cNvGrpSpPr>
          <a:grpSpLocks noChangeAspect="1"/>
        </xdr:cNvGrpSpPr>
      </xdr:nvGrpSpPr>
      <xdr:grpSpPr>
        <a:xfrm>
          <a:off x="2057400" y="6934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5" name="Line 2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371475</xdr:colOff>
      <xdr:row>32</xdr:row>
      <xdr:rowOff>171450</xdr:rowOff>
    </xdr:to>
    <xdr:grpSp>
      <xdr:nvGrpSpPr>
        <xdr:cNvPr id="182" name="Group 218"/>
        <xdr:cNvGrpSpPr>
          <a:grpSpLocks noChangeAspect="1"/>
        </xdr:cNvGrpSpPr>
      </xdr:nvGrpSpPr>
      <xdr:grpSpPr>
        <a:xfrm>
          <a:off x="2057400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83" name="Line 2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2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26</xdr:row>
      <xdr:rowOff>57150</xdr:rowOff>
    </xdr:from>
    <xdr:to>
      <xdr:col>84</xdr:col>
      <xdr:colOff>352425</xdr:colOff>
      <xdr:row>26</xdr:row>
      <xdr:rowOff>171450</xdr:rowOff>
    </xdr:to>
    <xdr:grpSp>
      <xdr:nvGrpSpPr>
        <xdr:cNvPr id="190" name="Group 226"/>
        <xdr:cNvGrpSpPr>
          <a:grpSpLocks noChangeAspect="1"/>
        </xdr:cNvGrpSpPr>
      </xdr:nvGrpSpPr>
      <xdr:grpSpPr>
        <a:xfrm>
          <a:off x="61464825" y="67056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91" name="Line 2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28575</xdr:colOff>
      <xdr:row>29</xdr:row>
      <xdr:rowOff>57150</xdr:rowOff>
    </xdr:from>
    <xdr:to>
      <xdr:col>86</xdr:col>
      <xdr:colOff>857250</xdr:colOff>
      <xdr:row>29</xdr:row>
      <xdr:rowOff>171450</xdr:rowOff>
    </xdr:to>
    <xdr:grpSp>
      <xdr:nvGrpSpPr>
        <xdr:cNvPr id="198" name="Group 234"/>
        <xdr:cNvGrpSpPr>
          <a:grpSpLocks noChangeAspect="1"/>
        </xdr:cNvGrpSpPr>
      </xdr:nvGrpSpPr>
      <xdr:grpSpPr>
        <a:xfrm>
          <a:off x="63465075" y="7391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99" name="Line 2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32</xdr:row>
      <xdr:rowOff>57150</xdr:rowOff>
    </xdr:from>
    <xdr:to>
      <xdr:col>84</xdr:col>
      <xdr:colOff>857250</xdr:colOff>
      <xdr:row>32</xdr:row>
      <xdr:rowOff>171450</xdr:rowOff>
    </xdr:to>
    <xdr:grpSp>
      <xdr:nvGrpSpPr>
        <xdr:cNvPr id="206" name="Group 242"/>
        <xdr:cNvGrpSpPr>
          <a:grpSpLocks noChangeAspect="1"/>
        </xdr:cNvGrpSpPr>
      </xdr:nvGrpSpPr>
      <xdr:grpSpPr>
        <a:xfrm>
          <a:off x="61979175" y="8077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24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24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4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4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4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35</xdr:row>
      <xdr:rowOff>57150</xdr:rowOff>
    </xdr:from>
    <xdr:to>
      <xdr:col>84</xdr:col>
      <xdr:colOff>857250</xdr:colOff>
      <xdr:row>35</xdr:row>
      <xdr:rowOff>171450</xdr:rowOff>
    </xdr:to>
    <xdr:grpSp>
      <xdr:nvGrpSpPr>
        <xdr:cNvPr id="214" name="Group 250"/>
        <xdr:cNvGrpSpPr>
          <a:grpSpLocks noChangeAspect="1"/>
        </xdr:cNvGrpSpPr>
      </xdr:nvGrpSpPr>
      <xdr:grpSpPr>
        <a:xfrm>
          <a:off x="61979175" y="8763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25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5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27</xdr:row>
      <xdr:rowOff>57150</xdr:rowOff>
    </xdr:from>
    <xdr:to>
      <xdr:col>117</xdr:col>
      <xdr:colOff>457200</xdr:colOff>
      <xdr:row>27</xdr:row>
      <xdr:rowOff>171450</xdr:rowOff>
    </xdr:to>
    <xdr:grpSp>
      <xdr:nvGrpSpPr>
        <xdr:cNvPr id="222" name="Group 258"/>
        <xdr:cNvGrpSpPr>
          <a:grpSpLocks noChangeAspect="1"/>
        </xdr:cNvGrpSpPr>
      </xdr:nvGrpSpPr>
      <xdr:grpSpPr>
        <a:xfrm>
          <a:off x="86325075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3" name="Line 2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32</xdr:row>
      <xdr:rowOff>57150</xdr:rowOff>
    </xdr:from>
    <xdr:to>
      <xdr:col>117</xdr:col>
      <xdr:colOff>457200</xdr:colOff>
      <xdr:row>32</xdr:row>
      <xdr:rowOff>171450</xdr:rowOff>
    </xdr:to>
    <xdr:grpSp>
      <xdr:nvGrpSpPr>
        <xdr:cNvPr id="230" name="Group 266"/>
        <xdr:cNvGrpSpPr>
          <a:grpSpLocks noChangeAspect="1"/>
        </xdr:cNvGrpSpPr>
      </xdr:nvGrpSpPr>
      <xdr:grpSpPr>
        <a:xfrm>
          <a:off x="86325075" y="8077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1" name="Line 26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7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7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7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7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24</xdr:row>
      <xdr:rowOff>57150</xdr:rowOff>
    </xdr:from>
    <xdr:to>
      <xdr:col>30</xdr:col>
      <xdr:colOff>933450</xdr:colOff>
      <xdr:row>24</xdr:row>
      <xdr:rowOff>171450</xdr:rowOff>
    </xdr:to>
    <xdr:grpSp>
      <xdr:nvGrpSpPr>
        <xdr:cNvPr id="238" name="Group 274"/>
        <xdr:cNvGrpSpPr>
          <a:grpSpLocks noChangeAspect="1"/>
        </xdr:cNvGrpSpPr>
      </xdr:nvGrpSpPr>
      <xdr:grpSpPr>
        <a:xfrm>
          <a:off x="21936075" y="6248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39" name="Line 27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7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7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7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7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8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8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95250</xdr:colOff>
      <xdr:row>27</xdr:row>
      <xdr:rowOff>57150</xdr:rowOff>
    </xdr:from>
    <xdr:to>
      <xdr:col>28</xdr:col>
      <xdr:colOff>923925</xdr:colOff>
      <xdr:row>27</xdr:row>
      <xdr:rowOff>171450</xdr:rowOff>
    </xdr:to>
    <xdr:grpSp>
      <xdr:nvGrpSpPr>
        <xdr:cNvPr id="246" name="Group 282"/>
        <xdr:cNvGrpSpPr>
          <a:grpSpLocks noChangeAspect="1"/>
        </xdr:cNvGrpSpPr>
      </xdr:nvGrpSpPr>
      <xdr:grpSpPr>
        <a:xfrm>
          <a:off x="20440650" y="6934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47" name="Line 2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104775</xdr:colOff>
      <xdr:row>30</xdr:row>
      <xdr:rowOff>57150</xdr:rowOff>
    </xdr:from>
    <xdr:to>
      <xdr:col>26</xdr:col>
      <xdr:colOff>933450</xdr:colOff>
      <xdr:row>30</xdr:row>
      <xdr:rowOff>171450</xdr:rowOff>
    </xdr:to>
    <xdr:grpSp>
      <xdr:nvGrpSpPr>
        <xdr:cNvPr id="254" name="Group 290"/>
        <xdr:cNvGrpSpPr>
          <a:grpSpLocks noChangeAspect="1"/>
        </xdr:cNvGrpSpPr>
      </xdr:nvGrpSpPr>
      <xdr:grpSpPr>
        <a:xfrm>
          <a:off x="18964275" y="7620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5" name="Line 2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104775</xdr:colOff>
      <xdr:row>33</xdr:row>
      <xdr:rowOff>57150</xdr:rowOff>
    </xdr:from>
    <xdr:to>
      <xdr:col>28</xdr:col>
      <xdr:colOff>933450</xdr:colOff>
      <xdr:row>33</xdr:row>
      <xdr:rowOff>171450</xdr:rowOff>
    </xdr:to>
    <xdr:grpSp>
      <xdr:nvGrpSpPr>
        <xdr:cNvPr id="262" name="Group 298"/>
        <xdr:cNvGrpSpPr>
          <a:grpSpLocks noChangeAspect="1"/>
        </xdr:cNvGrpSpPr>
      </xdr:nvGrpSpPr>
      <xdr:grpSpPr>
        <a:xfrm>
          <a:off x="20450175" y="8305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63" name="Line 29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0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0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0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0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0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30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27</xdr:row>
      <xdr:rowOff>57150</xdr:rowOff>
    </xdr:from>
    <xdr:to>
      <xdr:col>107</xdr:col>
      <xdr:colOff>485775</xdr:colOff>
      <xdr:row>27</xdr:row>
      <xdr:rowOff>171450</xdr:rowOff>
    </xdr:to>
    <xdr:grpSp>
      <xdr:nvGrpSpPr>
        <xdr:cNvPr id="270" name="Group 306"/>
        <xdr:cNvGrpSpPr>
          <a:grpSpLocks noChangeAspect="1"/>
        </xdr:cNvGrpSpPr>
      </xdr:nvGrpSpPr>
      <xdr:grpSpPr>
        <a:xfrm>
          <a:off x="79457550" y="6934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1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190500</xdr:colOff>
      <xdr:row>30</xdr:row>
      <xdr:rowOff>57150</xdr:rowOff>
    </xdr:from>
    <xdr:to>
      <xdr:col>107</xdr:col>
      <xdr:colOff>485775</xdr:colOff>
      <xdr:row>30</xdr:row>
      <xdr:rowOff>171450</xdr:rowOff>
    </xdr:to>
    <xdr:grpSp>
      <xdr:nvGrpSpPr>
        <xdr:cNvPr id="274" name="Group 310"/>
        <xdr:cNvGrpSpPr>
          <a:grpSpLocks noChangeAspect="1"/>
        </xdr:cNvGrpSpPr>
      </xdr:nvGrpSpPr>
      <xdr:grpSpPr>
        <a:xfrm>
          <a:off x="79457550" y="7620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28575</xdr:colOff>
      <xdr:row>20</xdr:row>
      <xdr:rowOff>57150</xdr:rowOff>
    </xdr:from>
    <xdr:to>
      <xdr:col>80</xdr:col>
      <xdr:colOff>466725</xdr:colOff>
      <xdr:row>20</xdr:row>
      <xdr:rowOff>171450</xdr:rowOff>
    </xdr:to>
    <xdr:grpSp>
      <xdr:nvGrpSpPr>
        <xdr:cNvPr id="278" name="Group 314"/>
        <xdr:cNvGrpSpPr>
          <a:grpSpLocks noChangeAspect="1"/>
        </xdr:cNvGrpSpPr>
      </xdr:nvGrpSpPr>
      <xdr:grpSpPr>
        <a:xfrm>
          <a:off x="59007375" y="533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3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666750</xdr:colOff>
      <xdr:row>23</xdr:row>
      <xdr:rowOff>57150</xdr:rowOff>
    </xdr:from>
    <xdr:to>
      <xdr:col>81</xdr:col>
      <xdr:colOff>133350</xdr:colOff>
      <xdr:row>23</xdr:row>
      <xdr:rowOff>171450</xdr:rowOff>
    </xdr:to>
    <xdr:grpSp>
      <xdr:nvGrpSpPr>
        <xdr:cNvPr id="283" name="Group 319"/>
        <xdr:cNvGrpSpPr>
          <a:grpSpLocks noChangeAspect="1"/>
        </xdr:cNvGrpSpPr>
      </xdr:nvGrpSpPr>
      <xdr:grpSpPr>
        <a:xfrm>
          <a:off x="59645550" y="6019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3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3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3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38</xdr:row>
      <xdr:rowOff>57150</xdr:rowOff>
    </xdr:from>
    <xdr:to>
      <xdr:col>84</xdr:col>
      <xdr:colOff>466725</xdr:colOff>
      <xdr:row>38</xdr:row>
      <xdr:rowOff>171450</xdr:rowOff>
    </xdr:to>
    <xdr:grpSp>
      <xdr:nvGrpSpPr>
        <xdr:cNvPr id="288" name="Group 324"/>
        <xdr:cNvGrpSpPr>
          <a:grpSpLocks noChangeAspect="1"/>
        </xdr:cNvGrpSpPr>
      </xdr:nvGrpSpPr>
      <xdr:grpSpPr>
        <a:xfrm>
          <a:off x="61979175" y="94488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3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3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3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85725</xdr:colOff>
      <xdr:row>35</xdr:row>
      <xdr:rowOff>57150</xdr:rowOff>
    </xdr:from>
    <xdr:to>
      <xdr:col>20</xdr:col>
      <xdr:colOff>523875</xdr:colOff>
      <xdr:row>35</xdr:row>
      <xdr:rowOff>171450</xdr:rowOff>
    </xdr:to>
    <xdr:grpSp>
      <xdr:nvGrpSpPr>
        <xdr:cNvPr id="293" name="Group 329"/>
        <xdr:cNvGrpSpPr>
          <a:grpSpLocks noChangeAspect="1"/>
        </xdr:cNvGrpSpPr>
      </xdr:nvGrpSpPr>
      <xdr:grpSpPr>
        <a:xfrm>
          <a:off x="144875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3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923925</xdr:colOff>
      <xdr:row>20</xdr:row>
      <xdr:rowOff>57150</xdr:rowOff>
    </xdr:from>
    <xdr:to>
      <xdr:col>31</xdr:col>
      <xdr:colOff>390525</xdr:colOff>
      <xdr:row>20</xdr:row>
      <xdr:rowOff>171450</xdr:rowOff>
    </xdr:to>
    <xdr:grpSp>
      <xdr:nvGrpSpPr>
        <xdr:cNvPr id="298" name="Group 334"/>
        <xdr:cNvGrpSpPr>
          <a:grpSpLocks noChangeAspect="1"/>
        </xdr:cNvGrpSpPr>
      </xdr:nvGrpSpPr>
      <xdr:grpSpPr>
        <a:xfrm>
          <a:off x="22755225" y="5334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9" name="Line 33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3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3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3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29</xdr:row>
      <xdr:rowOff>57150</xdr:rowOff>
    </xdr:from>
    <xdr:to>
      <xdr:col>13</xdr:col>
      <xdr:colOff>342900</xdr:colOff>
      <xdr:row>29</xdr:row>
      <xdr:rowOff>171450</xdr:rowOff>
    </xdr:to>
    <xdr:grpSp>
      <xdr:nvGrpSpPr>
        <xdr:cNvPr id="303" name="Group 339"/>
        <xdr:cNvGrpSpPr>
          <a:grpSpLocks noChangeAspect="1"/>
        </xdr:cNvGrpSpPr>
      </xdr:nvGrpSpPr>
      <xdr:grpSpPr>
        <a:xfrm>
          <a:off x="9477375" y="7391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4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33</xdr:row>
      <xdr:rowOff>57150</xdr:rowOff>
    </xdr:from>
    <xdr:to>
      <xdr:col>13</xdr:col>
      <xdr:colOff>342900</xdr:colOff>
      <xdr:row>33</xdr:row>
      <xdr:rowOff>171450</xdr:rowOff>
    </xdr:to>
    <xdr:grpSp>
      <xdr:nvGrpSpPr>
        <xdr:cNvPr id="307" name="Group 343"/>
        <xdr:cNvGrpSpPr>
          <a:grpSpLocks noChangeAspect="1"/>
        </xdr:cNvGrpSpPr>
      </xdr:nvGrpSpPr>
      <xdr:grpSpPr>
        <a:xfrm>
          <a:off x="9477375" y="8305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8" name="Oval 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21</xdr:row>
      <xdr:rowOff>57150</xdr:rowOff>
    </xdr:from>
    <xdr:to>
      <xdr:col>27</xdr:col>
      <xdr:colOff>352425</xdr:colOff>
      <xdr:row>21</xdr:row>
      <xdr:rowOff>180975</xdr:rowOff>
    </xdr:to>
    <xdr:sp>
      <xdr:nvSpPr>
        <xdr:cNvPr id="311" name="kreslení 12"/>
        <xdr:cNvSpPr>
          <a:spLocks/>
        </xdr:cNvSpPr>
      </xdr:nvSpPr>
      <xdr:spPr>
        <a:xfrm>
          <a:off x="19831050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552450</xdr:colOff>
      <xdr:row>35</xdr:row>
      <xdr:rowOff>47625</xdr:rowOff>
    </xdr:from>
    <xdr:to>
      <xdr:col>20</xdr:col>
      <xdr:colOff>904875</xdr:colOff>
      <xdr:row>35</xdr:row>
      <xdr:rowOff>171450</xdr:rowOff>
    </xdr:to>
    <xdr:sp>
      <xdr:nvSpPr>
        <xdr:cNvPr id="312" name="kreslení 417"/>
        <xdr:cNvSpPr>
          <a:spLocks/>
        </xdr:cNvSpPr>
      </xdr:nvSpPr>
      <xdr:spPr>
        <a:xfrm>
          <a:off x="14954250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304800</xdr:colOff>
      <xdr:row>18</xdr:row>
      <xdr:rowOff>57150</xdr:rowOff>
    </xdr:from>
    <xdr:to>
      <xdr:col>80</xdr:col>
      <xdr:colOff>657225</xdr:colOff>
      <xdr:row>18</xdr:row>
      <xdr:rowOff>180975</xdr:rowOff>
    </xdr:to>
    <xdr:sp>
      <xdr:nvSpPr>
        <xdr:cNvPr id="313" name="kreslení 12"/>
        <xdr:cNvSpPr>
          <a:spLocks/>
        </xdr:cNvSpPr>
      </xdr:nvSpPr>
      <xdr:spPr>
        <a:xfrm>
          <a:off x="592836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619125</xdr:colOff>
      <xdr:row>21</xdr:row>
      <xdr:rowOff>57150</xdr:rowOff>
    </xdr:from>
    <xdr:to>
      <xdr:col>81</xdr:col>
      <xdr:colOff>0</xdr:colOff>
      <xdr:row>21</xdr:row>
      <xdr:rowOff>180975</xdr:rowOff>
    </xdr:to>
    <xdr:sp>
      <xdr:nvSpPr>
        <xdr:cNvPr id="314" name="kreslení 12"/>
        <xdr:cNvSpPr>
          <a:spLocks/>
        </xdr:cNvSpPr>
      </xdr:nvSpPr>
      <xdr:spPr>
        <a:xfrm>
          <a:off x="59597925" y="55626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219075</xdr:colOff>
      <xdr:row>37</xdr:row>
      <xdr:rowOff>66675</xdr:rowOff>
    </xdr:from>
    <xdr:to>
      <xdr:col>84</xdr:col>
      <xdr:colOff>571500</xdr:colOff>
      <xdr:row>37</xdr:row>
      <xdr:rowOff>190500</xdr:rowOff>
    </xdr:to>
    <xdr:sp>
      <xdr:nvSpPr>
        <xdr:cNvPr id="315" name="kreslení 417"/>
        <xdr:cNvSpPr>
          <a:spLocks/>
        </xdr:cNvSpPr>
      </xdr:nvSpPr>
      <xdr:spPr>
        <a:xfrm>
          <a:off x="62169675" y="92297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338" customWidth="1"/>
    <col min="2" max="2" width="14.25390625" style="454" customWidth="1"/>
    <col min="3" max="18" width="14.25390625" style="339" customWidth="1"/>
    <col min="19" max="19" width="5.75390625" style="338" customWidth="1"/>
    <col min="20" max="20" width="2.75390625" style="338" customWidth="1"/>
    <col min="21" max="16384" width="9.125" style="339" customWidth="1"/>
  </cols>
  <sheetData>
    <row r="1" spans="1:20" s="337" customFormat="1" ht="9.75" customHeight="1">
      <c r="A1" s="334"/>
      <c r="B1" s="335"/>
      <c r="C1" s="336"/>
      <c r="D1" s="336"/>
      <c r="E1" s="336"/>
      <c r="F1" s="336"/>
      <c r="G1" s="336"/>
      <c r="H1" s="336"/>
      <c r="I1" s="336"/>
      <c r="J1" s="336"/>
      <c r="K1" s="336"/>
      <c r="L1" s="336"/>
      <c r="S1" s="334"/>
      <c r="T1" s="334"/>
    </row>
    <row r="2" spans="2:18" ht="36" customHeight="1">
      <c r="B2" s="339"/>
      <c r="D2" s="340"/>
      <c r="E2" s="340"/>
      <c r="F2" s="340"/>
      <c r="G2" s="340"/>
      <c r="H2" s="340"/>
      <c r="I2" s="340"/>
      <c r="J2" s="340"/>
      <c r="K2" s="340"/>
      <c r="L2" s="340"/>
      <c r="R2" s="341"/>
    </row>
    <row r="3" spans="2:12" s="338" customFormat="1" ht="21" customHeight="1">
      <c r="B3" s="342"/>
      <c r="C3" s="342"/>
      <c r="D3" s="342"/>
      <c r="J3" s="343"/>
      <c r="K3" s="342"/>
      <c r="L3" s="342"/>
    </row>
    <row r="4" spans="1:22" s="354" customFormat="1" ht="24.75" customHeight="1">
      <c r="A4" s="344"/>
      <c r="B4" s="345" t="s">
        <v>0</v>
      </c>
      <c r="C4" s="346">
        <v>324</v>
      </c>
      <c r="D4" s="347"/>
      <c r="E4" s="344"/>
      <c r="F4" s="344"/>
      <c r="G4" s="344"/>
      <c r="H4" s="344"/>
      <c r="I4" s="348"/>
      <c r="J4" s="349" t="s">
        <v>142</v>
      </c>
      <c r="K4" s="348"/>
      <c r="L4" s="350"/>
      <c r="M4" s="347"/>
      <c r="N4" s="347"/>
      <c r="O4" s="347"/>
      <c r="P4" s="347"/>
      <c r="Q4" s="351" t="s">
        <v>1</v>
      </c>
      <c r="R4" s="352">
        <v>540831</v>
      </c>
      <c r="S4" s="347"/>
      <c r="T4" s="347"/>
      <c r="U4" s="353"/>
      <c r="V4" s="353"/>
    </row>
    <row r="5" spans="2:22" s="355" customFormat="1" ht="21" customHeight="1" thickBot="1">
      <c r="B5" s="356"/>
      <c r="C5" s="357"/>
      <c r="D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</row>
    <row r="6" spans="1:22" s="363" customFormat="1" ht="24.75" customHeight="1">
      <c r="A6" s="358"/>
      <c r="B6" s="359"/>
      <c r="C6" s="360"/>
      <c r="D6" s="359"/>
      <c r="E6" s="361"/>
      <c r="F6" s="361"/>
      <c r="G6" s="361"/>
      <c r="H6" s="361"/>
      <c r="I6" s="361"/>
      <c r="J6" s="359"/>
      <c r="K6" s="359"/>
      <c r="L6" s="359"/>
      <c r="M6" s="359"/>
      <c r="N6" s="359"/>
      <c r="O6" s="359"/>
      <c r="P6" s="359"/>
      <c r="Q6" s="359"/>
      <c r="R6" s="359"/>
      <c r="S6" s="362"/>
      <c r="T6" s="343"/>
      <c r="U6" s="343"/>
      <c r="V6" s="343"/>
    </row>
    <row r="7" spans="1:21" ht="21" customHeight="1">
      <c r="A7" s="364"/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7"/>
      <c r="S7" s="368"/>
      <c r="T7" s="342"/>
      <c r="U7" s="340"/>
    </row>
    <row r="8" spans="1:21" ht="25.5" customHeight="1">
      <c r="A8" s="364"/>
      <c r="B8" s="369"/>
      <c r="C8" s="370" t="s">
        <v>2</v>
      </c>
      <c r="D8" s="371"/>
      <c r="E8" s="371"/>
      <c r="F8" s="372"/>
      <c r="G8" s="372"/>
      <c r="P8" s="371"/>
      <c r="Q8" s="371"/>
      <c r="R8" s="373"/>
      <c r="S8" s="368"/>
      <c r="T8" s="342"/>
      <c r="U8" s="340"/>
    </row>
    <row r="9" spans="1:21" ht="25.5" customHeight="1">
      <c r="A9" s="364"/>
      <c r="B9" s="369"/>
      <c r="C9" s="374" t="s">
        <v>3</v>
      </c>
      <c r="D9" s="371"/>
      <c r="E9" s="371"/>
      <c r="F9" s="372"/>
      <c r="G9" s="372"/>
      <c r="H9" s="372"/>
      <c r="I9" s="375"/>
      <c r="J9" s="376" t="s">
        <v>86</v>
      </c>
      <c r="K9" s="375"/>
      <c r="L9" s="372"/>
      <c r="O9" s="371"/>
      <c r="P9" s="377" t="s">
        <v>75</v>
      </c>
      <c r="Q9" s="377"/>
      <c r="R9" s="378"/>
      <c r="S9" s="368"/>
      <c r="T9" s="342"/>
      <c r="U9" s="340"/>
    </row>
    <row r="10" spans="1:21" ht="25.5" customHeight="1">
      <c r="A10" s="364"/>
      <c r="B10" s="369"/>
      <c r="C10" s="374" t="s">
        <v>4</v>
      </c>
      <c r="D10" s="371"/>
      <c r="E10" s="371"/>
      <c r="F10" s="372"/>
      <c r="G10" s="372"/>
      <c r="H10" s="372"/>
      <c r="I10" s="371"/>
      <c r="J10" s="379" t="s">
        <v>79</v>
      </c>
      <c r="K10" s="371"/>
      <c r="O10" s="371"/>
      <c r="P10" s="371"/>
      <c r="Q10" s="371"/>
      <c r="R10" s="373"/>
      <c r="S10" s="368"/>
      <c r="T10" s="342"/>
      <c r="U10" s="340"/>
    </row>
    <row r="11" spans="1:21" ht="21" customHeight="1">
      <c r="A11" s="364"/>
      <c r="B11" s="380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2"/>
      <c r="S11" s="368"/>
      <c r="T11" s="342"/>
      <c r="U11" s="340"/>
    </row>
    <row r="12" spans="1:21" ht="21" customHeight="1">
      <c r="A12" s="364"/>
      <c r="B12" s="369"/>
      <c r="C12" s="371"/>
      <c r="D12" s="371"/>
      <c r="E12" s="371"/>
      <c r="F12" s="371"/>
      <c r="G12" s="371"/>
      <c r="H12" s="371"/>
      <c r="I12" s="371"/>
      <c r="J12" s="371"/>
      <c r="K12" s="371"/>
      <c r="L12" s="371"/>
      <c r="M12" s="371"/>
      <c r="N12" s="371"/>
      <c r="O12" s="371"/>
      <c r="P12" s="371"/>
      <c r="Q12" s="371"/>
      <c r="R12" s="373"/>
      <c r="S12" s="368"/>
      <c r="T12" s="342"/>
      <c r="U12" s="340"/>
    </row>
    <row r="13" spans="1:21" ht="21" customHeight="1">
      <c r="A13" s="364"/>
      <c r="B13" s="369"/>
      <c r="C13" s="383" t="s">
        <v>5</v>
      </c>
      <c r="D13" s="371"/>
      <c r="E13" s="371"/>
      <c r="J13" s="384" t="s">
        <v>6</v>
      </c>
      <c r="N13" s="372"/>
      <c r="O13" s="371"/>
      <c r="P13" s="371"/>
      <c r="Q13" s="371"/>
      <c r="R13" s="373"/>
      <c r="S13" s="368"/>
      <c r="T13" s="342"/>
      <c r="U13" s="340"/>
    </row>
    <row r="14" spans="1:21" ht="21" customHeight="1">
      <c r="A14" s="364"/>
      <c r="B14" s="369"/>
      <c r="C14" s="385" t="s">
        <v>7</v>
      </c>
      <c r="D14" s="371"/>
      <c r="E14" s="371"/>
      <c r="J14" s="386">
        <v>267.084</v>
      </c>
      <c r="M14" s="372"/>
      <c r="N14" s="372"/>
      <c r="O14" s="371"/>
      <c r="P14" s="371"/>
      <c r="Q14" s="371"/>
      <c r="R14" s="373"/>
      <c r="S14" s="368"/>
      <c r="T14" s="342"/>
      <c r="U14" s="340"/>
    </row>
    <row r="15" spans="1:21" ht="21" customHeight="1">
      <c r="A15" s="364"/>
      <c r="B15" s="369"/>
      <c r="C15" s="387" t="s">
        <v>60</v>
      </c>
      <c r="D15" s="371"/>
      <c r="E15" s="371"/>
      <c r="J15" s="388" t="s">
        <v>59</v>
      </c>
      <c r="M15" s="372"/>
      <c r="O15" s="371"/>
      <c r="Q15" s="371"/>
      <c r="R15" s="373"/>
      <c r="S15" s="368"/>
      <c r="T15" s="342"/>
      <c r="U15" s="340"/>
    </row>
    <row r="16" spans="1:21" ht="21" customHeight="1">
      <c r="A16" s="364"/>
      <c r="B16" s="380"/>
      <c r="C16" s="381"/>
      <c r="D16" s="381"/>
      <c r="E16" s="381"/>
      <c r="F16" s="381"/>
      <c r="G16" s="381"/>
      <c r="H16" s="381"/>
      <c r="I16" s="381"/>
      <c r="J16" s="389"/>
      <c r="K16" s="381"/>
      <c r="L16" s="381"/>
      <c r="M16" s="381"/>
      <c r="N16" s="381"/>
      <c r="O16" s="381"/>
      <c r="P16" s="381"/>
      <c r="Q16" s="381"/>
      <c r="R16" s="382"/>
      <c r="S16" s="368"/>
      <c r="T16" s="342"/>
      <c r="U16" s="340"/>
    </row>
    <row r="17" spans="1:21" ht="21" customHeight="1">
      <c r="A17" s="364"/>
      <c r="B17" s="369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3"/>
      <c r="S17" s="368"/>
      <c r="T17" s="342"/>
      <c r="U17" s="340"/>
    </row>
    <row r="18" spans="1:21" ht="21" customHeight="1">
      <c r="A18" s="364"/>
      <c r="B18" s="369"/>
      <c r="C18" s="385" t="s">
        <v>44</v>
      </c>
      <c r="D18" s="371"/>
      <c r="E18" s="371"/>
      <c r="F18" s="371"/>
      <c r="G18" s="371"/>
      <c r="H18" s="371"/>
      <c r="J18" s="390" t="s">
        <v>56</v>
      </c>
      <c r="L18" s="371"/>
      <c r="M18" s="372"/>
      <c r="N18" s="372"/>
      <c r="O18" s="371"/>
      <c r="P18" s="377" t="s">
        <v>47</v>
      </c>
      <c r="Q18" s="377"/>
      <c r="R18" s="373"/>
      <c r="S18" s="368"/>
      <c r="T18" s="342"/>
      <c r="U18" s="340"/>
    </row>
    <row r="19" spans="1:21" ht="21" customHeight="1">
      <c r="A19" s="364"/>
      <c r="B19" s="369"/>
      <c r="C19" s="385" t="s">
        <v>45</v>
      </c>
      <c r="D19" s="371"/>
      <c r="E19" s="371"/>
      <c r="F19" s="371"/>
      <c r="G19" s="371"/>
      <c r="H19" s="371"/>
      <c r="J19" s="391" t="s">
        <v>46</v>
      </c>
      <c r="L19" s="371"/>
      <c r="M19" s="372"/>
      <c r="N19" s="372"/>
      <c r="O19" s="371"/>
      <c r="P19" s="377" t="s">
        <v>48</v>
      </c>
      <c r="Q19" s="377"/>
      <c r="R19" s="373"/>
      <c r="S19" s="368"/>
      <c r="T19" s="342"/>
      <c r="U19" s="340"/>
    </row>
    <row r="20" spans="1:21" ht="21" customHeight="1">
      <c r="A20" s="364"/>
      <c r="B20" s="392"/>
      <c r="C20" s="393"/>
      <c r="D20" s="393"/>
      <c r="E20" s="393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4"/>
      <c r="S20" s="368"/>
      <c r="T20" s="342"/>
      <c r="U20" s="340"/>
    </row>
    <row r="21" spans="1:21" ht="24.75" customHeight="1">
      <c r="A21" s="364"/>
      <c r="B21" s="395"/>
      <c r="C21" s="396"/>
      <c r="D21" s="396"/>
      <c r="E21" s="397"/>
      <c r="F21" s="397"/>
      <c r="G21" s="397"/>
      <c r="H21" s="397"/>
      <c r="I21" s="396"/>
      <c r="J21" s="398"/>
      <c r="K21" s="396"/>
      <c r="L21" s="396"/>
      <c r="M21" s="396"/>
      <c r="N21" s="396"/>
      <c r="O21" s="396"/>
      <c r="P21" s="396"/>
      <c r="Q21" s="396"/>
      <c r="R21" s="396"/>
      <c r="S21" s="368"/>
      <c r="T21" s="342"/>
      <c r="U21" s="340"/>
    </row>
    <row r="22" spans="1:21" ht="21" customHeight="1">
      <c r="A22" s="364"/>
      <c r="B22" s="365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S22" s="368"/>
      <c r="T22" s="342"/>
      <c r="U22" s="340"/>
    </row>
    <row r="23" spans="1:21" ht="25.5" customHeight="1">
      <c r="A23" s="364"/>
      <c r="B23" s="369"/>
      <c r="C23" s="374" t="s">
        <v>42</v>
      </c>
      <c r="D23" s="371"/>
      <c r="J23" s="399" t="s">
        <v>70</v>
      </c>
      <c r="K23" s="372"/>
      <c r="L23" s="372"/>
      <c r="M23" s="372"/>
      <c r="N23" s="372"/>
      <c r="O23" s="372"/>
      <c r="P23" s="372"/>
      <c r="Q23" s="371"/>
      <c r="R23" s="373"/>
      <c r="S23" s="368"/>
      <c r="T23" s="342"/>
      <c r="U23" s="340"/>
    </row>
    <row r="24" spans="1:21" ht="25.5" customHeight="1">
      <c r="A24" s="364"/>
      <c r="B24" s="369"/>
      <c r="C24" s="374" t="s">
        <v>3</v>
      </c>
      <c r="D24" s="371"/>
      <c r="I24" s="375"/>
      <c r="J24" s="376" t="s">
        <v>43</v>
      </c>
      <c r="K24" s="375"/>
      <c r="L24" s="372"/>
      <c r="M24" s="372"/>
      <c r="N24" s="372"/>
      <c r="O24" s="372"/>
      <c r="P24" s="377" t="s">
        <v>71</v>
      </c>
      <c r="Q24" s="377"/>
      <c r="R24" s="373"/>
      <c r="S24" s="368"/>
      <c r="T24" s="342"/>
      <c r="U24" s="340"/>
    </row>
    <row r="25" spans="1:21" ht="25.5" customHeight="1">
      <c r="A25" s="364"/>
      <c r="B25" s="369"/>
      <c r="C25" s="374" t="s">
        <v>4</v>
      </c>
      <c r="D25" s="371"/>
      <c r="E25" s="371"/>
      <c r="F25" s="371"/>
      <c r="I25" s="371"/>
      <c r="J25" s="379" t="s">
        <v>76</v>
      </c>
      <c r="K25" s="372"/>
      <c r="L25" s="372"/>
      <c r="M25" s="372"/>
      <c r="N25" s="372"/>
      <c r="O25" s="372"/>
      <c r="P25" s="372"/>
      <c r="Q25" s="371"/>
      <c r="R25" s="373"/>
      <c r="S25" s="368"/>
      <c r="T25" s="342"/>
      <c r="U25" s="340"/>
    </row>
    <row r="26" spans="1:21" ht="21" customHeight="1">
      <c r="A26" s="364"/>
      <c r="B26" s="380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2"/>
      <c r="S26" s="368"/>
      <c r="T26" s="342"/>
      <c r="U26" s="340"/>
    </row>
    <row r="27" spans="1:21" ht="21" customHeight="1">
      <c r="A27" s="364"/>
      <c r="B27" s="369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3"/>
      <c r="S27" s="368"/>
      <c r="T27" s="342"/>
      <c r="U27" s="340"/>
    </row>
    <row r="28" spans="1:21" ht="21" customHeight="1">
      <c r="A28" s="364"/>
      <c r="B28" s="369"/>
      <c r="C28" s="385" t="s">
        <v>44</v>
      </c>
      <c r="D28" s="371"/>
      <c r="E28" s="371"/>
      <c r="F28" s="371"/>
      <c r="G28" s="371"/>
      <c r="H28" s="371"/>
      <c r="J28" s="390" t="s">
        <v>56</v>
      </c>
      <c r="L28" s="371"/>
      <c r="M28" s="372"/>
      <c r="N28" s="372"/>
      <c r="O28" s="371"/>
      <c r="P28" s="377" t="s">
        <v>47</v>
      </c>
      <c r="Q28" s="377"/>
      <c r="R28" s="373"/>
      <c r="S28" s="368"/>
      <c r="T28" s="342"/>
      <c r="U28" s="340"/>
    </row>
    <row r="29" spans="1:21" ht="21" customHeight="1">
      <c r="A29" s="364"/>
      <c r="B29" s="369"/>
      <c r="C29" s="385" t="s">
        <v>45</v>
      </c>
      <c r="D29" s="371"/>
      <c r="E29" s="371"/>
      <c r="F29" s="371"/>
      <c r="G29" s="371"/>
      <c r="H29" s="371"/>
      <c r="J29" s="391" t="s">
        <v>46</v>
      </c>
      <c r="L29" s="371"/>
      <c r="M29" s="372"/>
      <c r="N29" s="372"/>
      <c r="O29" s="371"/>
      <c r="P29" s="377" t="s">
        <v>48</v>
      </c>
      <c r="Q29" s="377"/>
      <c r="R29" s="373"/>
      <c r="S29" s="368"/>
      <c r="T29" s="342"/>
      <c r="U29" s="340"/>
    </row>
    <row r="30" spans="1:21" ht="21" customHeight="1">
      <c r="A30" s="364"/>
      <c r="B30" s="392"/>
      <c r="C30" s="393"/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4"/>
      <c r="S30" s="368"/>
      <c r="T30" s="342"/>
      <c r="U30" s="340"/>
    </row>
    <row r="31" spans="1:21" ht="24.75" customHeight="1">
      <c r="A31" s="364"/>
      <c r="B31" s="395"/>
      <c r="C31" s="396"/>
      <c r="D31" s="396"/>
      <c r="E31" s="397"/>
      <c r="F31" s="397"/>
      <c r="G31" s="397"/>
      <c r="H31" s="397"/>
      <c r="I31" s="396"/>
      <c r="J31" s="398"/>
      <c r="K31" s="396"/>
      <c r="L31" s="396"/>
      <c r="M31" s="396"/>
      <c r="N31" s="396"/>
      <c r="O31" s="396"/>
      <c r="P31" s="396"/>
      <c r="Q31" s="396"/>
      <c r="R31" s="396"/>
      <c r="S31" s="368"/>
      <c r="T31" s="342"/>
      <c r="U31" s="340"/>
    </row>
    <row r="32" spans="1:19" ht="30" customHeight="1">
      <c r="A32" s="400"/>
      <c r="B32" s="401"/>
      <c r="C32" s="402"/>
      <c r="D32" s="403" t="s">
        <v>8</v>
      </c>
      <c r="E32" s="404"/>
      <c r="F32" s="404"/>
      <c r="G32" s="404"/>
      <c r="H32" s="402"/>
      <c r="I32" s="405"/>
      <c r="J32" s="406"/>
      <c r="K32" s="401"/>
      <c r="L32" s="402"/>
      <c r="M32" s="403" t="s">
        <v>9</v>
      </c>
      <c r="N32" s="403"/>
      <c r="O32" s="403"/>
      <c r="P32" s="403"/>
      <c r="Q32" s="402"/>
      <c r="R32" s="405"/>
      <c r="S32" s="368"/>
    </row>
    <row r="33" spans="1:20" s="415" customFormat="1" ht="21" customHeight="1" thickBot="1">
      <c r="A33" s="407"/>
      <c r="B33" s="408" t="s">
        <v>10</v>
      </c>
      <c r="C33" s="409" t="s">
        <v>11</v>
      </c>
      <c r="D33" s="409" t="s">
        <v>12</v>
      </c>
      <c r="E33" s="410" t="s">
        <v>13</v>
      </c>
      <c r="F33" s="411" t="s">
        <v>14</v>
      </c>
      <c r="G33" s="412"/>
      <c r="H33" s="412"/>
      <c r="I33" s="413"/>
      <c r="J33" s="406"/>
      <c r="K33" s="408" t="s">
        <v>10</v>
      </c>
      <c r="L33" s="409" t="s">
        <v>11</v>
      </c>
      <c r="M33" s="409" t="s">
        <v>12</v>
      </c>
      <c r="N33" s="410" t="s">
        <v>13</v>
      </c>
      <c r="O33" s="411" t="s">
        <v>14</v>
      </c>
      <c r="P33" s="412"/>
      <c r="Q33" s="412"/>
      <c r="R33" s="413"/>
      <c r="S33" s="414"/>
      <c r="T33" s="338"/>
    </row>
    <row r="34" spans="1:20" s="354" customFormat="1" ht="21" customHeight="1" thickTop="1">
      <c r="A34" s="400"/>
      <c r="B34" s="416"/>
      <c r="C34" s="417"/>
      <c r="D34" s="418"/>
      <c r="E34" s="419"/>
      <c r="F34" s="420"/>
      <c r="G34" s="421"/>
      <c r="H34" s="421"/>
      <c r="I34" s="422"/>
      <c r="J34" s="406"/>
      <c r="K34" s="416"/>
      <c r="L34" s="417"/>
      <c r="M34" s="418"/>
      <c r="N34" s="419"/>
      <c r="O34" s="420"/>
      <c r="P34" s="421"/>
      <c r="Q34" s="421"/>
      <c r="R34" s="422"/>
      <c r="S34" s="368"/>
      <c r="T34" s="338"/>
    </row>
    <row r="35" spans="1:20" s="354" customFormat="1" ht="21" customHeight="1">
      <c r="A35" s="400"/>
      <c r="B35" s="423">
        <v>1</v>
      </c>
      <c r="C35" s="424">
        <v>266.871</v>
      </c>
      <c r="D35" s="425">
        <v>267.496</v>
      </c>
      <c r="E35" s="426">
        <f>(D35-C35)*1000</f>
        <v>625</v>
      </c>
      <c r="F35" s="427" t="s">
        <v>164</v>
      </c>
      <c r="G35" s="428"/>
      <c r="H35" s="428"/>
      <c r="I35" s="429"/>
      <c r="J35" s="406"/>
      <c r="K35" s="416"/>
      <c r="L35" s="417"/>
      <c r="M35" s="418"/>
      <c r="N35" s="419"/>
      <c r="O35" s="420"/>
      <c r="P35" s="421"/>
      <c r="Q35" s="421"/>
      <c r="R35" s="422"/>
      <c r="S35" s="368"/>
      <c r="T35" s="338"/>
    </row>
    <row r="36" spans="1:20" s="354" customFormat="1" ht="21" customHeight="1">
      <c r="A36" s="400"/>
      <c r="B36" s="416"/>
      <c r="C36" s="417"/>
      <c r="D36" s="430"/>
      <c r="E36" s="431"/>
      <c r="F36" s="420"/>
      <c r="G36" s="421"/>
      <c r="H36" s="421"/>
      <c r="I36" s="422"/>
      <c r="J36" s="406"/>
      <c r="K36" s="432">
        <v>1</v>
      </c>
      <c r="L36" s="433">
        <v>266.945</v>
      </c>
      <c r="M36" s="433">
        <v>267.14</v>
      </c>
      <c r="N36" s="426">
        <f>(M36-L36)*1000</f>
        <v>194.99999999999318</v>
      </c>
      <c r="O36" s="434" t="s">
        <v>84</v>
      </c>
      <c r="P36" s="435"/>
      <c r="Q36" s="435"/>
      <c r="R36" s="436"/>
      <c r="S36" s="368"/>
      <c r="T36" s="338"/>
    </row>
    <row r="37" spans="1:20" s="354" customFormat="1" ht="21" customHeight="1">
      <c r="A37" s="400"/>
      <c r="B37" s="423">
        <v>2</v>
      </c>
      <c r="C37" s="424">
        <v>266.848</v>
      </c>
      <c r="D37" s="425">
        <v>267.477</v>
      </c>
      <c r="E37" s="437">
        <f>(D37-C37)*1000</f>
        <v>628.9999999999623</v>
      </c>
      <c r="F37" s="427" t="s">
        <v>164</v>
      </c>
      <c r="G37" s="428"/>
      <c r="H37" s="428"/>
      <c r="I37" s="429"/>
      <c r="J37" s="406"/>
      <c r="K37" s="416"/>
      <c r="L37" s="417"/>
      <c r="M37" s="418"/>
      <c r="N37" s="419"/>
      <c r="O37" s="353"/>
      <c r="P37" s="353"/>
      <c r="Q37" s="353"/>
      <c r="R37" s="438"/>
      <c r="S37" s="368"/>
      <c r="T37" s="338"/>
    </row>
    <row r="38" spans="1:20" s="354" customFormat="1" ht="21" customHeight="1">
      <c r="A38" s="400"/>
      <c r="B38" s="416"/>
      <c r="C38" s="417"/>
      <c r="D38" s="430"/>
      <c r="E38" s="431"/>
      <c r="F38" s="420"/>
      <c r="G38" s="421"/>
      <c r="H38" s="421"/>
      <c r="I38" s="422"/>
      <c r="J38" s="406"/>
      <c r="K38" s="432">
        <v>2</v>
      </c>
      <c r="L38" s="433">
        <v>266.945</v>
      </c>
      <c r="M38" s="433">
        <v>267.14</v>
      </c>
      <c r="N38" s="426">
        <f>(M38-L38)*1000</f>
        <v>194.99999999999318</v>
      </c>
      <c r="O38" s="434" t="s">
        <v>85</v>
      </c>
      <c r="P38" s="435"/>
      <c r="Q38" s="435"/>
      <c r="R38" s="436"/>
      <c r="S38" s="368"/>
      <c r="T38" s="338"/>
    </row>
    <row r="39" spans="1:20" s="354" customFormat="1" ht="21" customHeight="1">
      <c r="A39" s="400"/>
      <c r="B39" s="423">
        <v>3</v>
      </c>
      <c r="C39" s="424">
        <v>266.883</v>
      </c>
      <c r="D39" s="425">
        <v>267.466</v>
      </c>
      <c r="E39" s="437">
        <f>(D39-C39)*1000</f>
        <v>583.0000000000268</v>
      </c>
      <c r="F39" s="439" t="s">
        <v>15</v>
      </c>
      <c r="G39" s="440"/>
      <c r="H39" s="440"/>
      <c r="I39" s="441"/>
      <c r="J39" s="406"/>
      <c r="K39" s="416"/>
      <c r="L39" s="417"/>
      <c r="M39" s="418"/>
      <c r="N39" s="419"/>
      <c r="O39" s="353"/>
      <c r="P39" s="353"/>
      <c r="Q39" s="353"/>
      <c r="R39" s="438"/>
      <c r="S39" s="368"/>
      <c r="T39" s="338"/>
    </row>
    <row r="40" spans="1:20" s="354" customFormat="1" ht="21" customHeight="1">
      <c r="A40" s="400"/>
      <c r="B40" s="416"/>
      <c r="C40" s="417"/>
      <c r="D40" s="430"/>
      <c r="E40" s="431"/>
      <c r="F40" s="420"/>
      <c r="G40" s="421"/>
      <c r="H40" s="421"/>
      <c r="I40" s="422"/>
      <c r="J40" s="406"/>
      <c r="K40" s="432">
        <v>3</v>
      </c>
      <c r="L40" s="433">
        <v>266.945</v>
      </c>
      <c r="M40" s="433">
        <v>267.154</v>
      </c>
      <c r="N40" s="426">
        <f>(M40-L40)*1000</f>
        <v>209.00000000000318</v>
      </c>
      <c r="O40" s="434" t="s">
        <v>83</v>
      </c>
      <c r="P40" s="435"/>
      <c r="Q40" s="435"/>
      <c r="R40" s="436"/>
      <c r="S40" s="368"/>
      <c r="T40" s="338"/>
    </row>
    <row r="41" spans="1:20" s="354" customFormat="1" ht="21" customHeight="1">
      <c r="A41" s="400"/>
      <c r="B41" s="423">
        <v>4</v>
      </c>
      <c r="C41" s="424">
        <v>266.871</v>
      </c>
      <c r="D41" s="425">
        <v>267.477</v>
      </c>
      <c r="E41" s="437">
        <f>(D41-C41)*1000</f>
        <v>605.9999999999945</v>
      </c>
      <c r="F41" s="439" t="s">
        <v>15</v>
      </c>
      <c r="G41" s="440"/>
      <c r="H41" s="440"/>
      <c r="I41" s="441"/>
      <c r="J41" s="406"/>
      <c r="K41" s="416"/>
      <c r="L41" s="417"/>
      <c r="M41" s="418"/>
      <c r="N41" s="419"/>
      <c r="O41" s="442"/>
      <c r="P41" s="442"/>
      <c r="Q41" s="442"/>
      <c r="R41" s="443"/>
      <c r="S41" s="368"/>
      <c r="T41" s="338"/>
    </row>
    <row r="42" spans="1:20" s="344" customFormat="1" ht="21" customHeight="1">
      <c r="A42" s="400"/>
      <c r="B42" s="444"/>
      <c r="C42" s="445"/>
      <c r="D42" s="446"/>
      <c r="E42" s="447"/>
      <c r="F42" s="448"/>
      <c r="G42" s="449"/>
      <c r="H42" s="449"/>
      <c r="I42" s="450"/>
      <c r="J42" s="406"/>
      <c r="K42" s="444"/>
      <c r="L42" s="445"/>
      <c r="M42" s="446"/>
      <c r="N42" s="447"/>
      <c r="O42" s="448"/>
      <c r="P42" s="449"/>
      <c r="Q42" s="449"/>
      <c r="R42" s="450"/>
      <c r="S42" s="368"/>
      <c r="T42" s="338"/>
    </row>
    <row r="43" spans="1:19" ht="24.75" customHeight="1" thickBot="1">
      <c r="A43" s="451"/>
      <c r="B43" s="452"/>
      <c r="C43" s="452"/>
      <c r="D43" s="452"/>
      <c r="E43" s="452"/>
      <c r="F43" s="452"/>
      <c r="G43" s="452"/>
      <c r="H43" s="452"/>
      <c r="I43" s="452"/>
      <c r="J43" s="452"/>
      <c r="K43" s="452"/>
      <c r="L43" s="452"/>
      <c r="M43" s="452"/>
      <c r="N43" s="452"/>
      <c r="O43" s="452"/>
      <c r="P43" s="452"/>
      <c r="Q43" s="452"/>
      <c r="R43" s="452"/>
      <c r="S43" s="453"/>
    </row>
    <row r="47" ht="12.75" customHeight="1"/>
  </sheetData>
  <sheetProtection password="E9A7" sheet="1" objects="1" scenarios="1"/>
  <mergeCells count="17">
    <mergeCell ref="F37:I37"/>
    <mergeCell ref="O38:R38"/>
    <mergeCell ref="F39:I39"/>
    <mergeCell ref="O40:R40"/>
    <mergeCell ref="F41:I41"/>
    <mergeCell ref="D32:G32"/>
    <mergeCell ref="M32:P32"/>
    <mergeCell ref="F33:I33"/>
    <mergeCell ref="O33:R33"/>
    <mergeCell ref="F35:I35"/>
    <mergeCell ref="O36:R36"/>
    <mergeCell ref="P9:Q9"/>
    <mergeCell ref="P18:Q18"/>
    <mergeCell ref="P19:Q19"/>
    <mergeCell ref="P24:Q24"/>
    <mergeCell ref="P28:Q28"/>
    <mergeCell ref="P29:Q2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3"/>
      <c r="AE1" s="8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3"/>
      <c r="BI1" s="8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J1" s="102"/>
      <c r="CK1" s="102"/>
      <c r="CL1" s="3"/>
      <c r="CM1" s="8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</row>
    <row r="2" spans="2:119" ht="36" customHeight="1">
      <c r="B2" s="72"/>
      <c r="C2" s="73"/>
      <c r="D2" s="258" t="s">
        <v>49</v>
      </c>
      <c r="E2" s="258"/>
      <c r="F2" s="258"/>
      <c r="G2" s="258"/>
      <c r="H2" s="258"/>
      <c r="I2" s="258"/>
      <c r="J2" s="73"/>
      <c r="K2" s="74"/>
      <c r="N2" s="75"/>
      <c r="O2" s="76"/>
      <c r="P2" s="76"/>
      <c r="Q2" s="76"/>
      <c r="R2" s="76"/>
      <c r="S2" s="76"/>
      <c r="T2" s="259" t="s">
        <v>50</v>
      </c>
      <c r="U2" s="259"/>
      <c r="V2" s="259"/>
      <c r="W2" s="259"/>
      <c r="X2" s="76"/>
      <c r="Y2" s="76"/>
      <c r="Z2" s="76"/>
      <c r="AA2" s="76"/>
      <c r="AB2" s="76"/>
      <c r="AC2" s="77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CN2" s="75"/>
      <c r="CO2" s="76"/>
      <c r="CP2" s="76"/>
      <c r="CQ2" s="76"/>
      <c r="CR2" s="76"/>
      <c r="CS2" s="76"/>
      <c r="CT2" s="259" t="s">
        <v>50</v>
      </c>
      <c r="CU2" s="259"/>
      <c r="CV2" s="259"/>
      <c r="CW2" s="259"/>
      <c r="CX2" s="76"/>
      <c r="CY2" s="76"/>
      <c r="CZ2" s="76"/>
      <c r="DA2" s="76"/>
      <c r="DB2" s="76"/>
      <c r="DC2" s="77"/>
      <c r="DF2" s="72"/>
      <c r="DG2" s="73"/>
      <c r="DH2" s="258" t="s">
        <v>49</v>
      </c>
      <c r="DI2" s="258"/>
      <c r="DJ2" s="258"/>
      <c r="DK2" s="258"/>
      <c r="DL2" s="258"/>
      <c r="DM2" s="258"/>
      <c r="DN2" s="73"/>
      <c r="DO2" s="74"/>
    </row>
    <row r="3" spans="2:119" ht="21" customHeight="1" thickBot="1">
      <c r="B3" s="2"/>
      <c r="E3" s="3"/>
      <c r="G3" s="3"/>
      <c r="K3" s="4"/>
      <c r="N3" s="272" t="s">
        <v>26</v>
      </c>
      <c r="O3" s="264"/>
      <c r="P3" s="264"/>
      <c r="Q3" s="273"/>
      <c r="R3" s="93"/>
      <c r="S3" s="103"/>
      <c r="T3" s="263" t="s">
        <v>27</v>
      </c>
      <c r="U3" s="264"/>
      <c r="V3" s="264"/>
      <c r="W3" s="273"/>
      <c r="X3" s="93"/>
      <c r="Y3" s="103"/>
      <c r="Z3" s="274" t="s">
        <v>28</v>
      </c>
      <c r="AA3" s="275"/>
      <c r="AB3" s="275"/>
      <c r="AC3" s="276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CN3" s="277" t="s">
        <v>28</v>
      </c>
      <c r="CO3" s="275"/>
      <c r="CP3" s="275"/>
      <c r="CQ3" s="278"/>
      <c r="CR3" s="92"/>
      <c r="CS3" s="93"/>
      <c r="CT3" s="260" t="s">
        <v>27</v>
      </c>
      <c r="CU3" s="261"/>
      <c r="CV3" s="261"/>
      <c r="CW3" s="262"/>
      <c r="CX3" s="92"/>
      <c r="CY3" s="93"/>
      <c r="CZ3" s="263" t="s">
        <v>26</v>
      </c>
      <c r="DA3" s="264"/>
      <c r="DB3" s="264"/>
      <c r="DC3" s="265"/>
      <c r="DF3" s="2"/>
      <c r="DI3" s="3"/>
      <c r="DJ3" s="102"/>
      <c r="DK3" s="108"/>
      <c r="DO3" s="4"/>
    </row>
    <row r="4" spans="2:119" ht="23.25" customHeight="1" thickTop="1">
      <c r="B4" s="266" t="s">
        <v>145</v>
      </c>
      <c r="C4" s="267"/>
      <c r="D4" s="267"/>
      <c r="E4" s="268"/>
      <c r="G4" s="3"/>
      <c r="H4" s="269" t="s">
        <v>146</v>
      </c>
      <c r="I4" s="267"/>
      <c r="J4" s="267"/>
      <c r="K4" s="270"/>
      <c r="N4" s="78"/>
      <c r="O4" s="55"/>
      <c r="P4" s="55"/>
      <c r="Q4" s="55"/>
      <c r="R4" s="55"/>
      <c r="S4" s="55"/>
      <c r="T4" s="271" t="s">
        <v>78</v>
      </c>
      <c r="U4" s="271"/>
      <c r="V4" s="271"/>
      <c r="W4" s="271"/>
      <c r="X4" s="79"/>
      <c r="Y4" s="79"/>
      <c r="Z4" s="79"/>
      <c r="AA4" s="55"/>
      <c r="AB4" s="55"/>
      <c r="AC4" s="80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BO4" s="1" t="s">
        <v>142</v>
      </c>
      <c r="CN4" s="78"/>
      <c r="CO4" s="55"/>
      <c r="CP4" s="55"/>
      <c r="CQ4" s="55"/>
      <c r="CR4" s="55"/>
      <c r="CS4" s="55"/>
      <c r="CT4" s="271" t="s">
        <v>78</v>
      </c>
      <c r="CU4" s="271"/>
      <c r="CV4" s="271"/>
      <c r="CW4" s="271"/>
      <c r="CX4" s="55"/>
      <c r="CY4" s="55"/>
      <c r="CZ4" s="55"/>
      <c r="DA4" s="55"/>
      <c r="DB4" s="55"/>
      <c r="DC4" s="80"/>
      <c r="DF4" s="266" t="s">
        <v>110</v>
      </c>
      <c r="DG4" s="267"/>
      <c r="DH4" s="267"/>
      <c r="DI4" s="268"/>
      <c r="DJ4" s="102"/>
      <c r="DK4" s="108"/>
      <c r="DL4" s="269" t="s">
        <v>111</v>
      </c>
      <c r="DM4" s="267"/>
      <c r="DN4" s="267"/>
      <c r="DO4" s="270"/>
    </row>
    <row r="5" spans="2:119" ht="21" customHeight="1">
      <c r="B5" s="279" t="s">
        <v>29</v>
      </c>
      <c r="C5" s="280"/>
      <c r="D5" s="280"/>
      <c r="E5" s="281"/>
      <c r="G5" s="3"/>
      <c r="H5" s="282" t="s">
        <v>29</v>
      </c>
      <c r="I5" s="280"/>
      <c r="J5" s="280"/>
      <c r="K5" s="283"/>
      <c r="N5" s="138"/>
      <c r="O5" s="139"/>
      <c r="P5" s="24"/>
      <c r="Q5" s="141"/>
      <c r="R5" s="118"/>
      <c r="S5" s="7"/>
      <c r="T5" s="8"/>
      <c r="U5" s="91"/>
      <c r="V5" s="8"/>
      <c r="W5" s="199"/>
      <c r="X5" s="6"/>
      <c r="Y5" s="7"/>
      <c r="Z5" s="9"/>
      <c r="AA5" s="10"/>
      <c r="AB5" s="9"/>
      <c r="AC5" s="1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CN5" s="81"/>
      <c r="CO5" s="10"/>
      <c r="CP5" s="13"/>
      <c r="CQ5" s="147"/>
      <c r="CR5" s="6"/>
      <c r="CS5" s="94"/>
      <c r="CT5" s="8"/>
      <c r="CU5" s="14"/>
      <c r="CV5" s="8"/>
      <c r="CW5" s="15"/>
      <c r="CX5" s="6"/>
      <c r="CY5" s="94"/>
      <c r="CZ5" s="28"/>
      <c r="DA5" s="14"/>
      <c r="DB5" s="8"/>
      <c r="DC5" s="16"/>
      <c r="DF5" s="279" t="s">
        <v>29</v>
      </c>
      <c r="DG5" s="280"/>
      <c r="DH5" s="280"/>
      <c r="DI5" s="281"/>
      <c r="DJ5" s="102"/>
      <c r="DK5" s="108"/>
      <c r="DL5" s="282" t="s">
        <v>29</v>
      </c>
      <c r="DM5" s="280"/>
      <c r="DN5" s="280"/>
      <c r="DO5" s="283"/>
    </row>
    <row r="6" spans="2:119" ht="21.75" customHeight="1" thickBot="1">
      <c r="B6" s="284" t="s">
        <v>32</v>
      </c>
      <c r="C6" s="285"/>
      <c r="D6" s="286" t="s">
        <v>33</v>
      </c>
      <c r="E6" s="287"/>
      <c r="F6" s="11"/>
      <c r="G6" s="21"/>
      <c r="H6" s="288" t="s">
        <v>32</v>
      </c>
      <c r="I6" s="289"/>
      <c r="J6" s="290" t="s">
        <v>33</v>
      </c>
      <c r="K6" s="291"/>
      <c r="N6" s="294" t="s">
        <v>31</v>
      </c>
      <c r="O6" s="295"/>
      <c r="P6" s="296" t="s">
        <v>30</v>
      </c>
      <c r="Q6" s="296"/>
      <c r="R6" s="119"/>
      <c r="S6" s="7"/>
      <c r="T6" s="24"/>
      <c r="U6" s="152"/>
      <c r="V6" s="153"/>
      <c r="W6" s="200"/>
      <c r="X6" s="6"/>
      <c r="Y6" s="7"/>
      <c r="Z6" s="17"/>
      <c r="AA6" s="156"/>
      <c r="AB6" s="157"/>
      <c r="AC6" s="60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BN6" s="146" t="s">
        <v>51</v>
      </c>
      <c r="BO6" s="27" t="s">
        <v>34</v>
      </c>
      <c r="BP6" s="145" t="s">
        <v>35</v>
      </c>
      <c r="CN6" s="83" t="s">
        <v>21</v>
      </c>
      <c r="CO6" s="95">
        <v>267.434</v>
      </c>
      <c r="CP6" s="13"/>
      <c r="CQ6" s="183"/>
      <c r="CR6" s="6"/>
      <c r="CS6" s="7"/>
      <c r="CT6" s="11"/>
      <c r="CU6" s="205"/>
      <c r="CV6" s="8"/>
      <c r="CW6" s="15"/>
      <c r="CX6" s="6"/>
      <c r="CY6" s="7"/>
      <c r="CZ6" s="297" t="s">
        <v>31</v>
      </c>
      <c r="DA6" s="298"/>
      <c r="DB6" s="299" t="s">
        <v>30</v>
      </c>
      <c r="DC6" s="300"/>
      <c r="DF6" s="304" t="s">
        <v>32</v>
      </c>
      <c r="DG6" s="305"/>
      <c r="DH6" s="290" t="s">
        <v>33</v>
      </c>
      <c r="DI6" s="306"/>
      <c r="DJ6" s="109"/>
      <c r="DK6" s="105"/>
      <c r="DL6" s="307" t="s">
        <v>32</v>
      </c>
      <c r="DM6" s="285"/>
      <c r="DN6" s="292" t="s">
        <v>33</v>
      </c>
      <c r="DO6" s="293"/>
    </row>
    <row r="7" spans="2:119" ht="21" customHeight="1" thickTop="1">
      <c r="B7" s="20"/>
      <c r="C7" s="105"/>
      <c r="D7" s="9"/>
      <c r="E7" s="217"/>
      <c r="F7" s="29"/>
      <c r="G7" s="3"/>
      <c r="H7" s="9"/>
      <c r="I7" s="221"/>
      <c r="J7" s="9"/>
      <c r="K7" s="222"/>
      <c r="N7" s="22"/>
      <c r="O7" s="23"/>
      <c r="P7" s="24"/>
      <c r="Q7" s="141"/>
      <c r="R7" s="119"/>
      <c r="S7" s="7"/>
      <c r="T7" s="18" t="s">
        <v>63</v>
      </c>
      <c r="U7" s="196">
        <v>266.871</v>
      </c>
      <c r="V7" s="155" t="s">
        <v>65</v>
      </c>
      <c r="W7" s="201">
        <v>266.883</v>
      </c>
      <c r="X7" s="6"/>
      <c r="Y7" s="7"/>
      <c r="Z7" s="158" t="s">
        <v>72</v>
      </c>
      <c r="AA7" s="194">
        <v>266.697</v>
      </c>
      <c r="AB7" s="154" t="s">
        <v>22</v>
      </c>
      <c r="AC7" s="195">
        <v>266.777</v>
      </c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CN7" s="83"/>
      <c r="CO7" s="95"/>
      <c r="CP7" s="104" t="s">
        <v>58</v>
      </c>
      <c r="CQ7" s="183">
        <v>267.718</v>
      </c>
      <c r="CR7" s="6"/>
      <c r="CS7" s="7"/>
      <c r="CT7" s="25" t="s">
        <v>16</v>
      </c>
      <c r="CU7" s="206">
        <v>267.496</v>
      </c>
      <c r="CV7" s="243" t="s">
        <v>18</v>
      </c>
      <c r="CW7" s="207">
        <v>267.466</v>
      </c>
      <c r="CX7" s="6"/>
      <c r="CY7" s="7"/>
      <c r="CZ7" s="28"/>
      <c r="DA7" s="14"/>
      <c r="DB7" s="8"/>
      <c r="DC7" s="16"/>
      <c r="DF7" s="20"/>
      <c r="DG7" s="21"/>
      <c r="DH7" s="9"/>
      <c r="DI7" s="21"/>
      <c r="DJ7" s="110"/>
      <c r="DK7" s="108"/>
      <c r="DL7" s="9"/>
      <c r="DM7" s="21"/>
      <c r="DN7" s="9"/>
      <c r="DO7" s="64"/>
    </row>
    <row r="8" spans="2:119" ht="21" customHeight="1">
      <c r="B8" s="165" t="s">
        <v>87</v>
      </c>
      <c r="C8" s="215">
        <v>258.59</v>
      </c>
      <c r="D8" s="29"/>
      <c r="E8" s="216"/>
      <c r="F8" s="240"/>
      <c r="G8" s="241"/>
      <c r="H8" s="170" t="s">
        <v>89</v>
      </c>
      <c r="I8" s="215">
        <v>265.72</v>
      </c>
      <c r="J8" s="29"/>
      <c r="K8" s="223"/>
      <c r="N8" s="84" t="s">
        <v>61</v>
      </c>
      <c r="O8" s="203">
        <v>266.447</v>
      </c>
      <c r="P8" s="143" t="s">
        <v>62</v>
      </c>
      <c r="Q8" s="204">
        <v>266.447</v>
      </c>
      <c r="R8" s="119"/>
      <c r="S8" s="7"/>
      <c r="T8" s="17"/>
      <c r="U8" s="197"/>
      <c r="V8" s="153"/>
      <c r="W8" s="200"/>
      <c r="X8" s="6"/>
      <c r="Y8" s="7"/>
      <c r="Z8" s="17"/>
      <c r="AA8" s="156"/>
      <c r="AB8" s="157"/>
      <c r="AC8" s="60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BO8" s="31" t="s">
        <v>149</v>
      </c>
      <c r="CN8" s="83" t="s">
        <v>23</v>
      </c>
      <c r="CO8" s="95">
        <v>267.441</v>
      </c>
      <c r="CP8" s="13"/>
      <c r="CQ8" s="183"/>
      <c r="CR8" s="6"/>
      <c r="CS8" s="7"/>
      <c r="CT8" s="30"/>
      <c r="CU8" s="208"/>
      <c r="CV8" s="209"/>
      <c r="CW8" s="199"/>
      <c r="CX8" s="6"/>
      <c r="CY8" s="7"/>
      <c r="CZ8" s="85" t="s">
        <v>37</v>
      </c>
      <c r="DA8" s="213">
        <v>268.014</v>
      </c>
      <c r="DB8" s="86" t="s">
        <v>36</v>
      </c>
      <c r="DC8" s="214">
        <v>268.014</v>
      </c>
      <c r="DF8" s="165" t="s">
        <v>112</v>
      </c>
      <c r="DG8" s="235">
        <v>268.5</v>
      </c>
      <c r="DH8" s="117" t="s">
        <v>113</v>
      </c>
      <c r="DI8" s="236">
        <v>269.086</v>
      </c>
      <c r="DJ8" s="111"/>
      <c r="DK8" s="108"/>
      <c r="DL8" s="170" t="s">
        <v>123</v>
      </c>
      <c r="DM8" s="235">
        <v>276.589</v>
      </c>
      <c r="DN8" s="117" t="s">
        <v>130</v>
      </c>
      <c r="DO8" s="237">
        <v>276.14</v>
      </c>
    </row>
    <row r="9" spans="2:119" ht="21" customHeight="1">
      <c r="B9" s="165" t="s">
        <v>90</v>
      </c>
      <c r="C9" s="215">
        <v>259.61</v>
      </c>
      <c r="D9" s="117" t="s">
        <v>88</v>
      </c>
      <c r="E9" s="218">
        <v>259.26</v>
      </c>
      <c r="F9" s="240"/>
      <c r="G9" s="241"/>
      <c r="H9" s="170" t="s">
        <v>92</v>
      </c>
      <c r="I9" s="215">
        <v>264.64</v>
      </c>
      <c r="J9" s="117" t="s">
        <v>93</v>
      </c>
      <c r="K9" s="224">
        <v>265.43</v>
      </c>
      <c r="N9" s="22"/>
      <c r="O9" s="23"/>
      <c r="P9" s="24"/>
      <c r="Q9" s="141"/>
      <c r="R9" s="119"/>
      <c r="S9" s="7"/>
      <c r="T9" s="18" t="s">
        <v>64</v>
      </c>
      <c r="U9" s="196">
        <v>266.848</v>
      </c>
      <c r="V9" s="155" t="s">
        <v>66</v>
      </c>
      <c r="W9" s="201">
        <v>266.871</v>
      </c>
      <c r="X9" s="6"/>
      <c r="Y9" s="7"/>
      <c r="Z9" s="158" t="s">
        <v>73</v>
      </c>
      <c r="AA9" s="194">
        <v>266.697</v>
      </c>
      <c r="AB9" s="154" t="s">
        <v>20</v>
      </c>
      <c r="AC9" s="195">
        <v>266.888</v>
      </c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CN9" s="83"/>
      <c r="CO9" s="95"/>
      <c r="CP9" s="104" t="s">
        <v>109</v>
      </c>
      <c r="CQ9" s="183">
        <v>267.716</v>
      </c>
      <c r="CR9" s="6"/>
      <c r="CS9" s="7"/>
      <c r="CT9" s="25" t="s">
        <v>17</v>
      </c>
      <c r="CU9" s="206">
        <v>267.477</v>
      </c>
      <c r="CV9" s="243" t="s">
        <v>19</v>
      </c>
      <c r="CW9" s="207">
        <v>267.477</v>
      </c>
      <c r="CX9" s="6"/>
      <c r="CY9" s="7"/>
      <c r="CZ9" s="28"/>
      <c r="DA9" s="14"/>
      <c r="DB9" s="8"/>
      <c r="DC9" s="16"/>
      <c r="DF9" s="165" t="s">
        <v>114</v>
      </c>
      <c r="DG9" s="235">
        <v>269.802</v>
      </c>
      <c r="DH9" s="117" t="s">
        <v>115</v>
      </c>
      <c r="DI9" s="236">
        <v>270.75</v>
      </c>
      <c r="DJ9" s="111"/>
      <c r="DK9" s="108"/>
      <c r="DL9" s="170" t="s">
        <v>124</v>
      </c>
      <c r="DM9" s="235">
        <v>274.902</v>
      </c>
      <c r="DN9" s="117" t="s">
        <v>131</v>
      </c>
      <c r="DO9" s="237">
        <v>274.902</v>
      </c>
    </row>
    <row r="10" spans="2:119" ht="21" customHeight="1">
      <c r="B10" s="165" t="s">
        <v>94</v>
      </c>
      <c r="C10" s="215">
        <v>260.85</v>
      </c>
      <c r="D10" s="117" t="s">
        <v>91</v>
      </c>
      <c r="E10" s="218">
        <v>260.55</v>
      </c>
      <c r="F10" s="240"/>
      <c r="G10" s="241"/>
      <c r="H10" s="170" t="s">
        <v>96</v>
      </c>
      <c r="I10" s="215">
        <v>263.185</v>
      </c>
      <c r="J10" s="117" t="s">
        <v>97</v>
      </c>
      <c r="K10" s="224">
        <v>263.81</v>
      </c>
      <c r="N10" s="22"/>
      <c r="O10" s="23"/>
      <c r="P10" s="24"/>
      <c r="Q10" s="141"/>
      <c r="R10" s="119"/>
      <c r="S10" s="7"/>
      <c r="T10" s="24"/>
      <c r="U10" s="197"/>
      <c r="V10" s="153"/>
      <c r="W10" s="200"/>
      <c r="X10" s="6"/>
      <c r="Y10" s="7"/>
      <c r="Z10" s="17"/>
      <c r="AA10" s="156"/>
      <c r="AB10" s="157"/>
      <c r="AC10" s="60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CN10" s="83" t="s">
        <v>24</v>
      </c>
      <c r="CO10" s="95">
        <v>267.476</v>
      </c>
      <c r="CP10" s="13"/>
      <c r="CQ10" s="183"/>
      <c r="CR10" s="6"/>
      <c r="CS10" s="7"/>
      <c r="CT10" s="30"/>
      <c r="CU10" s="208"/>
      <c r="CV10" s="209"/>
      <c r="CW10" s="199"/>
      <c r="CX10" s="6"/>
      <c r="CY10" s="7"/>
      <c r="CZ10" s="28"/>
      <c r="DA10" s="14"/>
      <c r="DB10" s="8"/>
      <c r="DC10" s="16"/>
      <c r="DF10" s="165" t="s">
        <v>116</v>
      </c>
      <c r="DG10" s="235">
        <v>271.276</v>
      </c>
      <c r="DH10" s="167"/>
      <c r="DI10" s="162"/>
      <c r="DJ10" s="111"/>
      <c r="DK10" s="108"/>
      <c r="DL10" s="170" t="s">
        <v>125</v>
      </c>
      <c r="DM10" s="235">
        <v>273.802</v>
      </c>
      <c r="DN10" s="117" t="s">
        <v>132</v>
      </c>
      <c r="DO10" s="237">
        <v>273.802</v>
      </c>
    </row>
    <row r="11" spans="2:119" ht="21" customHeight="1" thickBot="1">
      <c r="B11" s="165" t="s">
        <v>98</v>
      </c>
      <c r="C11" s="215">
        <v>262.502</v>
      </c>
      <c r="D11" s="117" t="s">
        <v>95</v>
      </c>
      <c r="E11" s="218">
        <v>262.001</v>
      </c>
      <c r="F11" s="240"/>
      <c r="G11" s="241"/>
      <c r="H11" s="170" t="s">
        <v>100</v>
      </c>
      <c r="I11" s="215">
        <v>262.001</v>
      </c>
      <c r="J11" s="117" t="s">
        <v>101</v>
      </c>
      <c r="K11" s="224">
        <v>262.502</v>
      </c>
      <c r="N11" s="32"/>
      <c r="O11" s="33"/>
      <c r="P11" s="140"/>
      <c r="Q11" s="142"/>
      <c r="R11" s="120"/>
      <c r="S11" s="35"/>
      <c r="T11" s="34"/>
      <c r="U11" s="198"/>
      <c r="V11" s="34"/>
      <c r="W11" s="202"/>
      <c r="X11" s="34"/>
      <c r="Y11" s="35"/>
      <c r="Z11" s="39"/>
      <c r="AA11" s="159"/>
      <c r="AB11" s="39"/>
      <c r="AC11" s="160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BO11" s="99" t="s">
        <v>52</v>
      </c>
      <c r="CN11" s="87"/>
      <c r="CO11" s="37"/>
      <c r="CP11" s="39"/>
      <c r="CQ11" s="148"/>
      <c r="CR11" s="34"/>
      <c r="CS11" s="35"/>
      <c r="CT11" s="36"/>
      <c r="CU11" s="210"/>
      <c r="CV11" s="211"/>
      <c r="CW11" s="212"/>
      <c r="CX11" s="34"/>
      <c r="CY11" s="35"/>
      <c r="CZ11" s="41"/>
      <c r="DA11" s="42"/>
      <c r="DB11" s="34"/>
      <c r="DC11" s="43"/>
      <c r="DF11" s="165" t="s">
        <v>117</v>
      </c>
      <c r="DG11" s="235">
        <v>272.515</v>
      </c>
      <c r="DH11" s="117" t="s">
        <v>120</v>
      </c>
      <c r="DI11" s="236">
        <v>272.515</v>
      </c>
      <c r="DJ11" s="240"/>
      <c r="DK11" s="241"/>
      <c r="DL11" s="170" t="s">
        <v>126</v>
      </c>
      <c r="DM11" s="235">
        <v>272.515</v>
      </c>
      <c r="DN11" s="117" t="s">
        <v>133</v>
      </c>
      <c r="DO11" s="237">
        <v>272.515</v>
      </c>
    </row>
    <row r="12" spans="2:119" ht="21" customHeight="1">
      <c r="B12" s="165" t="s">
        <v>102</v>
      </c>
      <c r="C12" s="215">
        <v>263.81</v>
      </c>
      <c r="D12" s="117" t="s">
        <v>99</v>
      </c>
      <c r="E12" s="218">
        <v>263.185</v>
      </c>
      <c r="F12" s="240"/>
      <c r="G12" s="241"/>
      <c r="H12" s="170" t="s">
        <v>103</v>
      </c>
      <c r="I12" s="215">
        <v>260.55</v>
      </c>
      <c r="J12" s="117" t="s">
        <v>104</v>
      </c>
      <c r="K12" s="224">
        <v>260.85</v>
      </c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BO12" s="88" t="s">
        <v>53</v>
      </c>
      <c r="DF12" s="165" t="s">
        <v>118</v>
      </c>
      <c r="DG12" s="235">
        <v>273.802</v>
      </c>
      <c r="DH12" s="117" t="s">
        <v>121</v>
      </c>
      <c r="DI12" s="236">
        <v>273.802</v>
      </c>
      <c r="DJ12" s="111"/>
      <c r="DK12" s="108"/>
      <c r="DL12" s="170" t="s">
        <v>127</v>
      </c>
      <c r="DM12" s="235">
        <v>271.312</v>
      </c>
      <c r="DN12" s="117" t="s">
        <v>134</v>
      </c>
      <c r="DO12" s="237">
        <v>271.276</v>
      </c>
    </row>
    <row r="13" spans="2:119" ht="21" customHeight="1">
      <c r="B13" s="166"/>
      <c r="C13" s="216"/>
      <c r="D13" s="167"/>
      <c r="E13" s="216"/>
      <c r="F13" s="240"/>
      <c r="G13" s="241"/>
      <c r="H13" s="167"/>
      <c r="I13" s="216"/>
      <c r="J13" s="29"/>
      <c r="K13" s="223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BO13" s="88" t="s">
        <v>74</v>
      </c>
      <c r="DF13" s="166"/>
      <c r="DG13" s="162"/>
      <c r="DH13" s="167"/>
      <c r="DI13" s="162"/>
      <c r="DJ13" s="111"/>
      <c r="DK13" s="108"/>
      <c r="DL13" s="170" t="s">
        <v>129</v>
      </c>
      <c r="DM13" s="235">
        <v>270.28</v>
      </c>
      <c r="DN13" s="29"/>
      <c r="DO13" s="163"/>
    </row>
    <row r="14" spans="2:119" ht="21" customHeight="1">
      <c r="B14" s="171" t="s">
        <v>105</v>
      </c>
      <c r="C14" s="201">
        <v>265.43</v>
      </c>
      <c r="D14" s="168" t="s">
        <v>106</v>
      </c>
      <c r="E14" s="219">
        <v>264.64</v>
      </c>
      <c r="F14" s="240"/>
      <c r="G14" s="241"/>
      <c r="H14" s="168" t="s">
        <v>107</v>
      </c>
      <c r="I14" s="201">
        <v>259.26</v>
      </c>
      <c r="J14" s="169" t="s">
        <v>108</v>
      </c>
      <c r="K14" s="225">
        <v>259.26</v>
      </c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DF14" s="171" t="s">
        <v>119</v>
      </c>
      <c r="DG14" s="239">
        <v>275.413</v>
      </c>
      <c r="DH14" s="168" t="s">
        <v>122</v>
      </c>
      <c r="DI14" s="238">
        <v>274.902</v>
      </c>
      <c r="DJ14" s="111"/>
      <c r="DK14" s="108"/>
      <c r="DL14" s="168" t="s">
        <v>128</v>
      </c>
      <c r="DM14" s="227">
        <v>269.086</v>
      </c>
      <c r="DN14" s="169" t="s">
        <v>135</v>
      </c>
      <c r="DO14" s="228">
        <v>269.802</v>
      </c>
    </row>
    <row r="15" spans="2:119" ht="21" customHeight="1" thickBot="1">
      <c r="B15" s="32"/>
      <c r="C15" s="202"/>
      <c r="D15" s="34"/>
      <c r="E15" s="220"/>
      <c r="F15" s="112"/>
      <c r="G15" s="113"/>
      <c r="H15" s="34"/>
      <c r="I15" s="202"/>
      <c r="J15" s="34"/>
      <c r="K15" s="226"/>
      <c r="T15" s="102"/>
      <c r="U15" s="102"/>
      <c r="V15" s="102"/>
      <c r="W15" s="102"/>
      <c r="AB15" s="102"/>
      <c r="AC15" s="102"/>
      <c r="AD15" s="102"/>
      <c r="AE15" s="102"/>
      <c r="AF15" s="102"/>
      <c r="AG15" s="102"/>
      <c r="AH15" s="102"/>
      <c r="AI15" s="102"/>
      <c r="DF15" s="32"/>
      <c r="DG15" s="35"/>
      <c r="DH15" s="34"/>
      <c r="DI15" s="35"/>
      <c r="DJ15" s="112"/>
      <c r="DK15" s="113"/>
      <c r="DL15" s="34"/>
      <c r="DM15" s="35"/>
      <c r="DN15" s="34"/>
      <c r="DO15" s="43"/>
    </row>
    <row r="16" spans="24:34" ht="18" customHeight="1">
      <c r="X16" s="102"/>
      <c r="Y16" s="102"/>
      <c r="Z16" s="102"/>
      <c r="AA16" s="102"/>
      <c r="AB16" s="102"/>
      <c r="AC16" s="102"/>
      <c r="AD16" s="102"/>
      <c r="AE16" s="102"/>
      <c r="AG16" s="102"/>
      <c r="AH16" s="102"/>
    </row>
    <row r="17" ht="18" customHeight="1"/>
    <row r="18" ht="18" customHeight="1">
      <c r="CC18" s="234" t="s">
        <v>144</v>
      </c>
    </row>
    <row r="19" ht="18" customHeight="1"/>
    <row r="20" spans="20:120" ht="18" customHeight="1">
      <c r="T20" s="102"/>
      <c r="U20" s="102"/>
      <c r="V20" s="102"/>
      <c r="W20" s="102"/>
      <c r="AA20" s="102"/>
      <c r="AB20" s="102"/>
      <c r="AC20" s="102"/>
      <c r="AD20" s="102"/>
      <c r="AF20" s="144" t="s">
        <v>20</v>
      </c>
      <c r="AZ20" s="44"/>
      <c r="BA20" s="44"/>
      <c r="BB20" s="44"/>
      <c r="BO20" s="44"/>
      <c r="CA20" s="44"/>
      <c r="CB20" s="44"/>
      <c r="CC20" s="44"/>
      <c r="DP20" s="6"/>
    </row>
    <row r="21" spans="28:82" ht="18" customHeight="1">
      <c r="AB21" s="249" t="s">
        <v>136</v>
      </c>
      <c r="BK21" s="250" t="s">
        <v>155</v>
      </c>
      <c r="CD21" s="106"/>
    </row>
    <row r="22" spans="25:115" ht="18" customHeight="1">
      <c r="Y22" s="247">
        <v>266.816</v>
      </c>
      <c r="AF22" s="184">
        <v>9</v>
      </c>
      <c r="AL22" s="97"/>
      <c r="AM22" s="44"/>
      <c r="AU22" s="184">
        <v>10</v>
      </c>
      <c r="CC22" s="98" t="s">
        <v>21</v>
      </c>
      <c r="CD22" s="245" t="s">
        <v>143</v>
      </c>
      <c r="CE22" s="44"/>
      <c r="CT22" s="44"/>
      <c r="CU22" s="44"/>
      <c r="CV22" s="44"/>
      <c r="DE22" s="44"/>
      <c r="DF22" s="44"/>
      <c r="DG22" s="44"/>
      <c r="DH22" s="44"/>
      <c r="DI22" s="44"/>
      <c r="DJ22" s="44"/>
      <c r="DK22" s="44"/>
    </row>
    <row r="23" spans="19:109" ht="18" customHeight="1">
      <c r="S23" s="97"/>
      <c r="AA23" s="44"/>
      <c r="AD23" s="44"/>
      <c r="AE23" s="44"/>
      <c r="AF23" s="44"/>
      <c r="AL23" s="97"/>
      <c r="AM23" s="44"/>
      <c r="AU23" s="44"/>
      <c r="BI23" s="44"/>
      <c r="BJ23" s="44"/>
      <c r="BK23" s="44"/>
      <c r="BL23" s="45"/>
      <c r="BO23" s="44"/>
      <c r="CC23" s="44"/>
      <c r="CD23" s="44"/>
      <c r="CE23" s="44"/>
      <c r="CF23" s="44"/>
      <c r="CW23" s="44"/>
      <c r="DD23" s="44"/>
      <c r="DE23" s="44"/>
    </row>
    <row r="24" spans="29:117" ht="18" customHeight="1">
      <c r="AC24" s="44"/>
      <c r="AD24" s="44"/>
      <c r="AE24" s="149" t="s">
        <v>65</v>
      </c>
      <c r="AH24" s="44"/>
      <c r="AL24" s="97"/>
      <c r="AY24" s="97"/>
      <c r="AZ24" s="164"/>
      <c r="BK24" s="44"/>
      <c r="CG24" s="44"/>
      <c r="CH24" s="184">
        <v>11</v>
      </c>
      <c r="CW24" s="106"/>
      <c r="DH24" s="97"/>
      <c r="DI24" s="97"/>
      <c r="DJ24" s="97"/>
      <c r="DK24" s="97"/>
      <c r="DL24" s="97"/>
      <c r="DM24" s="97"/>
    </row>
    <row r="25" spans="28:117" ht="18" customHeight="1">
      <c r="AB25" s="44"/>
      <c r="AF25" s="44"/>
      <c r="AG25" s="44"/>
      <c r="AL25" s="97"/>
      <c r="BJ25" s="44"/>
      <c r="BK25" s="44"/>
      <c r="BL25" s="44"/>
      <c r="CC25" s="231" t="s">
        <v>23</v>
      </c>
      <c r="CH25" s="44"/>
      <c r="CW25" s="44"/>
      <c r="CY25" s="44"/>
      <c r="CZ25" s="44"/>
      <c r="DA25" s="44"/>
      <c r="DB25" s="44"/>
      <c r="DH25" s="97"/>
      <c r="DI25" s="106"/>
      <c r="DJ25" s="97"/>
      <c r="DK25" s="97"/>
      <c r="DL25" s="97"/>
      <c r="DM25" s="97"/>
    </row>
    <row r="26" spans="26:117" ht="18" customHeight="1">
      <c r="Z26" s="101">
        <v>7</v>
      </c>
      <c r="AA26" s="44"/>
      <c r="AB26" s="44"/>
      <c r="AC26" s="44"/>
      <c r="AI26" s="44"/>
      <c r="AK26" s="44"/>
      <c r="AL26" s="97"/>
      <c r="BI26" s="44"/>
      <c r="BM26" s="44"/>
      <c r="BN26" s="44"/>
      <c r="BO26" s="45"/>
      <c r="BQ26" s="45"/>
      <c r="BS26" s="44"/>
      <c r="BX26" s="44"/>
      <c r="CE26" s="44"/>
      <c r="CG26" s="44"/>
      <c r="CH26" s="44"/>
      <c r="CI26" s="44"/>
      <c r="CJ26" s="101">
        <v>12</v>
      </c>
      <c r="CK26" s="44"/>
      <c r="CM26" s="44"/>
      <c r="CW26" s="45"/>
      <c r="DF26" s="97"/>
      <c r="DH26" s="97"/>
      <c r="DL26" s="97"/>
      <c r="DM26" s="97"/>
    </row>
    <row r="27" spans="4:118" ht="18" customHeight="1">
      <c r="D27" s="107" t="s">
        <v>62</v>
      </c>
      <c r="Z27" s="44"/>
      <c r="AB27" s="44"/>
      <c r="AC27" s="149" t="s">
        <v>63</v>
      </c>
      <c r="AI27" s="44"/>
      <c r="AJ27" s="44"/>
      <c r="AL27" s="45"/>
      <c r="AM27" s="44"/>
      <c r="AS27" s="97"/>
      <c r="AT27" s="97"/>
      <c r="AU27" s="97"/>
      <c r="AV27" s="97"/>
      <c r="AW27" s="97"/>
      <c r="AX27" s="97"/>
      <c r="AY27" s="97"/>
      <c r="AZ27" s="164"/>
      <c r="BA27" s="97"/>
      <c r="BB27" s="97"/>
      <c r="BC27" s="97"/>
      <c r="BD27" s="97"/>
      <c r="BE27" s="97"/>
      <c r="BF27" s="97"/>
      <c r="BG27" s="44"/>
      <c r="CH27" s="44"/>
      <c r="CJ27" s="44"/>
      <c r="CW27" s="45"/>
      <c r="DD27" s="251" t="s">
        <v>58</v>
      </c>
      <c r="DF27" s="97"/>
      <c r="DG27" s="97"/>
      <c r="DJ27" s="97"/>
      <c r="DL27" s="97"/>
      <c r="DM27" s="97"/>
      <c r="DN27" s="114" t="s">
        <v>36</v>
      </c>
    </row>
    <row r="28" spans="14:117" ht="18" customHeight="1">
      <c r="N28" s="101">
        <v>1</v>
      </c>
      <c r="U28" s="101">
        <v>3</v>
      </c>
      <c r="V28" s="101">
        <v>5</v>
      </c>
      <c r="AG28" s="44"/>
      <c r="AH28" s="44"/>
      <c r="AI28" s="44"/>
      <c r="AJ28" s="44"/>
      <c r="AL28" s="97"/>
      <c r="AT28" s="97"/>
      <c r="AU28" s="97"/>
      <c r="AV28" s="97"/>
      <c r="AW28" s="97"/>
      <c r="AX28" s="97"/>
      <c r="BA28" s="97"/>
      <c r="BB28" s="97"/>
      <c r="BC28" s="97"/>
      <c r="BD28" s="97"/>
      <c r="BE28" s="97"/>
      <c r="BF28" s="97"/>
      <c r="BI28" s="44"/>
      <c r="BJ28" s="44"/>
      <c r="BK28" s="44"/>
      <c r="BL28" s="44"/>
      <c r="CF28" s="172" t="s">
        <v>18</v>
      </c>
      <c r="CN28" s="101">
        <v>14</v>
      </c>
      <c r="CV28" s="101">
        <v>17</v>
      </c>
      <c r="CW28" s="101">
        <v>18</v>
      </c>
      <c r="DF28" s="97"/>
      <c r="DL28" s="97"/>
      <c r="DM28" s="97"/>
    </row>
    <row r="29" spans="2:120" ht="18" customHeight="1">
      <c r="B29" s="106"/>
      <c r="D29" s="44"/>
      <c r="L29" s="44"/>
      <c r="N29" s="44"/>
      <c r="R29" s="44"/>
      <c r="U29" s="44"/>
      <c r="V29" s="44"/>
      <c r="Y29" s="44"/>
      <c r="Z29" s="44"/>
      <c r="AC29" s="44"/>
      <c r="AF29" s="44"/>
      <c r="AK29" s="44"/>
      <c r="AL29" s="45"/>
      <c r="AN29" s="44"/>
      <c r="AR29" s="44"/>
      <c r="AS29" s="44"/>
      <c r="AV29" s="44"/>
      <c r="AW29" s="44"/>
      <c r="BM29" s="44"/>
      <c r="BO29" s="45"/>
      <c r="BQ29" s="45"/>
      <c r="BS29" s="44"/>
      <c r="BX29" s="44"/>
      <c r="BY29" s="44"/>
      <c r="CE29" s="44"/>
      <c r="CN29" s="44"/>
      <c r="CQ29" s="44"/>
      <c r="CR29" s="44"/>
      <c r="CS29" s="44"/>
      <c r="CT29" s="44"/>
      <c r="CV29" s="44"/>
      <c r="CW29" s="44"/>
      <c r="CX29" s="44"/>
      <c r="CY29" s="44"/>
      <c r="DE29" s="44"/>
      <c r="DF29" s="97"/>
      <c r="DG29" s="44"/>
      <c r="DJ29" s="44"/>
      <c r="DL29" s="97"/>
      <c r="DM29" s="97"/>
      <c r="DN29" s="46"/>
      <c r="DP29" s="46"/>
    </row>
    <row r="30" spans="2:117" ht="18" customHeight="1">
      <c r="B30" s="44"/>
      <c r="D30" s="44"/>
      <c r="AA30" s="149" t="s">
        <v>64</v>
      </c>
      <c r="AF30" s="44"/>
      <c r="AG30" s="44"/>
      <c r="AK30" s="44"/>
      <c r="AL30" s="97"/>
      <c r="AN30" s="44"/>
      <c r="AY30" s="97"/>
      <c r="AZ30" s="164"/>
      <c r="BF30" s="97"/>
      <c r="BY30" s="97"/>
      <c r="CR30" s="97"/>
      <c r="CT30" s="44"/>
      <c r="CW30" s="44"/>
      <c r="DD30" s="251" t="s">
        <v>109</v>
      </c>
      <c r="DF30" s="97"/>
      <c r="DJ30" s="97"/>
      <c r="DL30" s="97"/>
      <c r="DM30" s="97"/>
    </row>
    <row r="31" spans="2:117" ht="18" customHeight="1">
      <c r="B31" s="44"/>
      <c r="D31" s="44"/>
      <c r="N31" s="98" t="s">
        <v>72</v>
      </c>
      <c r="AL31" s="97"/>
      <c r="AM31" s="44"/>
      <c r="AN31" s="44"/>
      <c r="AO31" s="44"/>
      <c r="AP31" s="44"/>
      <c r="BY31" s="97"/>
      <c r="CI31" s="172" t="s">
        <v>16</v>
      </c>
      <c r="CW31" s="44"/>
      <c r="DF31" s="97"/>
      <c r="DG31" s="97"/>
      <c r="DJ31" s="97"/>
      <c r="DL31" s="97"/>
      <c r="DM31" s="97"/>
    </row>
    <row r="32" spans="2:119" ht="18" customHeight="1">
      <c r="B32" s="46"/>
      <c r="D32" s="44"/>
      <c r="N32" s="44"/>
      <c r="S32" s="44"/>
      <c r="U32" s="44"/>
      <c r="V32" s="44"/>
      <c r="X32" s="44"/>
      <c r="Y32" s="44"/>
      <c r="AH32" s="44"/>
      <c r="AI32" s="44"/>
      <c r="AL32" s="45"/>
      <c r="AP32" s="44"/>
      <c r="AQ32" s="44"/>
      <c r="AR32" s="44"/>
      <c r="BL32" s="44"/>
      <c r="BO32" s="45"/>
      <c r="BS32" s="44"/>
      <c r="BX32" s="44"/>
      <c r="BY32" s="97"/>
      <c r="CE32" s="44"/>
      <c r="CN32" s="44"/>
      <c r="CO32" s="44"/>
      <c r="CR32" s="44"/>
      <c r="CW32" s="44"/>
      <c r="CZ32" s="44"/>
      <c r="DA32" s="44"/>
      <c r="DD32" s="44"/>
      <c r="DE32" s="44"/>
      <c r="DF32" s="97"/>
      <c r="DG32" s="97"/>
      <c r="DJ32" s="97"/>
      <c r="DL32" s="97"/>
      <c r="DM32" s="97"/>
      <c r="DN32" s="106"/>
      <c r="DO32" s="106"/>
    </row>
    <row r="33" spans="14:117" ht="18" customHeight="1">
      <c r="N33" s="101">
        <v>2</v>
      </c>
      <c r="R33" s="44"/>
      <c r="U33" s="101">
        <v>4</v>
      </c>
      <c r="V33" s="101">
        <v>6</v>
      </c>
      <c r="X33" s="44"/>
      <c r="AC33" s="149" t="s">
        <v>66</v>
      </c>
      <c r="AL33" s="97"/>
      <c r="AM33" s="44"/>
      <c r="BY33" s="97"/>
      <c r="CN33" s="101">
        <v>15</v>
      </c>
      <c r="CO33" s="101">
        <v>16</v>
      </c>
      <c r="DD33" s="101">
        <v>19</v>
      </c>
      <c r="DF33" s="97"/>
      <c r="DJ33" s="97"/>
      <c r="DL33" s="97"/>
      <c r="DM33" s="97"/>
    </row>
    <row r="34" spans="4:118" ht="18" customHeight="1">
      <c r="D34" s="100" t="s">
        <v>61</v>
      </c>
      <c r="AA34" s="44"/>
      <c r="AB34" s="44"/>
      <c r="AC34" s="44"/>
      <c r="AL34" s="45"/>
      <c r="AN34" s="44"/>
      <c r="AO34" s="44"/>
      <c r="AP34" s="44"/>
      <c r="CG34" s="172" t="s">
        <v>17</v>
      </c>
      <c r="CH34" s="44"/>
      <c r="CI34" s="44"/>
      <c r="CJ34" s="44"/>
      <c r="CM34" s="44"/>
      <c r="CP34" s="44"/>
      <c r="CR34" s="44"/>
      <c r="DF34" s="97"/>
      <c r="DG34" s="97"/>
      <c r="DJ34" s="97"/>
      <c r="DL34" s="97"/>
      <c r="DM34" s="97"/>
      <c r="DN34" s="115" t="s">
        <v>37</v>
      </c>
    </row>
    <row r="35" spans="2:117" ht="18" customHeight="1">
      <c r="B35" s="46"/>
      <c r="N35" s="98" t="s">
        <v>73</v>
      </c>
      <c r="P35" s="44"/>
      <c r="Q35" s="44"/>
      <c r="S35" s="44"/>
      <c r="AC35" s="44"/>
      <c r="AD35" s="44"/>
      <c r="AQ35" s="44"/>
      <c r="AR35" s="44"/>
      <c r="BA35" s="44"/>
      <c r="BL35" s="44"/>
      <c r="BO35" s="45"/>
      <c r="BS35" s="44"/>
      <c r="BX35" s="44"/>
      <c r="BZ35" s="44"/>
      <c r="CE35" s="44"/>
      <c r="CF35" s="44"/>
      <c r="CG35" s="44"/>
      <c r="CJ35" s="101">
        <v>13</v>
      </c>
      <c r="CK35" s="44"/>
      <c r="DH35" s="97"/>
      <c r="DI35" s="97"/>
      <c r="DJ35" s="97"/>
      <c r="DK35" s="97"/>
      <c r="DL35" s="97"/>
      <c r="DM35" s="97"/>
    </row>
    <row r="36" spans="15:117" ht="18" customHeight="1">
      <c r="O36" s="44"/>
      <c r="AC36" s="101">
        <v>8</v>
      </c>
      <c r="AQ36" s="44"/>
      <c r="AS36" s="97"/>
      <c r="AT36" s="97"/>
      <c r="AU36" s="97"/>
      <c r="AV36" s="97"/>
      <c r="AW36" s="97"/>
      <c r="AX36" s="97"/>
      <c r="BA36" s="97"/>
      <c r="BB36" s="97"/>
      <c r="BC36" s="97"/>
      <c r="BD36" s="97"/>
      <c r="BE36" s="97"/>
      <c r="BF36" s="97"/>
      <c r="BG36" s="97"/>
      <c r="BZ36" s="97"/>
      <c r="CS36" s="97"/>
      <c r="CT36" s="97"/>
      <c r="DH36" s="97"/>
      <c r="DI36" s="97"/>
      <c r="DJ36" s="97"/>
      <c r="DK36" s="97"/>
      <c r="DL36" s="97"/>
      <c r="DM36" s="97"/>
    </row>
    <row r="37" spans="21:117" ht="18" customHeight="1">
      <c r="U37" s="116" t="s">
        <v>153</v>
      </c>
      <c r="CG37" s="172" t="s">
        <v>19</v>
      </c>
      <c r="CJ37" s="44"/>
      <c r="CK37" s="44"/>
      <c r="DH37" s="97"/>
      <c r="DI37" s="97"/>
      <c r="DJ37" s="97"/>
      <c r="DK37" s="97"/>
      <c r="DL37" s="97"/>
      <c r="DM37" s="97"/>
    </row>
    <row r="38" spans="11:85" ht="18" customHeight="1">
      <c r="K38" s="246">
        <v>266.653</v>
      </c>
      <c r="BG38" s="45"/>
      <c r="CG38" s="244" t="s">
        <v>152</v>
      </c>
    </row>
    <row r="39" spans="32:83" ht="18" customHeight="1">
      <c r="AF39" s="44"/>
      <c r="BW39" s="242" t="s">
        <v>150</v>
      </c>
      <c r="CE39" s="44"/>
    </row>
    <row r="40" spans="33:85" ht="18" customHeight="1">
      <c r="AG40" s="44"/>
      <c r="AH40" s="44"/>
      <c r="AI40" s="44"/>
      <c r="AJ40" s="44"/>
      <c r="AK40" s="44"/>
      <c r="BW40" s="242" t="s">
        <v>151</v>
      </c>
      <c r="CD40" s="44"/>
      <c r="CG40" s="98" t="s">
        <v>24</v>
      </c>
    </row>
    <row r="41" spans="80:83" ht="18" customHeight="1">
      <c r="CB41" s="44"/>
      <c r="CE41" s="229" t="s">
        <v>148</v>
      </c>
    </row>
    <row r="42" spans="56:118" ht="18" customHeight="1">
      <c r="BD42" s="5"/>
      <c r="BE42" s="5"/>
      <c r="BI42" s="5"/>
      <c r="BJ42" s="5"/>
      <c r="BN42" s="45"/>
      <c r="BO42" s="45"/>
      <c r="BQ42" s="44"/>
      <c r="BR42" s="45"/>
      <c r="BZ42" s="44"/>
      <c r="CA42" s="44"/>
      <c r="CE42" s="230" t="s">
        <v>154</v>
      </c>
      <c r="DM42" s="45"/>
      <c r="DN42" s="44"/>
    </row>
    <row r="43" spans="61:95" ht="18" customHeight="1">
      <c r="BI43" s="5"/>
      <c r="BJ43" s="5"/>
      <c r="BN43" s="45"/>
      <c r="BO43" s="45"/>
      <c r="BP43" s="45"/>
      <c r="BR43" s="45"/>
      <c r="BS43" s="45"/>
      <c r="BT43" s="45"/>
      <c r="BV43" s="45"/>
      <c r="BW43" s="45"/>
      <c r="BX43" s="45"/>
      <c r="BZ43" s="45"/>
      <c r="CA43" s="45"/>
      <c r="CB43" s="45"/>
      <c r="CC43" s="45"/>
      <c r="CQ43" s="44"/>
    </row>
    <row r="44" spans="2:118" ht="21" customHeight="1" thickBot="1">
      <c r="B44" s="47" t="s">
        <v>10</v>
      </c>
      <c r="C44" s="48" t="s">
        <v>38</v>
      </c>
      <c r="D44" s="48" t="s">
        <v>25</v>
      </c>
      <c r="E44" s="48" t="s">
        <v>39</v>
      </c>
      <c r="F44" s="49" t="s">
        <v>40</v>
      </c>
      <c r="G44" s="50"/>
      <c r="H44" s="48" t="s">
        <v>10</v>
      </c>
      <c r="I44" s="48" t="s">
        <v>38</v>
      </c>
      <c r="J44" s="49" t="s">
        <v>40</v>
      </c>
      <c r="K44" s="50"/>
      <c r="L44" s="48" t="s">
        <v>10</v>
      </c>
      <c r="M44" s="48" t="s">
        <v>38</v>
      </c>
      <c r="N44" s="248" t="s">
        <v>40</v>
      </c>
      <c r="O44" s="257"/>
      <c r="P44" s="48" t="s">
        <v>10</v>
      </c>
      <c r="Q44" s="48" t="s">
        <v>38</v>
      </c>
      <c r="R44" s="48" t="s">
        <v>25</v>
      </c>
      <c r="S44" s="48" t="s">
        <v>39</v>
      </c>
      <c r="T44" s="173" t="s">
        <v>40</v>
      </c>
      <c r="U44" s="301" t="s">
        <v>81</v>
      </c>
      <c r="V44" s="302"/>
      <c r="W44" s="302"/>
      <c r="X44" s="303"/>
      <c r="AJ44" s="5"/>
      <c r="AK44" s="5"/>
      <c r="AL44" s="5"/>
      <c r="AM44" s="5"/>
      <c r="AN44" s="5"/>
      <c r="BI44" s="5"/>
      <c r="BJ44" s="5"/>
      <c r="BP44" s="45"/>
      <c r="BQ44" s="45"/>
      <c r="BR44" s="45"/>
      <c r="BS44" s="45"/>
      <c r="BT44" s="45"/>
      <c r="BV44" s="45"/>
      <c r="BW44" s="45"/>
      <c r="BX44" s="45"/>
      <c r="BZ44" s="45"/>
      <c r="CA44" s="45"/>
      <c r="CB44" s="45"/>
      <c r="CC44" s="45"/>
      <c r="DB44" s="47" t="s">
        <v>10</v>
      </c>
      <c r="DC44" s="51" t="s">
        <v>38</v>
      </c>
      <c r="DD44" s="52" t="s">
        <v>40</v>
      </c>
      <c r="DE44" s="50"/>
      <c r="DF44" s="48" t="s">
        <v>10</v>
      </c>
      <c r="DG44" s="48" t="s">
        <v>38</v>
      </c>
      <c r="DH44" s="49" t="s">
        <v>40</v>
      </c>
      <c r="DI44" s="50"/>
      <c r="DJ44" s="48" t="s">
        <v>10</v>
      </c>
      <c r="DK44" s="48" t="s">
        <v>38</v>
      </c>
      <c r="DL44" s="48" t="s">
        <v>25</v>
      </c>
      <c r="DM44" s="48" t="s">
        <v>39</v>
      </c>
      <c r="DN44" s="53" t="s">
        <v>40</v>
      </c>
    </row>
    <row r="45" spans="2:118" ht="21" customHeight="1" thickTop="1">
      <c r="B45" s="54"/>
      <c r="C45" s="89"/>
      <c r="D45" s="89"/>
      <c r="E45" s="90"/>
      <c r="F45" s="90"/>
      <c r="G45" s="90"/>
      <c r="H45" s="79" t="s">
        <v>78</v>
      </c>
      <c r="I45" s="90"/>
      <c r="J45" s="90"/>
      <c r="K45" s="90"/>
      <c r="L45" s="90"/>
      <c r="M45" s="90"/>
      <c r="N45" s="89"/>
      <c r="O45" s="179"/>
      <c r="P45" s="89"/>
      <c r="Q45" s="89"/>
      <c r="R45" s="89"/>
      <c r="S45" s="89"/>
      <c r="T45" s="79" t="s">
        <v>82</v>
      </c>
      <c r="U45" s="89"/>
      <c r="V45" s="89"/>
      <c r="W45" s="89"/>
      <c r="X45" s="122"/>
      <c r="BI45" s="5"/>
      <c r="BJ45" s="5"/>
      <c r="BP45" s="45"/>
      <c r="BQ45" s="45"/>
      <c r="BR45" s="45"/>
      <c r="BS45" s="45"/>
      <c r="BT45" s="45"/>
      <c r="BV45" s="45"/>
      <c r="BW45" s="45"/>
      <c r="BX45" s="45"/>
      <c r="BY45" s="45"/>
      <c r="BZ45" s="45"/>
      <c r="CA45" s="45"/>
      <c r="CB45" s="45"/>
      <c r="CC45" s="45"/>
      <c r="DB45" s="96"/>
      <c r="DC45" s="89"/>
      <c r="DD45" s="89"/>
      <c r="DE45" s="89"/>
      <c r="DF45" s="89"/>
      <c r="DG45" s="89"/>
      <c r="DH45" s="79" t="s">
        <v>78</v>
      </c>
      <c r="DI45" s="89"/>
      <c r="DJ45" s="89"/>
      <c r="DK45" s="89"/>
      <c r="DL45" s="89"/>
      <c r="DM45" s="89"/>
      <c r="DN45" s="56"/>
    </row>
    <row r="46" spans="2:118" ht="21" customHeight="1">
      <c r="B46" s="57"/>
      <c r="C46" s="185"/>
      <c r="D46" s="185"/>
      <c r="E46" s="58"/>
      <c r="F46" s="59"/>
      <c r="G46" s="59"/>
      <c r="H46" s="58"/>
      <c r="I46" s="185"/>
      <c r="J46" s="59"/>
      <c r="K46" s="59"/>
      <c r="L46" s="58"/>
      <c r="M46" s="185"/>
      <c r="N46" s="17"/>
      <c r="O46" s="180"/>
      <c r="P46" s="58"/>
      <c r="Q46" s="185"/>
      <c r="R46" s="185"/>
      <c r="S46" s="58"/>
      <c r="T46" s="174"/>
      <c r="U46" s="17"/>
      <c r="V46" s="5"/>
      <c r="W46" s="5"/>
      <c r="X46" s="4"/>
      <c r="BI46" s="5"/>
      <c r="BJ46" s="5"/>
      <c r="BP46" s="45"/>
      <c r="BQ46" s="45"/>
      <c r="BR46" s="45"/>
      <c r="BS46" s="45"/>
      <c r="BT46" s="45"/>
      <c r="BV46" s="45"/>
      <c r="BW46" s="45"/>
      <c r="BX46" s="45"/>
      <c r="BY46" s="45"/>
      <c r="BZ46" s="45"/>
      <c r="CA46" s="45"/>
      <c r="CB46" s="45"/>
      <c r="CC46" s="45"/>
      <c r="DB46" s="57"/>
      <c r="DC46" s="185"/>
      <c r="DD46" s="59"/>
      <c r="DE46" s="59"/>
      <c r="DF46" s="58"/>
      <c r="DG46" s="185"/>
      <c r="DH46" s="59"/>
      <c r="DI46" s="62"/>
      <c r="DJ46" s="58"/>
      <c r="DK46" s="185"/>
      <c r="DL46" s="185"/>
      <c r="DM46" s="58"/>
      <c r="DN46" s="60"/>
    </row>
    <row r="47" spans="2:118" ht="21" customHeight="1">
      <c r="B47" s="150">
        <v>1</v>
      </c>
      <c r="C47" s="186">
        <v>266.7</v>
      </c>
      <c r="D47" s="187">
        <v>55</v>
      </c>
      <c r="E47" s="63">
        <f>C47+D47*0.001</f>
        <v>266.755</v>
      </c>
      <c r="F47" s="61" t="s">
        <v>41</v>
      </c>
      <c r="G47" s="62"/>
      <c r="H47" s="151">
        <v>3</v>
      </c>
      <c r="I47" s="192">
        <v>266.779</v>
      </c>
      <c r="J47" s="61" t="s">
        <v>41</v>
      </c>
      <c r="K47" s="59"/>
      <c r="L47" s="151">
        <v>6</v>
      </c>
      <c r="M47" s="192">
        <v>266.789</v>
      </c>
      <c r="N47" s="233" t="s">
        <v>41</v>
      </c>
      <c r="O47" s="179"/>
      <c r="P47" s="256">
        <v>9</v>
      </c>
      <c r="Q47" s="193">
        <v>266.888</v>
      </c>
      <c r="R47" s="187">
        <v>-46</v>
      </c>
      <c r="S47" s="63">
        <f>Q47+R47*0.001</f>
        <v>266.842</v>
      </c>
      <c r="T47" s="175" t="s">
        <v>41</v>
      </c>
      <c r="U47" s="232" t="s">
        <v>147</v>
      </c>
      <c r="V47" s="157"/>
      <c r="W47" s="157"/>
      <c r="X47" s="253"/>
      <c r="BI47" s="5"/>
      <c r="BJ47" s="5"/>
      <c r="BP47" s="45"/>
      <c r="BQ47" s="45"/>
      <c r="BR47" s="45"/>
      <c r="BS47" s="45"/>
      <c r="BT47" s="45"/>
      <c r="BV47" s="45"/>
      <c r="BW47" s="45"/>
      <c r="BX47" s="45"/>
      <c r="BY47" s="45"/>
      <c r="BZ47" s="45"/>
      <c r="CA47" s="45"/>
      <c r="CB47" s="45"/>
      <c r="CC47" s="45"/>
      <c r="DB47" s="252">
        <v>12</v>
      </c>
      <c r="DC47" s="192">
        <v>267.517</v>
      </c>
      <c r="DD47" s="61" t="s">
        <v>41</v>
      </c>
      <c r="DE47" s="62"/>
      <c r="DF47" s="151">
        <v>15</v>
      </c>
      <c r="DG47" s="192">
        <v>267.554</v>
      </c>
      <c r="DH47" s="61" t="s">
        <v>41</v>
      </c>
      <c r="DI47" s="62"/>
      <c r="DJ47" s="58"/>
      <c r="DK47" s="185"/>
      <c r="DL47" s="185"/>
      <c r="DM47" s="58"/>
      <c r="DN47" s="60"/>
    </row>
    <row r="48" spans="2:118" ht="21" customHeight="1">
      <c r="B48" s="57"/>
      <c r="C48" s="185"/>
      <c r="D48" s="185"/>
      <c r="E48" s="58"/>
      <c r="F48" s="59"/>
      <c r="G48" s="62"/>
      <c r="H48" s="58"/>
      <c r="I48" s="185"/>
      <c r="J48" s="59"/>
      <c r="K48" s="62"/>
      <c r="L48" s="58"/>
      <c r="M48" s="185"/>
      <c r="N48" s="233"/>
      <c r="O48" s="179"/>
      <c r="P48" s="58"/>
      <c r="Q48" s="185"/>
      <c r="R48" s="185"/>
      <c r="S48" s="19"/>
      <c r="T48" s="175"/>
      <c r="U48" s="233"/>
      <c r="V48" s="157"/>
      <c r="W48" s="157"/>
      <c r="X48" s="253"/>
      <c r="BI48" s="5"/>
      <c r="BJ48" s="5"/>
      <c r="BO48" s="38" t="s">
        <v>54</v>
      </c>
      <c r="BP48" s="45"/>
      <c r="BQ48" s="45"/>
      <c r="BR48" s="45"/>
      <c r="BS48" s="45"/>
      <c r="BT48" s="45"/>
      <c r="BU48" s="45"/>
      <c r="BV48" s="45"/>
      <c r="BX48" s="45"/>
      <c r="BY48" s="45"/>
      <c r="BZ48" s="45"/>
      <c r="CA48" s="45"/>
      <c r="CB48" s="45"/>
      <c r="CC48" s="45"/>
      <c r="CD48" s="123"/>
      <c r="CE48" s="124"/>
      <c r="CF48" s="124"/>
      <c r="CG48" s="125" t="s">
        <v>137</v>
      </c>
      <c r="CH48" s="124"/>
      <c r="CI48" s="124"/>
      <c r="CJ48" s="126"/>
      <c r="DB48" s="57"/>
      <c r="DC48" s="185"/>
      <c r="DD48" s="59"/>
      <c r="DE48" s="62"/>
      <c r="DF48" s="58"/>
      <c r="DG48" s="185"/>
      <c r="DH48" s="59"/>
      <c r="DI48" s="62"/>
      <c r="DJ48" s="161">
        <v>18</v>
      </c>
      <c r="DK48" s="186">
        <v>267.637</v>
      </c>
      <c r="DL48" s="187">
        <v>51</v>
      </c>
      <c r="DM48" s="63">
        <f>DK48+DL48*0.001</f>
        <v>267.688</v>
      </c>
      <c r="DN48" s="26" t="s">
        <v>41</v>
      </c>
    </row>
    <row r="49" spans="2:118" ht="21" customHeight="1" thickBot="1">
      <c r="B49" s="150">
        <v>2</v>
      </c>
      <c r="C49" s="186">
        <v>266.7</v>
      </c>
      <c r="D49" s="187">
        <v>55</v>
      </c>
      <c r="E49" s="63">
        <f>C49+D49*0.001</f>
        <v>266.755</v>
      </c>
      <c r="F49" s="61" t="s">
        <v>41</v>
      </c>
      <c r="G49" s="62"/>
      <c r="H49" s="151">
        <v>4</v>
      </c>
      <c r="I49" s="192">
        <v>266.779</v>
      </c>
      <c r="J49" s="61" t="s">
        <v>41</v>
      </c>
      <c r="K49" s="62"/>
      <c r="L49" s="151">
        <v>7</v>
      </c>
      <c r="M49" s="192">
        <v>266.822</v>
      </c>
      <c r="N49" s="233" t="s">
        <v>41</v>
      </c>
      <c r="O49" s="179"/>
      <c r="P49" s="256">
        <v>10</v>
      </c>
      <c r="Q49" s="193">
        <v>267.063</v>
      </c>
      <c r="R49" s="187">
        <v>51</v>
      </c>
      <c r="S49" s="63">
        <f>Q49+R49*0.001</f>
        <v>267.114</v>
      </c>
      <c r="T49" s="175" t="s">
        <v>80</v>
      </c>
      <c r="U49" s="232" t="s">
        <v>141</v>
      </c>
      <c r="V49" s="5"/>
      <c r="W49" s="157"/>
      <c r="X49" s="4"/>
      <c r="BI49" s="5"/>
      <c r="BJ49" s="5"/>
      <c r="BO49" s="88" t="s">
        <v>57</v>
      </c>
      <c r="BP49" s="45"/>
      <c r="BQ49" s="45"/>
      <c r="BR49" s="45"/>
      <c r="BS49" s="45"/>
      <c r="BT49" s="45"/>
      <c r="BU49" s="45"/>
      <c r="BV49" s="45"/>
      <c r="BX49" s="45"/>
      <c r="BY49" s="45"/>
      <c r="BZ49" s="45"/>
      <c r="CA49" s="45"/>
      <c r="CB49" s="45"/>
      <c r="CC49" s="45"/>
      <c r="CD49" s="127"/>
      <c r="CE49" s="128" t="s">
        <v>67</v>
      </c>
      <c r="CF49" s="129"/>
      <c r="CG49" s="130" t="s">
        <v>68</v>
      </c>
      <c r="CH49" s="131"/>
      <c r="CI49" s="128" t="s">
        <v>69</v>
      </c>
      <c r="CJ49" s="132"/>
      <c r="DB49" s="252">
        <v>13</v>
      </c>
      <c r="DC49" s="192">
        <v>267.517</v>
      </c>
      <c r="DD49" s="61" t="s">
        <v>41</v>
      </c>
      <c r="DE49" s="62"/>
      <c r="DF49" s="151">
        <v>16</v>
      </c>
      <c r="DG49" s="192">
        <v>267.561</v>
      </c>
      <c r="DH49" s="61" t="s">
        <v>41</v>
      </c>
      <c r="DI49" s="62"/>
      <c r="DJ49" s="58"/>
      <c r="DK49" s="185"/>
      <c r="DL49" s="185"/>
      <c r="DM49" s="58"/>
      <c r="DN49" s="60"/>
    </row>
    <row r="50" spans="2:118" ht="21" customHeight="1" thickTop="1">
      <c r="B50" s="65"/>
      <c r="C50" s="188"/>
      <c r="D50" s="185"/>
      <c r="E50" s="19"/>
      <c r="F50" s="61"/>
      <c r="G50" s="62"/>
      <c r="H50" s="58"/>
      <c r="I50" s="185"/>
      <c r="J50" s="61"/>
      <c r="K50" s="62"/>
      <c r="L50" s="58"/>
      <c r="M50" s="185"/>
      <c r="N50" s="233"/>
      <c r="O50" s="179"/>
      <c r="P50" s="58"/>
      <c r="Q50" s="185"/>
      <c r="R50" s="185"/>
      <c r="S50" s="19"/>
      <c r="T50" s="175"/>
      <c r="U50" s="233"/>
      <c r="V50" s="157"/>
      <c r="W50" s="157"/>
      <c r="X50" s="253"/>
      <c r="BI50" s="5"/>
      <c r="BJ50" s="5"/>
      <c r="BO50" s="88" t="s">
        <v>55</v>
      </c>
      <c r="BP50" s="45"/>
      <c r="BQ50" s="45"/>
      <c r="BR50" s="45"/>
      <c r="BS50" s="45"/>
      <c r="BT50" s="45"/>
      <c r="BU50" s="45"/>
      <c r="BV50" s="45"/>
      <c r="BX50" s="45"/>
      <c r="BY50" s="45"/>
      <c r="BZ50" s="45"/>
      <c r="CA50" s="45"/>
      <c r="CB50" s="45"/>
      <c r="CC50" s="45"/>
      <c r="CD50" s="20"/>
      <c r="CE50" s="9"/>
      <c r="CF50" s="21"/>
      <c r="CG50" s="21"/>
      <c r="CH50" s="9"/>
      <c r="CI50" s="9"/>
      <c r="CJ50" s="64"/>
      <c r="DB50" s="57"/>
      <c r="DC50" s="185"/>
      <c r="DD50" s="59"/>
      <c r="DE50" s="62"/>
      <c r="DF50" s="58"/>
      <c r="DG50" s="185"/>
      <c r="DH50" s="59"/>
      <c r="DI50" s="62"/>
      <c r="DJ50" s="161">
        <v>19</v>
      </c>
      <c r="DK50" s="186">
        <v>267.713</v>
      </c>
      <c r="DL50" s="187">
        <v>-51</v>
      </c>
      <c r="DM50" s="63">
        <f>DK50+DL50*0.001</f>
        <v>267.66200000000003</v>
      </c>
      <c r="DN50" s="26" t="s">
        <v>41</v>
      </c>
    </row>
    <row r="51" spans="2:118" ht="21" customHeight="1">
      <c r="B51" s="182">
        <v>901</v>
      </c>
      <c r="C51" s="189">
        <v>266.74</v>
      </c>
      <c r="D51" s="185"/>
      <c r="E51" s="19"/>
      <c r="F51" s="61" t="s">
        <v>77</v>
      </c>
      <c r="G51" s="62"/>
      <c r="H51" s="151">
        <v>5</v>
      </c>
      <c r="I51" s="192">
        <v>266.789</v>
      </c>
      <c r="J51" s="61" t="s">
        <v>41</v>
      </c>
      <c r="K51" s="62"/>
      <c r="L51" s="151">
        <v>8</v>
      </c>
      <c r="M51" s="192">
        <v>266.867</v>
      </c>
      <c r="N51" s="233" t="s">
        <v>41</v>
      </c>
      <c r="O51" s="179"/>
      <c r="P51" s="256">
        <v>11</v>
      </c>
      <c r="Q51" s="193">
        <v>267.492</v>
      </c>
      <c r="R51" s="187">
        <v>-46</v>
      </c>
      <c r="S51" s="63">
        <f>Q51+R51*0.001</f>
        <v>267.446</v>
      </c>
      <c r="T51" s="175" t="s">
        <v>41</v>
      </c>
      <c r="U51" s="232" t="s">
        <v>147</v>
      </c>
      <c r="V51" s="5"/>
      <c r="W51" s="5"/>
      <c r="X51" s="4"/>
      <c r="BI51" s="5"/>
      <c r="BJ51" s="5"/>
      <c r="BP51" s="45"/>
      <c r="BQ51" s="45"/>
      <c r="BR51" s="45"/>
      <c r="BS51" s="45"/>
      <c r="BT51" s="45"/>
      <c r="BU51" s="45"/>
      <c r="BV51" s="45"/>
      <c r="BX51" s="45"/>
      <c r="BY51" s="45"/>
      <c r="BZ51" s="45"/>
      <c r="CA51" s="45"/>
      <c r="CB51" s="45"/>
      <c r="CC51" s="45"/>
      <c r="CD51" s="20"/>
      <c r="CE51" s="121" t="s">
        <v>138</v>
      </c>
      <c r="CF51" s="21"/>
      <c r="CG51" s="133" t="s">
        <v>139</v>
      </c>
      <c r="CH51" s="9"/>
      <c r="CI51" s="121" t="s">
        <v>140</v>
      </c>
      <c r="CJ51" s="64"/>
      <c r="DB51" s="252">
        <v>14</v>
      </c>
      <c r="DC51" s="192">
        <v>267.554</v>
      </c>
      <c r="DD51" s="61" t="s">
        <v>41</v>
      </c>
      <c r="DE51" s="62"/>
      <c r="DF51" s="151">
        <v>17</v>
      </c>
      <c r="DG51" s="192">
        <v>267.637</v>
      </c>
      <c r="DH51" s="61" t="s">
        <v>41</v>
      </c>
      <c r="DI51" s="62"/>
      <c r="DJ51" s="58"/>
      <c r="DK51" s="185"/>
      <c r="DL51" s="185"/>
      <c r="DM51" s="58"/>
      <c r="DN51" s="60"/>
    </row>
    <row r="52" spans="2:118" ht="21" customHeight="1" thickBot="1">
      <c r="B52" s="66"/>
      <c r="C52" s="190"/>
      <c r="D52" s="191"/>
      <c r="E52" s="67"/>
      <c r="F52" s="68"/>
      <c r="G52" s="69"/>
      <c r="H52" s="70"/>
      <c r="I52" s="190"/>
      <c r="J52" s="68"/>
      <c r="K52" s="69"/>
      <c r="L52" s="70"/>
      <c r="M52" s="190"/>
      <c r="N52" s="255"/>
      <c r="O52" s="181"/>
      <c r="P52" s="70"/>
      <c r="Q52" s="190"/>
      <c r="R52" s="191"/>
      <c r="S52" s="67"/>
      <c r="T52" s="176"/>
      <c r="U52" s="177"/>
      <c r="V52" s="178"/>
      <c r="W52" s="178"/>
      <c r="X52" s="254"/>
      <c r="AD52" s="3"/>
      <c r="AE52" s="82"/>
      <c r="BH52" s="3"/>
      <c r="BI52" s="82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134"/>
      <c r="CE52" s="36"/>
      <c r="CF52" s="40"/>
      <c r="CG52" s="136"/>
      <c r="CH52" s="36"/>
      <c r="CI52" s="137"/>
      <c r="CJ52" s="135"/>
      <c r="CL52" s="3"/>
      <c r="CM52" s="82"/>
      <c r="DB52" s="66"/>
      <c r="DC52" s="190"/>
      <c r="DD52" s="68"/>
      <c r="DE52" s="69"/>
      <c r="DF52" s="70"/>
      <c r="DG52" s="190"/>
      <c r="DH52" s="68"/>
      <c r="DI52" s="69"/>
      <c r="DJ52" s="70"/>
      <c r="DK52" s="190"/>
      <c r="DL52" s="191"/>
      <c r="DM52" s="67"/>
      <c r="DN52" s="71"/>
    </row>
    <row r="53" spans="68:109" ht="12.75"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DC53" s="5"/>
      <c r="DD53" s="5"/>
      <c r="DE53" s="5"/>
    </row>
    <row r="54" spans="107:109" ht="12.75">
      <c r="DC54" s="5"/>
      <c r="DD54" s="5"/>
      <c r="DE54" s="5"/>
    </row>
  </sheetData>
  <sheetProtection password="E755" sheet="1" objects="1" scenarios="1"/>
  <mergeCells count="33">
    <mergeCell ref="U44:X44"/>
    <mergeCell ref="DF6:DG6"/>
    <mergeCell ref="DH6:DI6"/>
    <mergeCell ref="DL6:DM6"/>
    <mergeCell ref="B6:C6"/>
    <mergeCell ref="D6:E6"/>
    <mergeCell ref="H6:I6"/>
    <mergeCell ref="J6:K6"/>
    <mergeCell ref="DN6:DO6"/>
    <mergeCell ref="N6:O6"/>
    <mergeCell ref="P6:Q6"/>
    <mergeCell ref="CZ6:DA6"/>
    <mergeCell ref="DB6:DC6"/>
    <mergeCell ref="DF4:DI4"/>
    <mergeCell ref="DL4:DO4"/>
    <mergeCell ref="B5:E5"/>
    <mergeCell ref="H5:K5"/>
    <mergeCell ref="DF5:DI5"/>
    <mergeCell ref="DL5:DO5"/>
    <mergeCell ref="B4:E4"/>
    <mergeCell ref="H4:K4"/>
    <mergeCell ref="T4:W4"/>
    <mergeCell ref="CT4:CW4"/>
    <mergeCell ref="N3:Q3"/>
    <mergeCell ref="T3:W3"/>
    <mergeCell ref="Z3:AC3"/>
    <mergeCell ref="CN3:CQ3"/>
    <mergeCell ref="D2:I2"/>
    <mergeCell ref="T2:W2"/>
    <mergeCell ref="CT2:CW2"/>
    <mergeCell ref="DH2:DM2"/>
    <mergeCell ref="CT3:CW3"/>
    <mergeCell ref="CZ3:DC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1352613" r:id="rId1"/>
    <oleObject progId="Paint.Picture" shapeId="1352820" r:id="rId2"/>
    <oleObject progId="Paint.Picture" shapeId="154774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Q54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1:121" ht="13.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"/>
      <c r="AE1" s="82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"/>
      <c r="BI1" s="82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J1" s="308"/>
      <c r="CK1" s="308"/>
      <c r="CL1" s="3"/>
      <c r="CM1" s="82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  <c r="DO1" s="308"/>
      <c r="DP1" s="308"/>
      <c r="DQ1" s="308"/>
    </row>
    <row r="2" spans="2:119" ht="36" customHeight="1">
      <c r="B2" s="72"/>
      <c r="C2" s="73"/>
      <c r="D2" s="258" t="s">
        <v>49</v>
      </c>
      <c r="E2" s="258"/>
      <c r="F2" s="258"/>
      <c r="G2" s="258"/>
      <c r="H2" s="258"/>
      <c r="I2" s="258"/>
      <c r="J2" s="73"/>
      <c r="K2" s="74"/>
      <c r="N2" s="75"/>
      <c r="O2" s="76"/>
      <c r="P2" s="76"/>
      <c r="Q2" s="76"/>
      <c r="R2" s="76"/>
      <c r="S2" s="76"/>
      <c r="T2" s="259" t="s">
        <v>50</v>
      </c>
      <c r="U2" s="259"/>
      <c r="V2" s="259"/>
      <c r="W2" s="259"/>
      <c r="X2" s="76"/>
      <c r="Y2" s="76"/>
      <c r="Z2" s="76"/>
      <c r="AA2" s="76"/>
      <c r="AB2" s="76"/>
      <c r="AC2" s="77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CN2" s="75"/>
      <c r="CO2" s="76"/>
      <c r="CP2" s="76"/>
      <c r="CQ2" s="76"/>
      <c r="CR2" s="76"/>
      <c r="CS2" s="76"/>
      <c r="CT2" s="259" t="s">
        <v>50</v>
      </c>
      <c r="CU2" s="259"/>
      <c r="CV2" s="259"/>
      <c r="CW2" s="259"/>
      <c r="CX2" s="76"/>
      <c r="CY2" s="76"/>
      <c r="CZ2" s="76"/>
      <c r="DA2" s="76"/>
      <c r="DB2" s="76"/>
      <c r="DC2" s="77"/>
      <c r="DF2" s="72"/>
      <c r="DG2" s="73"/>
      <c r="DH2" s="258" t="s">
        <v>49</v>
      </c>
      <c r="DI2" s="258"/>
      <c r="DJ2" s="258"/>
      <c r="DK2" s="258"/>
      <c r="DL2" s="258"/>
      <c r="DM2" s="258"/>
      <c r="DN2" s="73"/>
      <c r="DO2" s="74"/>
    </row>
    <row r="3" spans="2:119" ht="21" customHeight="1" thickBot="1">
      <c r="B3" s="2"/>
      <c r="E3" s="3"/>
      <c r="G3" s="3"/>
      <c r="K3" s="4"/>
      <c r="N3" s="272" t="s">
        <v>26</v>
      </c>
      <c r="O3" s="264"/>
      <c r="P3" s="264"/>
      <c r="Q3" s="273"/>
      <c r="R3" s="93"/>
      <c r="S3" s="103"/>
      <c r="T3" s="263" t="s">
        <v>27</v>
      </c>
      <c r="U3" s="264"/>
      <c r="V3" s="264"/>
      <c r="W3" s="273"/>
      <c r="X3" s="93"/>
      <c r="Y3" s="103"/>
      <c r="Z3" s="274" t="s">
        <v>28</v>
      </c>
      <c r="AA3" s="275"/>
      <c r="AB3" s="275"/>
      <c r="AC3" s="276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CN3" s="277" t="s">
        <v>28</v>
      </c>
      <c r="CO3" s="275"/>
      <c r="CP3" s="275"/>
      <c r="CQ3" s="278"/>
      <c r="CR3" s="92"/>
      <c r="CS3" s="93"/>
      <c r="CT3" s="260" t="s">
        <v>27</v>
      </c>
      <c r="CU3" s="261"/>
      <c r="CV3" s="261"/>
      <c r="CW3" s="262"/>
      <c r="CX3" s="92"/>
      <c r="CY3" s="93"/>
      <c r="CZ3" s="263" t="s">
        <v>26</v>
      </c>
      <c r="DA3" s="264"/>
      <c r="DB3" s="264"/>
      <c r="DC3" s="265"/>
      <c r="DF3" s="2"/>
      <c r="DI3" s="3"/>
      <c r="DJ3" s="308"/>
      <c r="DK3" s="309"/>
      <c r="DO3" s="4"/>
    </row>
    <row r="4" spans="2:119" ht="23.25" customHeight="1" thickTop="1">
      <c r="B4" s="266" t="s">
        <v>145</v>
      </c>
      <c r="C4" s="267"/>
      <c r="D4" s="267"/>
      <c r="E4" s="268"/>
      <c r="G4" s="3"/>
      <c r="H4" s="269" t="s">
        <v>146</v>
      </c>
      <c r="I4" s="267"/>
      <c r="J4" s="267"/>
      <c r="K4" s="270"/>
      <c r="N4" s="78"/>
      <c r="O4" s="55"/>
      <c r="P4" s="55"/>
      <c r="Q4" s="55"/>
      <c r="R4" s="55"/>
      <c r="S4" s="55"/>
      <c r="T4" s="271" t="s">
        <v>78</v>
      </c>
      <c r="U4" s="271"/>
      <c r="V4" s="271"/>
      <c r="W4" s="271"/>
      <c r="X4" s="79"/>
      <c r="Y4" s="79"/>
      <c r="Z4" s="79"/>
      <c r="AA4" s="55"/>
      <c r="AB4" s="55"/>
      <c r="AC4" s="80"/>
      <c r="AD4" s="308"/>
      <c r="AE4" s="308"/>
      <c r="AF4" s="308"/>
      <c r="AG4" s="308"/>
      <c r="AH4" s="308"/>
      <c r="AI4" s="308"/>
      <c r="AJ4" s="308"/>
      <c r="AK4" s="308"/>
      <c r="AL4" s="308"/>
      <c r="AM4" s="308"/>
      <c r="AN4" s="308"/>
      <c r="AO4" s="308"/>
      <c r="AP4" s="308"/>
      <c r="AQ4" s="308"/>
      <c r="BO4" s="310" t="s">
        <v>142</v>
      </c>
      <c r="CN4" s="78"/>
      <c r="CO4" s="55"/>
      <c r="CP4" s="55"/>
      <c r="CQ4" s="55"/>
      <c r="CR4" s="55"/>
      <c r="CS4" s="55"/>
      <c r="CT4" s="271" t="s">
        <v>78</v>
      </c>
      <c r="CU4" s="271"/>
      <c r="CV4" s="271"/>
      <c r="CW4" s="271"/>
      <c r="CX4" s="55"/>
      <c r="CY4" s="55"/>
      <c r="CZ4" s="55"/>
      <c r="DA4" s="55"/>
      <c r="DB4" s="55"/>
      <c r="DC4" s="80"/>
      <c r="DF4" s="266" t="s">
        <v>110</v>
      </c>
      <c r="DG4" s="267"/>
      <c r="DH4" s="267"/>
      <c r="DI4" s="268"/>
      <c r="DJ4" s="308"/>
      <c r="DK4" s="309"/>
      <c r="DL4" s="269" t="s">
        <v>111</v>
      </c>
      <c r="DM4" s="267"/>
      <c r="DN4" s="267"/>
      <c r="DO4" s="270"/>
    </row>
    <row r="5" spans="2:119" ht="21" customHeight="1">
      <c r="B5" s="279" t="s">
        <v>29</v>
      </c>
      <c r="C5" s="280"/>
      <c r="D5" s="280"/>
      <c r="E5" s="281"/>
      <c r="G5" s="3"/>
      <c r="H5" s="282" t="s">
        <v>29</v>
      </c>
      <c r="I5" s="280"/>
      <c r="J5" s="280"/>
      <c r="K5" s="283"/>
      <c r="N5" s="311"/>
      <c r="O5" s="312"/>
      <c r="P5" s="313"/>
      <c r="Q5" s="314"/>
      <c r="R5" s="118"/>
      <c r="S5" s="7"/>
      <c r="T5" s="209"/>
      <c r="U5" s="315"/>
      <c r="V5" s="209"/>
      <c r="W5" s="199"/>
      <c r="X5" s="6"/>
      <c r="Y5" s="7"/>
      <c r="Z5" s="9"/>
      <c r="AA5" s="10"/>
      <c r="AB5" s="9"/>
      <c r="AC5" s="12"/>
      <c r="AD5" s="308"/>
      <c r="AE5" s="308"/>
      <c r="AF5" s="308"/>
      <c r="AG5" s="308"/>
      <c r="AH5" s="308"/>
      <c r="AI5" s="308"/>
      <c r="AJ5" s="308"/>
      <c r="AK5" s="308"/>
      <c r="AL5" s="308"/>
      <c r="AM5" s="308"/>
      <c r="AN5" s="308"/>
      <c r="AO5" s="308"/>
      <c r="AP5" s="308"/>
      <c r="AQ5" s="308"/>
      <c r="CN5" s="81"/>
      <c r="CO5" s="10"/>
      <c r="CP5" s="13"/>
      <c r="CQ5" s="147"/>
      <c r="CR5" s="6"/>
      <c r="CS5" s="94"/>
      <c r="CT5" s="209"/>
      <c r="CU5" s="316"/>
      <c r="CV5" s="209"/>
      <c r="CW5" s="199"/>
      <c r="CX5" s="6"/>
      <c r="CY5" s="94"/>
      <c r="CZ5" s="317"/>
      <c r="DA5" s="316"/>
      <c r="DB5" s="209"/>
      <c r="DC5" s="318"/>
      <c r="DF5" s="279" t="s">
        <v>29</v>
      </c>
      <c r="DG5" s="280"/>
      <c r="DH5" s="280"/>
      <c r="DI5" s="281"/>
      <c r="DJ5" s="308"/>
      <c r="DK5" s="309"/>
      <c r="DL5" s="282" t="s">
        <v>29</v>
      </c>
      <c r="DM5" s="280"/>
      <c r="DN5" s="280"/>
      <c r="DO5" s="283"/>
    </row>
    <row r="6" spans="2:119" ht="21.75" customHeight="1" thickBot="1">
      <c r="B6" s="284" t="s">
        <v>32</v>
      </c>
      <c r="C6" s="285"/>
      <c r="D6" s="286" t="s">
        <v>33</v>
      </c>
      <c r="E6" s="287"/>
      <c r="F6" s="11"/>
      <c r="G6" s="21"/>
      <c r="H6" s="288" t="s">
        <v>32</v>
      </c>
      <c r="I6" s="289"/>
      <c r="J6" s="290" t="s">
        <v>33</v>
      </c>
      <c r="K6" s="291"/>
      <c r="N6" s="294" t="s">
        <v>31</v>
      </c>
      <c r="O6" s="295"/>
      <c r="P6" s="296" t="s">
        <v>30</v>
      </c>
      <c r="Q6" s="296"/>
      <c r="R6" s="119"/>
      <c r="S6" s="7"/>
      <c r="T6" s="313"/>
      <c r="U6" s="197"/>
      <c r="V6" s="319"/>
      <c r="W6" s="200"/>
      <c r="X6" s="6"/>
      <c r="Y6" s="7"/>
      <c r="Z6" s="17"/>
      <c r="AA6" s="156"/>
      <c r="AB6" s="157"/>
      <c r="AC6" s="60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BN6" s="146" t="s">
        <v>156</v>
      </c>
      <c r="BO6" s="27" t="s">
        <v>34</v>
      </c>
      <c r="BP6" s="145" t="s">
        <v>35</v>
      </c>
      <c r="CN6" s="83" t="s">
        <v>21</v>
      </c>
      <c r="CO6" s="95">
        <v>267.434</v>
      </c>
      <c r="CP6" s="13"/>
      <c r="CQ6" s="183"/>
      <c r="CR6" s="6"/>
      <c r="CS6" s="7"/>
      <c r="CT6" s="11"/>
      <c r="CU6" s="320"/>
      <c r="CV6" s="209"/>
      <c r="CW6" s="199"/>
      <c r="CX6" s="6"/>
      <c r="CY6" s="7"/>
      <c r="CZ6" s="297" t="s">
        <v>31</v>
      </c>
      <c r="DA6" s="298"/>
      <c r="DB6" s="299" t="s">
        <v>30</v>
      </c>
      <c r="DC6" s="300"/>
      <c r="DF6" s="304" t="s">
        <v>32</v>
      </c>
      <c r="DG6" s="305"/>
      <c r="DH6" s="290" t="s">
        <v>33</v>
      </c>
      <c r="DI6" s="306"/>
      <c r="DJ6" s="321"/>
      <c r="DK6" s="217"/>
      <c r="DL6" s="307" t="s">
        <v>32</v>
      </c>
      <c r="DM6" s="285"/>
      <c r="DN6" s="292" t="s">
        <v>33</v>
      </c>
      <c r="DO6" s="293"/>
    </row>
    <row r="7" spans="2:119" ht="21" customHeight="1" thickTop="1">
      <c r="B7" s="20"/>
      <c r="C7" s="217"/>
      <c r="D7" s="9"/>
      <c r="E7" s="217"/>
      <c r="F7" s="29"/>
      <c r="G7" s="3"/>
      <c r="H7" s="9"/>
      <c r="I7" s="217"/>
      <c r="J7" s="9"/>
      <c r="K7" s="222"/>
      <c r="N7" s="322"/>
      <c r="O7" s="323"/>
      <c r="P7" s="313"/>
      <c r="Q7" s="314"/>
      <c r="R7" s="119"/>
      <c r="S7" s="7"/>
      <c r="T7" s="18" t="s">
        <v>63</v>
      </c>
      <c r="U7" s="196">
        <v>266.871</v>
      </c>
      <c r="V7" s="155" t="s">
        <v>65</v>
      </c>
      <c r="W7" s="201">
        <v>266.883</v>
      </c>
      <c r="X7" s="6"/>
      <c r="Y7" s="7"/>
      <c r="Z7" s="158" t="s">
        <v>72</v>
      </c>
      <c r="AA7" s="194">
        <v>266.697</v>
      </c>
      <c r="AB7" s="154" t="s">
        <v>22</v>
      </c>
      <c r="AC7" s="195">
        <v>266.777</v>
      </c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CN7" s="83"/>
      <c r="CO7" s="95"/>
      <c r="CP7" s="104" t="s">
        <v>58</v>
      </c>
      <c r="CQ7" s="183">
        <v>267.718</v>
      </c>
      <c r="CR7" s="6"/>
      <c r="CS7" s="7"/>
      <c r="CT7" s="25" t="s">
        <v>16</v>
      </c>
      <c r="CU7" s="206">
        <v>267.496</v>
      </c>
      <c r="CV7" s="243" t="s">
        <v>18</v>
      </c>
      <c r="CW7" s="207">
        <v>267.466</v>
      </c>
      <c r="CX7" s="6"/>
      <c r="CY7" s="7"/>
      <c r="CZ7" s="317"/>
      <c r="DA7" s="316"/>
      <c r="DB7" s="209"/>
      <c r="DC7" s="318"/>
      <c r="DF7" s="20"/>
      <c r="DG7" s="21"/>
      <c r="DH7" s="9"/>
      <c r="DI7" s="21"/>
      <c r="DJ7" s="324"/>
      <c r="DK7" s="309"/>
      <c r="DL7" s="9"/>
      <c r="DM7" s="21"/>
      <c r="DN7" s="9"/>
      <c r="DO7" s="64"/>
    </row>
    <row r="8" spans="2:119" ht="21" customHeight="1">
      <c r="B8" s="165" t="s">
        <v>87</v>
      </c>
      <c r="C8" s="215">
        <v>258.5</v>
      </c>
      <c r="D8" s="29"/>
      <c r="E8" s="216"/>
      <c r="F8" s="325"/>
      <c r="G8" s="326"/>
      <c r="H8" s="170" t="s">
        <v>89</v>
      </c>
      <c r="I8" s="215">
        <v>265.72</v>
      </c>
      <c r="J8" s="29"/>
      <c r="K8" s="223"/>
      <c r="N8" s="84" t="s">
        <v>61</v>
      </c>
      <c r="O8" s="203">
        <v>266.446</v>
      </c>
      <c r="P8" s="143" t="s">
        <v>62</v>
      </c>
      <c r="Q8" s="204">
        <v>266.446</v>
      </c>
      <c r="R8" s="119"/>
      <c r="S8" s="7"/>
      <c r="T8" s="17"/>
      <c r="U8" s="197"/>
      <c r="V8" s="319"/>
      <c r="W8" s="200"/>
      <c r="X8" s="6"/>
      <c r="Y8" s="7"/>
      <c r="Z8" s="17"/>
      <c r="AA8" s="156"/>
      <c r="AB8" s="157"/>
      <c r="AC8" s="60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BO8" s="31" t="s">
        <v>157</v>
      </c>
      <c r="CN8" s="83" t="s">
        <v>23</v>
      </c>
      <c r="CO8" s="95">
        <v>267.441</v>
      </c>
      <c r="CP8" s="13"/>
      <c r="CQ8" s="183"/>
      <c r="CR8" s="6"/>
      <c r="CS8" s="7"/>
      <c r="CT8" s="30"/>
      <c r="CU8" s="208"/>
      <c r="CV8" s="209"/>
      <c r="CW8" s="199"/>
      <c r="CX8" s="6"/>
      <c r="CY8" s="7"/>
      <c r="CZ8" s="85" t="s">
        <v>37</v>
      </c>
      <c r="DA8" s="213">
        <v>268.014</v>
      </c>
      <c r="DB8" s="86" t="s">
        <v>36</v>
      </c>
      <c r="DC8" s="214">
        <v>268.014</v>
      </c>
      <c r="DF8" s="165" t="s">
        <v>112</v>
      </c>
      <c r="DG8" s="235">
        <v>268.5</v>
      </c>
      <c r="DH8" s="117" t="s">
        <v>113</v>
      </c>
      <c r="DI8" s="236">
        <v>269.086</v>
      </c>
      <c r="DJ8" s="327"/>
      <c r="DK8" s="309"/>
      <c r="DL8" s="170" t="s">
        <v>123</v>
      </c>
      <c r="DM8" s="235">
        <v>276.589</v>
      </c>
      <c r="DN8" s="117" t="s">
        <v>130</v>
      </c>
      <c r="DO8" s="237">
        <v>276.14</v>
      </c>
    </row>
    <row r="9" spans="2:119" ht="21" customHeight="1">
      <c r="B9" s="165" t="s">
        <v>90</v>
      </c>
      <c r="C9" s="215">
        <v>259.526</v>
      </c>
      <c r="D9" s="117" t="s">
        <v>88</v>
      </c>
      <c r="E9" s="218">
        <v>259.422</v>
      </c>
      <c r="F9" s="325"/>
      <c r="G9" s="326"/>
      <c r="H9" s="170" t="s">
        <v>92</v>
      </c>
      <c r="I9" s="215">
        <v>264.639</v>
      </c>
      <c r="J9" s="117" t="s">
        <v>93</v>
      </c>
      <c r="K9" s="224">
        <v>265.432</v>
      </c>
      <c r="N9" s="322"/>
      <c r="O9" s="323"/>
      <c r="P9" s="313"/>
      <c r="Q9" s="314"/>
      <c r="R9" s="119"/>
      <c r="S9" s="7"/>
      <c r="T9" s="18" t="s">
        <v>64</v>
      </c>
      <c r="U9" s="196">
        <v>266.848</v>
      </c>
      <c r="V9" s="155" t="s">
        <v>66</v>
      </c>
      <c r="W9" s="201">
        <v>266.871</v>
      </c>
      <c r="X9" s="6"/>
      <c r="Y9" s="7"/>
      <c r="Z9" s="158" t="s">
        <v>73</v>
      </c>
      <c r="AA9" s="194">
        <v>266.697</v>
      </c>
      <c r="AB9" s="154" t="s">
        <v>20</v>
      </c>
      <c r="AC9" s="195">
        <v>266.888</v>
      </c>
      <c r="AD9" s="308"/>
      <c r="AE9" s="308"/>
      <c r="AF9" s="308"/>
      <c r="AG9" s="308"/>
      <c r="AH9" s="308"/>
      <c r="AI9" s="308"/>
      <c r="AJ9" s="308"/>
      <c r="AK9" s="308"/>
      <c r="AL9" s="308"/>
      <c r="AM9" s="308"/>
      <c r="AN9" s="308"/>
      <c r="AO9" s="308"/>
      <c r="AP9" s="308"/>
      <c r="AQ9" s="308"/>
      <c r="CN9" s="83"/>
      <c r="CO9" s="95"/>
      <c r="CP9" s="104" t="s">
        <v>109</v>
      </c>
      <c r="CQ9" s="183">
        <v>267.716</v>
      </c>
      <c r="CR9" s="6"/>
      <c r="CS9" s="7"/>
      <c r="CT9" s="25" t="s">
        <v>17</v>
      </c>
      <c r="CU9" s="206">
        <v>267.477</v>
      </c>
      <c r="CV9" s="243" t="s">
        <v>19</v>
      </c>
      <c r="CW9" s="207">
        <v>267.477</v>
      </c>
      <c r="CX9" s="6"/>
      <c r="CY9" s="7"/>
      <c r="CZ9" s="317"/>
      <c r="DA9" s="316"/>
      <c r="DB9" s="209"/>
      <c r="DC9" s="318"/>
      <c r="DF9" s="165" t="s">
        <v>114</v>
      </c>
      <c r="DG9" s="235">
        <v>269.802</v>
      </c>
      <c r="DH9" s="117" t="s">
        <v>115</v>
      </c>
      <c r="DI9" s="236">
        <v>270.75</v>
      </c>
      <c r="DJ9" s="327"/>
      <c r="DK9" s="309"/>
      <c r="DL9" s="170" t="s">
        <v>124</v>
      </c>
      <c r="DM9" s="235">
        <v>274.902</v>
      </c>
      <c r="DN9" s="117" t="s">
        <v>131</v>
      </c>
      <c r="DO9" s="237">
        <v>274.902</v>
      </c>
    </row>
    <row r="10" spans="2:119" ht="21" customHeight="1">
      <c r="B10" s="165" t="s">
        <v>158</v>
      </c>
      <c r="C10" s="215">
        <v>260.825</v>
      </c>
      <c r="D10" s="117" t="s">
        <v>159</v>
      </c>
      <c r="E10" s="218">
        <v>260.72</v>
      </c>
      <c r="F10" s="325"/>
      <c r="G10" s="326"/>
      <c r="H10" s="170" t="s">
        <v>96</v>
      </c>
      <c r="I10" s="215">
        <v>263.184</v>
      </c>
      <c r="J10" s="117" t="s">
        <v>97</v>
      </c>
      <c r="K10" s="224">
        <v>263.812</v>
      </c>
      <c r="N10" s="322"/>
      <c r="O10" s="323"/>
      <c r="P10" s="313"/>
      <c r="Q10" s="314"/>
      <c r="R10" s="119"/>
      <c r="S10" s="7"/>
      <c r="T10" s="313"/>
      <c r="U10" s="197"/>
      <c r="V10" s="319"/>
      <c r="W10" s="200"/>
      <c r="X10" s="6"/>
      <c r="Y10" s="7"/>
      <c r="Z10" s="17"/>
      <c r="AA10" s="156"/>
      <c r="AB10" s="157"/>
      <c r="AC10" s="60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/>
      <c r="AQ10" s="308"/>
      <c r="CN10" s="83" t="s">
        <v>24</v>
      </c>
      <c r="CO10" s="95">
        <v>267.476</v>
      </c>
      <c r="CP10" s="13"/>
      <c r="CQ10" s="183"/>
      <c r="CR10" s="6"/>
      <c r="CS10" s="7"/>
      <c r="CT10" s="30"/>
      <c r="CU10" s="208"/>
      <c r="CV10" s="209"/>
      <c r="CW10" s="199"/>
      <c r="CX10" s="6"/>
      <c r="CY10" s="7"/>
      <c r="CZ10" s="317"/>
      <c r="DA10" s="316"/>
      <c r="DB10" s="209"/>
      <c r="DC10" s="318"/>
      <c r="DF10" s="165" t="s">
        <v>116</v>
      </c>
      <c r="DG10" s="235">
        <v>271.276</v>
      </c>
      <c r="DH10" s="167"/>
      <c r="DI10" s="162"/>
      <c r="DJ10" s="327"/>
      <c r="DK10" s="309"/>
      <c r="DL10" s="170" t="s">
        <v>125</v>
      </c>
      <c r="DM10" s="235">
        <v>273.802</v>
      </c>
      <c r="DN10" s="117" t="s">
        <v>132</v>
      </c>
      <c r="DO10" s="237">
        <v>273.802</v>
      </c>
    </row>
    <row r="11" spans="2:119" ht="21" customHeight="1" thickBot="1">
      <c r="B11" s="165" t="s">
        <v>98</v>
      </c>
      <c r="C11" s="215">
        <v>262.503</v>
      </c>
      <c r="D11" s="117" t="s">
        <v>95</v>
      </c>
      <c r="E11" s="218">
        <v>262.002</v>
      </c>
      <c r="F11" s="325"/>
      <c r="G11" s="326"/>
      <c r="H11" s="170" t="s">
        <v>100</v>
      </c>
      <c r="I11" s="215">
        <v>262.002</v>
      </c>
      <c r="J11" s="117" t="s">
        <v>101</v>
      </c>
      <c r="K11" s="224">
        <v>262.503</v>
      </c>
      <c r="N11" s="32"/>
      <c r="O11" s="33"/>
      <c r="P11" s="328"/>
      <c r="Q11" s="329"/>
      <c r="R11" s="120"/>
      <c r="S11" s="35"/>
      <c r="T11" s="34"/>
      <c r="U11" s="198"/>
      <c r="V11" s="34"/>
      <c r="W11" s="202"/>
      <c r="X11" s="34"/>
      <c r="Y11" s="35"/>
      <c r="Z11" s="39"/>
      <c r="AA11" s="159"/>
      <c r="AB11" s="39"/>
      <c r="AC11" s="160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BO11" s="99" t="s">
        <v>52</v>
      </c>
      <c r="CN11" s="87"/>
      <c r="CO11" s="37"/>
      <c r="CP11" s="39"/>
      <c r="CQ11" s="148"/>
      <c r="CR11" s="34"/>
      <c r="CS11" s="35"/>
      <c r="CT11" s="36"/>
      <c r="CU11" s="210"/>
      <c r="CV11" s="211"/>
      <c r="CW11" s="212"/>
      <c r="CX11" s="34"/>
      <c r="CY11" s="35"/>
      <c r="CZ11" s="41"/>
      <c r="DA11" s="42"/>
      <c r="DB11" s="34"/>
      <c r="DC11" s="43"/>
      <c r="DF11" s="165" t="s">
        <v>117</v>
      </c>
      <c r="DG11" s="235">
        <v>272.515</v>
      </c>
      <c r="DH11" s="117" t="s">
        <v>120</v>
      </c>
      <c r="DI11" s="236">
        <v>272.515</v>
      </c>
      <c r="DJ11" s="325"/>
      <c r="DK11" s="326"/>
      <c r="DL11" s="170" t="s">
        <v>126</v>
      </c>
      <c r="DM11" s="235">
        <v>272.515</v>
      </c>
      <c r="DN11" s="117" t="s">
        <v>133</v>
      </c>
      <c r="DO11" s="237">
        <v>272.515</v>
      </c>
    </row>
    <row r="12" spans="2:119" ht="21" customHeight="1">
      <c r="B12" s="165" t="s">
        <v>102</v>
      </c>
      <c r="C12" s="215">
        <v>263.812</v>
      </c>
      <c r="D12" s="117" t="s">
        <v>99</v>
      </c>
      <c r="E12" s="218">
        <v>263.184</v>
      </c>
      <c r="F12" s="325"/>
      <c r="G12" s="326"/>
      <c r="H12" s="170" t="s">
        <v>160</v>
      </c>
      <c r="I12" s="215">
        <v>260.72</v>
      </c>
      <c r="J12" s="117" t="s">
        <v>161</v>
      </c>
      <c r="K12" s="224">
        <v>260.825</v>
      </c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BO12" s="88" t="s">
        <v>53</v>
      </c>
      <c r="DF12" s="165" t="s">
        <v>118</v>
      </c>
      <c r="DG12" s="235">
        <v>273.802</v>
      </c>
      <c r="DH12" s="117" t="s">
        <v>121</v>
      </c>
      <c r="DI12" s="236">
        <v>273.802</v>
      </c>
      <c r="DJ12" s="327"/>
      <c r="DK12" s="309"/>
      <c r="DL12" s="170" t="s">
        <v>127</v>
      </c>
      <c r="DM12" s="235">
        <v>271.312</v>
      </c>
      <c r="DN12" s="117" t="s">
        <v>134</v>
      </c>
      <c r="DO12" s="237">
        <v>271.276</v>
      </c>
    </row>
    <row r="13" spans="2:119" ht="21" customHeight="1">
      <c r="B13" s="166"/>
      <c r="C13" s="216"/>
      <c r="D13" s="167"/>
      <c r="E13" s="216"/>
      <c r="F13" s="325"/>
      <c r="G13" s="326"/>
      <c r="H13" s="167"/>
      <c r="I13" s="216"/>
      <c r="J13" s="29"/>
      <c r="K13" s="223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BO13" s="88" t="s">
        <v>74</v>
      </c>
      <c r="DF13" s="166"/>
      <c r="DG13" s="162"/>
      <c r="DH13" s="167"/>
      <c r="DI13" s="162"/>
      <c r="DJ13" s="327"/>
      <c r="DK13" s="309"/>
      <c r="DL13" s="170" t="s">
        <v>129</v>
      </c>
      <c r="DM13" s="235">
        <v>270.28</v>
      </c>
      <c r="DN13" s="29"/>
      <c r="DO13" s="163"/>
    </row>
    <row r="14" spans="2:119" ht="21" customHeight="1">
      <c r="B14" s="171" t="s">
        <v>105</v>
      </c>
      <c r="C14" s="201">
        <v>265.432</v>
      </c>
      <c r="D14" s="168" t="s">
        <v>106</v>
      </c>
      <c r="E14" s="219">
        <v>264.639</v>
      </c>
      <c r="F14" s="325"/>
      <c r="G14" s="326"/>
      <c r="H14" s="168" t="s">
        <v>107</v>
      </c>
      <c r="I14" s="201">
        <v>259.422</v>
      </c>
      <c r="J14" s="169" t="s">
        <v>108</v>
      </c>
      <c r="K14" s="225">
        <v>259.266</v>
      </c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DF14" s="171" t="s">
        <v>119</v>
      </c>
      <c r="DG14" s="239">
        <v>275.413</v>
      </c>
      <c r="DH14" s="168" t="s">
        <v>122</v>
      </c>
      <c r="DI14" s="238">
        <v>274.902</v>
      </c>
      <c r="DJ14" s="327"/>
      <c r="DK14" s="309"/>
      <c r="DL14" s="168" t="s">
        <v>128</v>
      </c>
      <c r="DM14" s="227">
        <v>269.086</v>
      </c>
      <c r="DN14" s="169" t="s">
        <v>135</v>
      </c>
      <c r="DO14" s="228">
        <v>269.802</v>
      </c>
    </row>
    <row r="15" spans="2:119" ht="21" customHeight="1" thickBot="1">
      <c r="B15" s="32"/>
      <c r="C15" s="202"/>
      <c r="D15" s="34"/>
      <c r="E15" s="202"/>
      <c r="F15" s="330"/>
      <c r="G15" s="202"/>
      <c r="H15" s="34"/>
      <c r="I15" s="202"/>
      <c r="J15" s="34"/>
      <c r="K15" s="331"/>
      <c r="T15" s="308"/>
      <c r="U15" s="308"/>
      <c r="V15" s="308"/>
      <c r="W15" s="308"/>
      <c r="AB15" s="308"/>
      <c r="AC15" s="308"/>
      <c r="AD15" s="308"/>
      <c r="AE15" s="308"/>
      <c r="AF15" s="308"/>
      <c r="AG15" s="308"/>
      <c r="AH15" s="308"/>
      <c r="AI15" s="308"/>
      <c r="DF15" s="32"/>
      <c r="DG15" s="35"/>
      <c r="DH15" s="34"/>
      <c r="DI15" s="35"/>
      <c r="DJ15" s="330"/>
      <c r="DK15" s="202"/>
      <c r="DL15" s="34"/>
      <c r="DM15" s="35"/>
      <c r="DN15" s="34"/>
      <c r="DO15" s="43"/>
    </row>
    <row r="16" spans="24:34" ht="18" customHeight="1">
      <c r="X16" s="308"/>
      <c r="Y16" s="308"/>
      <c r="Z16" s="308"/>
      <c r="AA16" s="308"/>
      <c r="AB16" s="308"/>
      <c r="AC16" s="308"/>
      <c r="AD16" s="308"/>
      <c r="AE16" s="308"/>
      <c r="AG16" s="308"/>
      <c r="AH16" s="308"/>
    </row>
    <row r="17" ht="18" customHeight="1"/>
    <row r="18" ht="18" customHeight="1">
      <c r="CC18" s="234" t="s">
        <v>144</v>
      </c>
    </row>
    <row r="19" ht="18" customHeight="1"/>
    <row r="20" spans="20:120" ht="18" customHeight="1">
      <c r="T20" s="308"/>
      <c r="U20" s="308"/>
      <c r="V20" s="308"/>
      <c r="W20" s="308"/>
      <c r="AA20" s="308"/>
      <c r="AB20" s="308"/>
      <c r="AC20" s="308"/>
      <c r="AD20" s="308"/>
      <c r="AF20" s="144" t="s">
        <v>20</v>
      </c>
      <c r="AZ20" s="44"/>
      <c r="BA20" s="44"/>
      <c r="BB20" s="44"/>
      <c r="BO20" s="44"/>
      <c r="CA20" s="44"/>
      <c r="CB20" s="44"/>
      <c r="CC20" s="44"/>
      <c r="DP20" s="6"/>
    </row>
    <row r="21" spans="28:82" ht="18" customHeight="1">
      <c r="AB21" s="249" t="s">
        <v>136</v>
      </c>
      <c r="BK21" s="250" t="s">
        <v>155</v>
      </c>
      <c r="CD21" s="106"/>
    </row>
    <row r="22" spans="25:115" ht="18" customHeight="1">
      <c r="Y22" s="332">
        <v>266.823</v>
      </c>
      <c r="AF22" s="184">
        <v>9</v>
      </c>
      <c r="AL22" s="97"/>
      <c r="AM22" s="44"/>
      <c r="AU22" s="184">
        <v>10</v>
      </c>
      <c r="CC22" s="98" t="s">
        <v>21</v>
      </c>
      <c r="CD22" s="245" t="s">
        <v>143</v>
      </c>
      <c r="CE22" s="44"/>
      <c r="CT22" s="44"/>
      <c r="CU22" s="44"/>
      <c r="CV22" s="44"/>
      <c r="DE22" s="44"/>
      <c r="DF22" s="44"/>
      <c r="DG22" s="44"/>
      <c r="DH22" s="44"/>
      <c r="DI22" s="44"/>
      <c r="DJ22" s="44"/>
      <c r="DK22" s="44"/>
    </row>
    <row r="23" spans="19:109" ht="18" customHeight="1">
      <c r="S23" s="97"/>
      <c r="AA23" s="44"/>
      <c r="AD23" s="44"/>
      <c r="AE23" s="44"/>
      <c r="AF23" s="44"/>
      <c r="AL23" s="97"/>
      <c r="AM23" s="44"/>
      <c r="AU23" s="44"/>
      <c r="BI23" s="44"/>
      <c r="BJ23" s="44"/>
      <c r="BK23" s="44"/>
      <c r="BL23" s="45"/>
      <c r="BO23" s="44"/>
      <c r="CC23" s="44"/>
      <c r="CD23" s="44"/>
      <c r="CE23" s="44"/>
      <c r="CF23" s="44"/>
      <c r="CW23" s="44"/>
      <c r="DD23" s="44"/>
      <c r="DE23" s="44"/>
    </row>
    <row r="24" spans="29:117" ht="18" customHeight="1">
      <c r="AC24" s="44"/>
      <c r="AD24" s="44"/>
      <c r="AE24" s="149" t="s">
        <v>65</v>
      </c>
      <c r="AH24" s="44"/>
      <c r="AL24" s="97"/>
      <c r="AY24" s="97"/>
      <c r="AZ24" s="333"/>
      <c r="BK24" s="44"/>
      <c r="CG24" s="44"/>
      <c r="CH24" s="184">
        <v>11</v>
      </c>
      <c r="CW24" s="106"/>
      <c r="DH24" s="97"/>
      <c r="DI24" s="97"/>
      <c r="DJ24" s="97"/>
      <c r="DK24" s="97"/>
      <c r="DL24" s="97"/>
      <c r="DM24" s="97"/>
    </row>
    <row r="25" spans="28:117" ht="18" customHeight="1">
      <c r="AB25" s="44"/>
      <c r="AF25" s="44"/>
      <c r="AG25" s="44"/>
      <c r="AL25" s="97"/>
      <c r="BJ25" s="44"/>
      <c r="BK25" s="44"/>
      <c r="BL25" s="44"/>
      <c r="CC25" s="231" t="s">
        <v>23</v>
      </c>
      <c r="CH25" s="44"/>
      <c r="CW25" s="44"/>
      <c r="CY25" s="44"/>
      <c r="CZ25" s="44"/>
      <c r="DA25" s="44"/>
      <c r="DB25" s="44"/>
      <c r="DH25" s="97"/>
      <c r="DI25" s="106"/>
      <c r="DJ25" s="97"/>
      <c r="DK25" s="97"/>
      <c r="DL25" s="97"/>
      <c r="DM25" s="97"/>
    </row>
    <row r="26" spans="26:117" ht="18" customHeight="1">
      <c r="Z26" s="101">
        <v>7</v>
      </c>
      <c r="AA26" s="44"/>
      <c r="AB26" s="44"/>
      <c r="AC26" s="44"/>
      <c r="AI26" s="44"/>
      <c r="AK26" s="44"/>
      <c r="AL26" s="97"/>
      <c r="BI26" s="44"/>
      <c r="BM26" s="44"/>
      <c r="BN26" s="44"/>
      <c r="BO26" s="45"/>
      <c r="BQ26" s="45"/>
      <c r="BS26" s="44"/>
      <c r="BX26" s="44"/>
      <c r="CE26" s="44"/>
      <c r="CG26" s="44"/>
      <c r="CH26" s="44"/>
      <c r="CI26" s="44"/>
      <c r="CJ26" s="101">
        <v>12</v>
      </c>
      <c r="CK26" s="44"/>
      <c r="CM26" s="44"/>
      <c r="CW26" s="45"/>
      <c r="DF26" s="97"/>
      <c r="DH26" s="97"/>
      <c r="DL26" s="97"/>
      <c r="DM26" s="97"/>
    </row>
    <row r="27" spans="4:118" ht="18" customHeight="1">
      <c r="D27" s="107" t="s">
        <v>62</v>
      </c>
      <c r="Z27" s="44"/>
      <c r="AB27" s="44"/>
      <c r="AC27" s="149" t="s">
        <v>63</v>
      </c>
      <c r="AI27" s="44"/>
      <c r="AJ27" s="44"/>
      <c r="AL27" s="45"/>
      <c r="AM27" s="44"/>
      <c r="AS27" s="97"/>
      <c r="AT27" s="97"/>
      <c r="AU27" s="97"/>
      <c r="AV27" s="97"/>
      <c r="AW27" s="97"/>
      <c r="AX27" s="97"/>
      <c r="AY27" s="97"/>
      <c r="AZ27" s="333"/>
      <c r="BA27" s="97"/>
      <c r="BB27" s="97"/>
      <c r="BC27" s="97"/>
      <c r="BD27" s="97"/>
      <c r="BE27" s="97"/>
      <c r="BF27" s="97"/>
      <c r="BG27" s="44"/>
      <c r="CH27" s="44"/>
      <c r="CJ27" s="44"/>
      <c r="CW27" s="45"/>
      <c r="DD27" s="251" t="s">
        <v>58</v>
      </c>
      <c r="DF27" s="97"/>
      <c r="DG27" s="97"/>
      <c r="DJ27" s="97"/>
      <c r="DL27" s="97"/>
      <c r="DM27" s="97"/>
      <c r="DN27" s="114" t="s">
        <v>36</v>
      </c>
    </row>
    <row r="28" spans="14:117" ht="18" customHeight="1">
      <c r="N28" s="101">
        <v>1</v>
      </c>
      <c r="U28" s="101">
        <v>3</v>
      </c>
      <c r="V28" s="101">
        <v>5</v>
      </c>
      <c r="AG28" s="44"/>
      <c r="AH28" s="44"/>
      <c r="AI28" s="44"/>
      <c r="AJ28" s="44"/>
      <c r="AL28" s="97"/>
      <c r="AT28" s="97"/>
      <c r="AU28" s="97"/>
      <c r="AV28" s="97"/>
      <c r="AW28" s="97"/>
      <c r="AX28" s="97"/>
      <c r="BA28" s="97"/>
      <c r="BB28" s="97"/>
      <c r="BC28" s="97"/>
      <c r="BD28" s="97"/>
      <c r="BE28" s="97"/>
      <c r="BF28" s="97"/>
      <c r="BI28" s="44"/>
      <c r="BJ28" s="44"/>
      <c r="BK28" s="44"/>
      <c r="BL28" s="44"/>
      <c r="CF28" s="172" t="s">
        <v>18</v>
      </c>
      <c r="CN28" s="101">
        <v>14</v>
      </c>
      <c r="CV28" s="101">
        <v>17</v>
      </c>
      <c r="CW28" s="101">
        <v>18</v>
      </c>
      <c r="DF28" s="97"/>
      <c r="DL28" s="97"/>
      <c r="DM28" s="97"/>
    </row>
    <row r="29" spans="2:120" ht="18" customHeight="1">
      <c r="B29" s="106"/>
      <c r="D29" s="44"/>
      <c r="L29" s="44"/>
      <c r="N29" s="44"/>
      <c r="R29" s="44"/>
      <c r="U29" s="44"/>
      <c r="V29" s="44"/>
      <c r="Y29" s="44"/>
      <c r="Z29" s="44"/>
      <c r="AC29" s="44"/>
      <c r="AF29" s="44"/>
      <c r="AK29" s="44"/>
      <c r="AL29" s="45"/>
      <c r="AN29" s="44"/>
      <c r="AR29" s="44"/>
      <c r="AS29" s="44"/>
      <c r="AV29" s="44"/>
      <c r="AW29" s="44"/>
      <c r="BM29" s="44"/>
      <c r="BO29" s="45"/>
      <c r="BQ29" s="45"/>
      <c r="BS29" s="44"/>
      <c r="BX29" s="44"/>
      <c r="BY29" s="44"/>
      <c r="CE29" s="44"/>
      <c r="CN29" s="44"/>
      <c r="CQ29" s="44"/>
      <c r="CR29" s="44"/>
      <c r="CS29" s="44"/>
      <c r="CT29" s="44"/>
      <c r="CV29" s="44"/>
      <c r="CW29" s="44"/>
      <c r="CX29" s="44"/>
      <c r="CY29" s="44"/>
      <c r="DE29" s="44"/>
      <c r="DF29" s="97"/>
      <c r="DG29" s="44"/>
      <c r="DJ29" s="44"/>
      <c r="DL29" s="97"/>
      <c r="DM29" s="97"/>
      <c r="DN29" s="46"/>
      <c r="DP29" s="46"/>
    </row>
    <row r="30" spans="2:117" ht="18" customHeight="1">
      <c r="B30" s="44"/>
      <c r="D30" s="44"/>
      <c r="AA30" s="149" t="s">
        <v>64</v>
      </c>
      <c r="AF30" s="44"/>
      <c r="AG30" s="44"/>
      <c r="AK30" s="44"/>
      <c r="AL30" s="97"/>
      <c r="AN30" s="44"/>
      <c r="AY30" s="97"/>
      <c r="AZ30" s="333"/>
      <c r="BF30" s="97"/>
      <c r="BY30" s="97"/>
      <c r="CR30" s="97"/>
      <c r="CT30" s="44"/>
      <c r="CW30" s="44"/>
      <c r="DD30" s="251" t="s">
        <v>109</v>
      </c>
      <c r="DF30" s="97"/>
      <c r="DJ30" s="97"/>
      <c r="DL30" s="97"/>
      <c r="DM30" s="97"/>
    </row>
    <row r="31" spans="2:117" ht="18" customHeight="1">
      <c r="B31" s="44"/>
      <c r="D31" s="44"/>
      <c r="N31" s="98" t="s">
        <v>72</v>
      </c>
      <c r="AL31" s="97"/>
      <c r="AM31" s="44"/>
      <c r="AN31" s="44"/>
      <c r="AO31" s="44"/>
      <c r="AP31" s="44"/>
      <c r="BY31" s="97"/>
      <c r="CI31" s="172" t="s">
        <v>16</v>
      </c>
      <c r="CW31" s="44"/>
      <c r="DF31" s="97"/>
      <c r="DG31" s="97"/>
      <c r="DJ31" s="97"/>
      <c r="DL31" s="97"/>
      <c r="DM31" s="97"/>
    </row>
    <row r="32" spans="2:119" ht="18" customHeight="1">
      <c r="B32" s="46"/>
      <c r="D32" s="44"/>
      <c r="N32" s="44"/>
      <c r="S32" s="44"/>
      <c r="U32" s="44"/>
      <c r="V32" s="44"/>
      <c r="X32" s="44"/>
      <c r="Y32" s="44"/>
      <c r="AH32" s="44"/>
      <c r="AI32" s="44"/>
      <c r="AL32" s="45"/>
      <c r="AP32" s="44"/>
      <c r="AQ32" s="44"/>
      <c r="AR32" s="44"/>
      <c r="BL32" s="44"/>
      <c r="BO32" s="45"/>
      <c r="BS32" s="44"/>
      <c r="BX32" s="44"/>
      <c r="BY32" s="97"/>
      <c r="CE32" s="44"/>
      <c r="CN32" s="44"/>
      <c r="CO32" s="44"/>
      <c r="CR32" s="44"/>
      <c r="CW32" s="44"/>
      <c r="CZ32" s="44"/>
      <c r="DA32" s="44"/>
      <c r="DD32" s="44"/>
      <c r="DE32" s="44"/>
      <c r="DF32" s="97"/>
      <c r="DG32" s="97"/>
      <c r="DJ32" s="97"/>
      <c r="DL32" s="97"/>
      <c r="DM32" s="97"/>
      <c r="DN32" s="106"/>
      <c r="DO32" s="106"/>
    </row>
    <row r="33" spans="14:117" ht="18" customHeight="1">
      <c r="N33" s="101">
        <v>2</v>
      </c>
      <c r="R33" s="44"/>
      <c r="U33" s="101">
        <v>4</v>
      </c>
      <c r="V33" s="101">
        <v>6</v>
      </c>
      <c r="X33" s="44"/>
      <c r="AC33" s="149" t="s">
        <v>66</v>
      </c>
      <c r="AL33" s="97"/>
      <c r="AM33" s="44"/>
      <c r="BY33" s="97"/>
      <c r="CN33" s="101">
        <v>15</v>
      </c>
      <c r="CO33" s="101">
        <v>16</v>
      </c>
      <c r="DD33" s="101">
        <v>19</v>
      </c>
      <c r="DF33" s="97"/>
      <c r="DJ33" s="97"/>
      <c r="DL33" s="97"/>
      <c r="DM33" s="97"/>
    </row>
    <row r="34" spans="4:118" ht="18" customHeight="1">
      <c r="D34" s="100" t="s">
        <v>61</v>
      </c>
      <c r="AA34" s="44"/>
      <c r="AB34" s="44"/>
      <c r="AC34" s="44"/>
      <c r="AL34" s="45"/>
      <c r="AN34" s="44"/>
      <c r="AO34" s="44"/>
      <c r="AP34" s="44"/>
      <c r="CG34" s="172" t="s">
        <v>17</v>
      </c>
      <c r="CH34" s="44"/>
      <c r="CI34" s="44"/>
      <c r="CJ34" s="44"/>
      <c r="CM34" s="44"/>
      <c r="CP34" s="44"/>
      <c r="CR34" s="44"/>
      <c r="DF34" s="97"/>
      <c r="DG34" s="97"/>
      <c r="DJ34" s="97"/>
      <c r="DL34" s="97"/>
      <c r="DM34" s="97"/>
      <c r="DN34" s="115" t="s">
        <v>37</v>
      </c>
    </row>
    <row r="35" spans="2:117" ht="18" customHeight="1">
      <c r="B35" s="46"/>
      <c r="N35" s="98" t="s">
        <v>73</v>
      </c>
      <c r="P35" s="44"/>
      <c r="Q35" s="44"/>
      <c r="S35" s="44"/>
      <c r="AC35" s="44"/>
      <c r="AD35" s="44"/>
      <c r="AQ35" s="44"/>
      <c r="AR35" s="44"/>
      <c r="BA35" s="44"/>
      <c r="BL35" s="44"/>
      <c r="BO35" s="45"/>
      <c r="BS35" s="44"/>
      <c r="BX35" s="44"/>
      <c r="BZ35" s="44"/>
      <c r="CE35" s="44"/>
      <c r="CF35" s="44"/>
      <c r="CG35" s="44"/>
      <c r="CJ35" s="101">
        <v>13</v>
      </c>
      <c r="CK35" s="44"/>
      <c r="DH35" s="97"/>
      <c r="DI35" s="97"/>
      <c r="DJ35" s="97"/>
      <c r="DK35" s="97"/>
      <c r="DL35" s="97"/>
      <c r="DM35" s="97"/>
    </row>
    <row r="36" spans="15:117" ht="18" customHeight="1">
      <c r="O36" s="44"/>
      <c r="AC36" s="101">
        <v>8</v>
      </c>
      <c r="AQ36" s="44"/>
      <c r="AS36" s="97"/>
      <c r="AT36" s="97"/>
      <c r="AU36" s="97"/>
      <c r="AV36" s="97"/>
      <c r="AW36" s="97"/>
      <c r="AX36" s="97"/>
      <c r="BA36" s="97"/>
      <c r="BB36" s="97"/>
      <c r="BC36" s="97"/>
      <c r="BD36" s="97"/>
      <c r="BE36" s="97"/>
      <c r="BF36" s="97"/>
      <c r="BG36" s="97"/>
      <c r="BZ36" s="97"/>
      <c r="CS36" s="97"/>
      <c r="CT36" s="97"/>
      <c r="DH36" s="97"/>
      <c r="DI36" s="97"/>
      <c r="DJ36" s="97"/>
      <c r="DK36" s="97"/>
      <c r="DL36" s="97"/>
      <c r="DM36" s="97"/>
    </row>
    <row r="37" spans="21:117" ht="18" customHeight="1">
      <c r="U37" s="116" t="s">
        <v>162</v>
      </c>
      <c r="CG37" s="172" t="s">
        <v>19</v>
      </c>
      <c r="CJ37" s="44"/>
      <c r="CK37" s="44"/>
      <c r="DH37" s="97"/>
      <c r="DI37" s="97"/>
      <c r="DJ37" s="97"/>
      <c r="DK37" s="97"/>
      <c r="DL37" s="97"/>
      <c r="DM37" s="97"/>
    </row>
    <row r="38" spans="59:85" ht="18" customHeight="1">
      <c r="BG38" s="45"/>
      <c r="CG38" s="244" t="s">
        <v>152</v>
      </c>
    </row>
    <row r="39" spans="9:83" ht="18" customHeight="1">
      <c r="I39" s="332">
        <v>266.55</v>
      </c>
      <c r="AF39" s="44"/>
      <c r="BW39" s="242" t="s">
        <v>150</v>
      </c>
      <c r="CE39" s="44"/>
    </row>
    <row r="40" spans="33:85" ht="18" customHeight="1">
      <c r="AG40" s="44"/>
      <c r="AH40" s="44"/>
      <c r="AI40" s="44"/>
      <c r="AJ40" s="44"/>
      <c r="AK40" s="44"/>
      <c r="BW40" s="242" t="s">
        <v>151</v>
      </c>
      <c r="CD40" s="44"/>
      <c r="CG40" s="98" t="s">
        <v>24</v>
      </c>
    </row>
    <row r="41" spans="80:83" ht="18" customHeight="1">
      <c r="CB41" s="44"/>
      <c r="CE41" s="229" t="s">
        <v>148</v>
      </c>
    </row>
    <row r="42" spans="56:118" ht="18" customHeight="1">
      <c r="BD42" s="5"/>
      <c r="BE42" s="5"/>
      <c r="BI42" s="5"/>
      <c r="BJ42" s="5"/>
      <c r="BN42" s="45"/>
      <c r="BO42" s="45"/>
      <c r="BQ42" s="44"/>
      <c r="BR42" s="45"/>
      <c r="BZ42" s="44"/>
      <c r="CA42" s="44"/>
      <c r="CE42" s="230" t="s">
        <v>154</v>
      </c>
      <c r="DM42" s="45"/>
      <c r="DN42" s="44"/>
    </row>
    <row r="43" spans="61:95" ht="18" customHeight="1">
      <c r="BI43" s="5"/>
      <c r="BJ43" s="5"/>
      <c r="BN43" s="45"/>
      <c r="BO43" s="45"/>
      <c r="BP43" s="45"/>
      <c r="BR43" s="45"/>
      <c r="BS43" s="45"/>
      <c r="BT43" s="45"/>
      <c r="BV43" s="45"/>
      <c r="BW43" s="45"/>
      <c r="BX43" s="45"/>
      <c r="BZ43" s="45"/>
      <c r="CA43" s="45"/>
      <c r="CB43" s="45"/>
      <c r="CC43" s="45"/>
      <c r="CQ43" s="44"/>
    </row>
    <row r="44" spans="2:118" ht="21" customHeight="1" thickBot="1">
      <c r="B44" s="47" t="s">
        <v>10</v>
      </c>
      <c r="C44" s="48" t="s">
        <v>38</v>
      </c>
      <c r="D44" s="48" t="s">
        <v>25</v>
      </c>
      <c r="E44" s="48" t="s">
        <v>39</v>
      </c>
      <c r="F44" s="49" t="s">
        <v>40</v>
      </c>
      <c r="G44" s="50"/>
      <c r="H44" s="48" t="s">
        <v>10</v>
      </c>
      <c r="I44" s="48" t="s">
        <v>38</v>
      </c>
      <c r="J44" s="49" t="s">
        <v>40</v>
      </c>
      <c r="K44" s="50"/>
      <c r="L44" s="48" t="s">
        <v>10</v>
      </c>
      <c r="M44" s="48" t="s">
        <v>38</v>
      </c>
      <c r="N44" s="248" t="s">
        <v>40</v>
      </c>
      <c r="O44" s="257"/>
      <c r="P44" s="48" t="s">
        <v>10</v>
      </c>
      <c r="Q44" s="48" t="s">
        <v>38</v>
      </c>
      <c r="R44" s="48" t="s">
        <v>25</v>
      </c>
      <c r="S44" s="48" t="s">
        <v>39</v>
      </c>
      <c r="T44" s="173" t="s">
        <v>40</v>
      </c>
      <c r="U44" s="301" t="s">
        <v>81</v>
      </c>
      <c r="V44" s="302"/>
      <c r="W44" s="302"/>
      <c r="X44" s="303"/>
      <c r="AJ44" s="5"/>
      <c r="AK44" s="5"/>
      <c r="AL44" s="5"/>
      <c r="AM44" s="5"/>
      <c r="AN44" s="5"/>
      <c r="BI44" s="5"/>
      <c r="BJ44" s="5"/>
      <c r="BP44" s="45"/>
      <c r="BQ44" s="45"/>
      <c r="BR44" s="45"/>
      <c r="BS44" s="45"/>
      <c r="BT44" s="45"/>
      <c r="BV44" s="45"/>
      <c r="BW44" s="45"/>
      <c r="BX44" s="45"/>
      <c r="BZ44" s="45"/>
      <c r="CA44" s="45"/>
      <c r="CB44" s="45"/>
      <c r="CC44" s="45"/>
      <c r="DB44" s="47" t="s">
        <v>10</v>
      </c>
      <c r="DC44" s="51" t="s">
        <v>38</v>
      </c>
      <c r="DD44" s="52" t="s">
        <v>40</v>
      </c>
      <c r="DE44" s="50"/>
      <c r="DF44" s="48" t="s">
        <v>10</v>
      </c>
      <c r="DG44" s="48" t="s">
        <v>38</v>
      </c>
      <c r="DH44" s="49" t="s">
        <v>40</v>
      </c>
      <c r="DI44" s="50"/>
      <c r="DJ44" s="48" t="s">
        <v>10</v>
      </c>
      <c r="DK44" s="48" t="s">
        <v>38</v>
      </c>
      <c r="DL44" s="48" t="s">
        <v>25</v>
      </c>
      <c r="DM44" s="48" t="s">
        <v>39</v>
      </c>
      <c r="DN44" s="53" t="s">
        <v>40</v>
      </c>
    </row>
    <row r="45" spans="2:118" ht="21" customHeight="1" thickTop="1">
      <c r="B45" s="54"/>
      <c r="C45" s="89"/>
      <c r="D45" s="89"/>
      <c r="E45" s="90"/>
      <c r="F45" s="90"/>
      <c r="G45" s="90"/>
      <c r="H45" s="79" t="s">
        <v>78</v>
      </c>
      <c r="I45" s="90"/>
      <c r="J45" s="90"/>
      <c r="K45" s="90"/>
      <c r="L45" s="90"/>
      <c r="M45" s="90"/>
      <c r="N45" s="89"/>
      <c r="O45" s="179"/>
      <c r="P45" s="89"/>
      <c r="Q45" s="89"/>
      <c r="R45" s="89"/>
      <c r="S45" s="89"/>
      <c r="T45" s="79" t="s">
        <v>82</v>
      </c>
      <c r="U45" s="89"/>
      <c r="V45" s="89"/>
      <c r="W45" s="89"/>
      <c r="X45" s="122"/>
      <c r="BI45" s="5"/>
      <c r="BJ45" s="5"/>
      <c r="BP45" s="45"/>
      <c r="BQ45" s="45"/>
      <c r="BR45" s="45"/>
      <c r="BS45" s="45"/>
      <c r="BT45" s="45"/>
      <c r="BV45" s="45"/>
      <c r="BW45" s="45"/>
      <c r="BX45" s="45"/>
      <c r="BY45" s="45"/>
      <c r="BZ45" s="45"/>
      <c r="CA45" s="45"/>
      <c r="CB45" s="45"/>
      <c r="CC45" s="45"/>
      <c r="DB45" s="96"/>
      <c r="DC45" s="89"/>
      <c r="DD45" s="89"/>
      <c r="DE45" s="89"/>
      <c r="DF45" s="89"/>
      <c r="DG45" s="89"/>
      <c r="DH45" s="79" t="s">
        <v>78</v>
      </c>
      <c r="DI45" s="89"/>
      <c r="DJ45" s="89"/>
      <c r="DK45" s="89"/>
      <c r="DL45" s="89"/>
      <c r="DM45" s="89"/>
      <c r="DN45" s="56"/>
    </row>
    <row r="46" spans="2:118" ht="21" customHeight="1">
      <c r="B46" s="57"/>
      <c r="C46" s="185"/>
      <c r="D46" s="185"/>
      <c r="E46" s="58"/>
      <c r="F46" s="59"/>
      <c r="G46" s="59"/>
      <c r="H46" s="58"/>
      <c r="I46" s="185"/>
      <c r="J46" s="59"/>
      <c r="K46" s="59"/>
      <c r="L46" s="58"/>
      <c r="M46" s="185"/>
      <c r="N46" s="17"/>
      <c r="O46" s="180"/>
      <c r="P46" s="58"/>
      <c r="Q46" s="185"/>
      <c r="R46" s="185"/>
      <c r="S46" s="58"/>
      <c r="T46" s="174"/>
      <c r="U46" s="17"/>
      <c r="V46" s="5"/>
      <c r="W46" s="5"/>
      <c r="X46" s="4"/>
      <c r="BI46" s="5"/>
      <c r="BJ46" s="5"/>
      <c r="BP46" s="45"/>
      <c r="BQ46" s="45"/>
      <c r="BR46" s="45"/>
      <c r="BS46" s="45"/>
      <c r="BT46" s="45"/>
      <c r="BV46" s="45"/>
      <c r="BW46" s="45"/>
      <c r="BX46" s="45"/>
      <c r="BY46" s="45"/>
      <c r="BZ46" s="45"/>
      <c r="CA46" s="45"/>
      <c r="CB46" s="45"/>
      <c r="CC46" s="45"/>
      <c r="DB46" s="57"/>
      <c r="DC46" s="185"/>
      <c r="DD46" s="59"/>
      <c r="DE46" s="59"/>
      <c r="DF46" s="58"/>
      <c r="DG46" s="185"/>
      <c r="DH46" s="59"/>
      <c r="DI46" s="62"/>
      <c r="DJ46" s="58"/>
      <c r="DK46" s="185"/>
      <c r="DL46" s="185"/>
      <c r="DM46" s="58"/>
      <c r="DN46" s="60"/>
    </row>
    <row r="47" spans="2:118" ht="21" customHeight="1">
      <c r="B47" s="150">
        <v>1</v>
      </c>
      <c r="C47" s="186">
        <v>266.7</v>
      </c>
      <c r="D47" s="187">
        <v>55</v>
      </c>
      <c r="E47" s="63">
        <f>C47+D47*0.001</f>
        <v>266.755</v>
      </c>
      <c r="F47" s="61" t="s">
        <v>41</v>
      </c>
      <c r="G47" s="62"/>
      <c r="H47" s="151">
        <v>3</v>
      </c>
      <c r="I47" s="192">
        <v>266.779</v>
      </c>
      <c r="J47" s="61" t="s">
        <v>41</v>
      </c>
      <c r="K47" s="59"/>
      <c r="L47" s="151">
        <v>6</v>
      </c>
      <c r="M47" s="192">
        <v>266.789</v>
      </c>
      <c r="N47" s="233" t="s">
        <v>41</v>
      </c>
      <c r="O47" s="179"/>
      <c r="P47" s="256">
        <v>9</v>
      </c>
      <c r="Q47" s="193">
        <v>266.888</v>
      </c>
      <c r="R47" s="187">
        <v>-46</v>
      </c>
      <c r="S47" s="63">
        <f>Q47+R47*0.001</f>
        <v>266.842</v>
      </c>
      <c r="T47" s="175" t="s">
        <v>41</v>
      </c>
      <c r="U47" s="232" t="s">
        <v>147</v>
      </c>
      <c r="V47" s="157"/>
      <c r="W47" s="157"/>
      <c r="X47" s="253"/>
      <c r="BI47" s="5"/>
      <c r="BJ47" s="5"/>
      <c r="BP47" s="45"/>
      <c r="BQ47" s="45"/>
      <c r="BR47" s="45"/>
      <c r="BS47" s="45"/>
      <c r="BT47" s="45"/>
      <c r="BV47" s="45"/>
      <c r="BW47" s="45"/>
      <c r="BX47" s="45"/>
      <c r="BY47" s="45"/>
      <c r="BZ47" s="45"/>
      <c r="CA47" s="45"/>
      <c r="CB47" s="45"/>
      <c r="CC47" s="45"/>
      <c r="DB47" s="252">
        <v>12</v>
      </c>
      <c r="DC47" s="192">
        <v>267.517</v>
      </c>
      <c r="DD47" s="61" t="s">
        <v>41</v>
      </c>
      <c r="DE47" s="62"/>
      <c r="DF47" s="151">
        <v>15</v>
      </c>
      <c r="DG47" s="192">
        <v>267.554</v>
      </c>
      <c r="DH47" s="61" t="s">
        <v>41</v>
      </c>
      <c r="DI47" s="62"/>
      <c r="DJ47" s="58"/>
      <c r="DK47" s="185"/>
      <c r="DL47" s="185"/>
      <c r="DM47" s="58"/>
      <c r="DN47" s="60"/>
    </row>
    <row r="48" spans="2:118" ht="21" customHeight="1">
      <c r="B48" s="57"/>
      <c r="C48" s="185"/>
      <c r="D48" s="185"/>
      <c r="E48" s="58"/>
      <c r="F48" s="59"/>
      <c r="G48" s="62"/>
      <c r="H48" s="58"/>
      <c r="I48" s="185"/>
      <c r="J48" s="59"/>
      <c r="K48" s="62"/>
      <c r="L48" s="58"/>
      <c r="M48" s="185"/>
      <c r="N48" s="233"/>
      <c r="O48" s="179"/>
      <c r="P48" s="58"/>
      <c r="Q48" s="185"/>
      <c r="R48" s="185"/>
      <c r="S48" s="19"/>
      <c r="T48" s="175"/>
      <c r="U48" s="233"/>
      <c r="V48" s="157"/>
      <c r="W48" s="157"/>
      <c r="X48" s="253"/>
      <c r="BI48" s="5"/>
      <c r="BJ48" s="5"/>
      <c r="BO48" s="38" t="s">
        <v>54</v>
      </c>
      <c r="BP48" s="45"/>
      <c r="BQ48" s="45"/>
      <c r="BR48" s="45"/>
      <c r="BS48" s="45"/>
      <c r="BT48" s="45"/>
      <c r="BU48" s="45"/>
      <c r="BV48" s="45"/>
      <c r="BX48" s="45"/>
      <c r="BY48" s="45"/>
      <c r="BZ48" s="45"/>
      <c r="CA48" s="45"/>
      <c r="CB48" s="45"/>
      <c r="CC48" s="45"/>
      <c r="CD48" s="123"/>
      <c r="CE48" s="124"/>
      <c r="CF48" s="124"/>
      <c r="CG48" s="125" t="s">
        <v>137</v>
      </c>
      <c r="CH48" s="124"/>
      <c r="CI48" s="124"/>
      <c r="CJ48" s="126"/>
      <c r="DB48" s="57"/>
      <c r="DC48" s="185"/>
      <c r="DD48" s="59"/>
      <c r="DE48" s="62"/>
      <c r="DF48" s="58"/>
      <c r="DG48" s="185"/>
      <c r="DH48" s="59"/>
      <c r="DI48" s="62"/>
      <c r="DJ48" s="161">
        <v>18</v>
      </c>
      <c r="DK48" s="186">
        <v>267.637</v>
      </c>
      <c r="DL48" s="187">
        <v>51</v>
      </c>
      <c r="DM48" s="63">
        <f>DK48+DL48*0.001</f>
        <v>267.688</v>
      </c>
      <c r="DN48" s="26" t="s">
        <v>41</v>
      </c>
    </row>
    <row r="49" spans="2:118" ht="21" customHeight="1" thickBot="1">
      <c r="B49" s="150">
        <v>2</v>
      </c>
      <c r="C49" s="186">
        <v>266.7</v>
      </c>
      <c r="D49" s="187">
        <v>55</v>
      </c>
      <c r="E49" s="63">
        <f>C49+D49*0.001</f>
        <v>266.755</v>
      </c>
      <c r="F49" s="61" t="s">
        <v>41</v>
      </c>
      <c r="G49" s="62"/>
      <c r="H49" s="151">
        <v>4</v>
      </c>
      <c r="I49" s="192">
        <v>266.779</v>
      </c>
      <c r="J49" s="61" t="s">
        <v>41</v>
      </c>
      <c r="K49" s="62"/>
      <c r="L49" s="151">
        <v>7</v>
      </c>
      <c r="M49" s="192">
        <v>266.822</v>
      </c>
      <c r="N49" s="233" t="s">
        <v>41</v>
      </c>
      <c r="O49" s="179"/>
      <c r="P49" s="256">
        <v>10</v>
      </c>
      <c r="Q49" s="193">
        <v>267.063</v>
      </c>
      <c r="R49" s="187">
        <v>51</v>
      </c>
      <c r="S49" s="63">
        <f>Q49+R49*0.001</f>
        <v>267.114</v>
      </c>
      <c r="T49" s="175" t="s">
        <v>80</v>
      </c>
      <c r="U49" s="232" t="s">
        <v>141</v>
      </c>
      <c r="V49" s="5"/>
      <c r="W49" s="157"/>
      <c r="X49" s="4"/>
      <c r="BI49" s="5"/>
      <c r="BJ49" s="5"/>
      <c r="BO49" s="88" t="s">
        <v>57</v>
      </c>
      <c r="BP49" s="45"/>
      <c r="BQ49" s="45"/>
      <c r="BR49" s="45"/>
      <c r="BS49" s="45"/>
      <c r="BT49" s="45"/>
      <c r="BU49" s="45"/>
      <c r="BV49" s="45"/>
      <c r="BX49" s="45"/>
      <c r="BY49" s="45"/>
      <c r="BZ49" s="45"/>
      <c r="CA49" s="45"/>
      <c r="CB49" s="45"/>
      <c r="CC49" s="45"/>
      <c r="CD49" s="127"/>
      <c r="CE49" s="128" t="s">
        <v>67</v>
      </c>
      <c r="CF49" s="129"/>
      <c r="CG49" s="130" t="s">
        <v>68</v>
      </c>
      <c r="CH49" s="131"/>
      <c r="CI49" s="128" t="s">
        <v>163</v>
      </c>
      <c r="CJ49" s="132"/>
      <c r="DB49" s="252">
        <v>13</v>
      </c>
      <c r="DC49" s="192">
        <v>267.517</v>
      </c>
      <c r="DD49" s="61" t="s">
        <v>41</v>
      </c>
      <c r="DE49" s="62"/>
      <c r="DF49" s="151">
        <v>16</v>
      </c>
      <c r="DG49" s="192">
        <v>267.561</v>
      </c>
      <c r="DH49" s="61" t="s">
        <v>41</v>
      </c>
      <c r="DI49" s="62"/>
      <c r="DJ49" s="58"/>
      <c r="DK49" s="185"/>
      <c r="DL49" s="185"/>
      <c r="DM49" s="58"/>
      <c r="DN49" s="60"/>
    </row>
    <row r="50" spans="2:118" ht="21" customHeight="1" thickTop="1">
      <c r="B50" s="65"/>
      <c r="C50" s="188"/>
      <c r="D50" s="185"/>
      <c r="E50" s="19"/>
      <c r="F50" s="61"/>
      <c r="G50" s="62"/>
      <c r="H50" s="58"/>
      <c r="I50" s="185"/>
      <c r="J50" s="61"/>
      <c r="K50" s="62"/>
      <c r="L50" s="58"/>
      <c r="M50" s="185"/>
      <c r="N50" s="233"/>
      <c r="O50" s="179"/>
      <c r="P50" s="58"/>
      <c r="Q50" s="185"/>
      <c r="R50" s="185"/>
      <c r="S50" s="19"/>
      <c r="T50" s="175"/>
      <c r="U50" s="233"/>
      <c r="V50" s="157"/>
      <c r="W50" s="157"/>
      <c r="X50" s="253"/>
      <c r="BI50" s="5"/>
      <c r="BJ50" s="5"/>
      <c r="BO50" s="88" t="s">
        <v>55</v>
      </c>
      <c r="BP50" s="45"/>
      <c r="BQ50" s="45"/>
      <c r="BR50" s="45"/>
      <c r="BS50" s="45"/>
      <c r="BT50" s="45"/>
      <c r="BU50" s="45"/>
      <c r="BV50" s="45"/>
      <c r="BX50" s="45"/>
      <c r="BY50" s="45"/>
      <c r="BZ50" s="45"/>
      <c r="CA50" s="45"/>
      <c r="CB50" s="45"/>
      <c r="CC50" s="45"/>
      <c r="CD50" s="20"/>
      <c r="CE50" s="9"/>
      <c r="CF50" s="21"/>
      <c r="CG50" s="21"/>
      <c r="CH50" s="9"/>
      <c r="CI50" s="9"/>
      <c r="CJ50" s="64"/>
      <c r="DB50" s="57"/>
      <c r="DC50" s="185"/>
      <c r="DD50" s="59"/>
      <c r="DE50" s="62"/>
      <c r="DF50" s="58"/>
      <c r="DG50" s="185"/>
      <c r="DH50" s="59"/>
      <c r="DI50" s="62"/>
      <c r="DJ50" s="161">
        <v>19</v>
      </c>
      <c r="DK50" s="186">
        <v>267.713</v>
      </c>
      <c r="DL50" s="187">
        <v>-51</v>
      </c>
      <c r="DM50" s="63">
        <f>DK50+DL50*0.001</f>
        <v>267.66200000000003</v>
      </c>
      <c r="DN50" s="26" t="s">
        <v>41</v>
      </c>
    </row>
    <row r="51" spans="2:118" ht="21" customHeight="1">
      <c r="B51" s="182">
        <v>901</v>
      </c>
      <c r="C51" s="189">
        <v>266.74</v>
      </c>
      <c r="D51" s="185"/>
      <c r="E51" s="19"/>
      <c r="F51" s="61" t="s">
        <v>77</v>
      </c>
      <c r="G51" s="62"/>
      <c r="H51" s="151">
        <v>5</v>
      </c>
      <c r="I51" s="192">
        <v>266.789</v>
      </c>
      <c r="J51" s="61" t="s">
        <v>41</v>
      </c>
      <c r="K51" s="62"/>
      <c r="L51" s="151">
        <v>8</v>
      </c>
      <c r="M51" s="192">
        <v>266.867</v>
      </c>
      <c r="N51" s="233" t="s">
        <v>41</v>
      </c>
      <c r="O51" s="179"/>
      <c r="P51" s="256">
        <v>11</v>
      </c>
      <c r="Q51" s="193">
        <v>267.492</v>
      </c>
      <c r="R51" s="187">
        <v>-46</v>
      </c>
      <c r="S51" s="63">
        <f>Q51+R51*0.001</f>
        <v>267.446</v>
      </c>
      <c r="T51" s="175" t="s">
        <v>41</v>
      </c>
      <c r="U51" s="232" t="s">
        <v>147</v>
      </c>
      <c r="V51" s="5"/>
      <c r="W51" s="5"/>
      <c r="X51" s="4"/>
      <c r="BI51" s="5"/>
      <c r="BJ51" s="5"/>
      <c r="BP51" s="45"/>
      <c r="BQ51" s="45"/>
      <c r="BR51" s="45"/>
      <c r="BS51" s="45"/>
      <c r="BT51" s="45"/>
      <c r="BU51" s="45"/>
      <c r="BV51" s="45"/>
      <c r="BX51" s="45"/>
      <c r="BY51" s="45"/>
      <c r="BZ51" s="45"/>
      <c r="CA51" s="45"/>
      <c r="CB51" s="45"/>
      <c r="CC51" s="45"/>
      <c r="CD51" s="20"/>
      <c r="CE51" s="121" t="s">
        <v>138</v>
      </c>
      <c r="CF51" s="21"/>
      <c r="CG51" s="133" t="s">
        <v>139</v>
      </c>
      <c r="CH51" s="9"/>
      <c r="CI51" s="121" t="s">
        <v>140</v>
      </c>
      <c r="CJ51" s="64"/>
      <c r="DB51" s="252">
        <v>14</v>
      </c>
      <c r="DC51" s="192">
        <v>267.554</v>
      </c>
      <c r="DD51" s="61" t="s">
        <v>41</v>
      </c>
      <c r="DE51" s="62"/>
      <c r="DF51" s="151">
        <v>17</v>
      </c>
      <c r="DG51" s="192">
        <v>267.637</v>
      </c>
      <c r="DH51" s="61" t="s">
        <v>41</v>
      </c>
      <c r="DI51" s="62"/>
      <c r="DJ51" s="58"/>
      <c r="DK51" s="185"/>
      <c r="DL51" s="185"/>
      <c r="DM51" s="58"/>
      <c r="DN51" s="60"/>
    </row>
    <row r="52" spans="2:118" ht="21" customHeight="1" thickBot="1">
      <c r="B52" s="66"/>
      <c r="C52" s="190"/>
      <c r="D52" s="191"/>
      <c r="E52" s="67"/>
      <c r="F52" s="68"/>
      <c r="G52" s="69"/>
      <c r="H52" s="70"/>
      <c r="I52" s="190"/>
      <c r="J52" s="68"/>
      <c r="K52" s="69"/>
      <c r="L52" s="70"/>
      <c r="M52" s="190"/>
      <c r="N52" s="255"/>
      <c r="O52" s="181"/>
      <c r="P52" s="70"/>
      <c r="Q52" s="190"/>
      <c r="R52" s="191"/>
      <c r="S52" s="67"/>
      <c r="T52" s="176"/>
      <c r="U52" s="177"/>
      <c r="V52" s="178"/>
      <c r="W52" s="178"/>
      <c r="X52" s="254"/>
      <c r="AD52" s="3"/>
      <c r="AE52" s="82"/>
      <c r="BH52" s="3"/>
      <c r="BI52" s="82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134"/>
      <c r="CE52" s="36"/>
      <c r="CF52" s="40"/>
      <c r="CG52" s="136"/>
      <c r="CH52" s="36"/>
      <c r="CI52" s="137"/>
      <c r="CJ52" s="135"/>
      <c r="CL52" s="3"/>
      <c r="CM52" s="82"/>
      <c r="DB52" s="66"/>
      <c r="DC52" s="190"/>
      <c r="DD52" s="68"/>
      <c r="DE52" s="69"/>
      <c r="DF52" s="70"/>
      <c r="DG52" s="190"/>
      <c r="DH52" s="68"/>
      <c r="DI52" s="69"/>
      <c r="DJ52" s="70"/>
      <c r="DK52" s="190"/>
      <c r="DL52" s="191"/>
      <c r="DM52" s="67"/>
      <c r="DN52" s="71"/>
    </row>
    <row r="53" spans="68:109" ht="12.75"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DC53" s="5"/>
      <c r="DD53" s="5"/>
      <c r="DE53" s="5"/>
    </row>
    <row r="54" spans="107:109" ht="12.75">
      <c r="DC54" s="5"/>
      <c r="DD54" s="5"/>
      <c r="DE54" s="5"/>
    </row>
  </sheetData>
  <sheetProtection password="E9A7" sheet="1"/>
  <mergeCells count="33">
    <mergeCell ref="U44:X44"/>
    <mergeCell ref="CZ6:DA6"/>
    <mergeCell ref="DB6:DC6"/>
    <mergeCell ref="DF6:DG6"/>
    <mergeCell ref="DH6:DI6"/>
    <mergeCell ref="DL6:DM6"/>
    <mergeCell ref="DN6:DO6"/>
    <mergeCell ref="B5:E5"/>
    <mergeCell ref="H5:K5"/>
    <mergeCell ref="DF5:DI5"/>
    <mergeCell ref="DL5:DO5"/>
    <mergeCell ref="B6:C6"/>
    <mergeCell ref="D6:E6"/>
    <mergeCell ref="H6:I6"/>
    <mergeCell ref="J6:K6"/>
    <mergeCell ref="N6:O6"/>
    <mergeCell ref="P6:Q6"/>
    <mergeCell ref="B4:E4"/>
    <mergeCell ref="H4:K4"/>
    <mergeCell ref="T4:W4"/>
    <mergeCell ref="CT4:CW4"/>
    <mergeCell ref="DF4:DI4"/>
    <mergeCell ref="DL4:DO4"/>
    <mergeCell ref="D2:I2"/>
    <mergeCell ref="T2:W2"/>
    <mergeCell ref="CT2:CW2"/>
    <mergeCell ref="DH2:DM2"/>
    <mergeCell ref="N3:Q3"/>
    <mergeCell ref="T3:W3"/>
    <mergeCell ref="Z3:AC3"/>
    <mergeCell ref="CN3:CQ3"/>
    <mergeCell ref="CT3:CW3"/>
    <mergeCell ref="CZ3:DC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6"/>
  <drawing r:id="rId5"/>
  <legacyDrawing r:id="rId4"/>
  <oleObjects>
    <oleObject progId="Paint.Picture" shapeId="977696" r:id="rId1"/>
    <oleObject progId="Paint.Picture" shapeId="977697" r:id="rId2"/>
    <oleObject progId="Paint.Picture" shapeId="97769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2012-06-01T07:33:15Z</cp:lastPrinted>
  <dcterms:created xsi:type="dcterms:W3CDTF">2004-05-28T09:30:30Z</dcterms:created>
  <dcterms:modified xsi:type="dcterms:W3CDTF">2015-10-16T10:39:17Z</dcterms:modified>
  <cp:category/>
  <cp:version/>
  <cp:contentType/>
  <cp:contentStatus/>
</cp:coreProperties>
</file>