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125" activeTab="1"/>
  </bookViews>
  <sheets>
    <sheet name="titul" sheetId="1" r:id="rId1"/>
    <sheet name="Ivančice" sheetId="2" r:id="rId2"/>
  </sheets>
  <definedNames/>
  <calcPr fullCalcOnLoad="1"/>
</workbook>
</file>

<file path=xl/sharedStrings.xml><?xml version="1.0" encoding="utf-8"?>
<sst xmlns="http://schemas.openxmlformats.org/spreadsheetml/2006/main" count="161" uniqueCount="108">
  <si>
    <t>Návěstidla  -  ŽST</t>
  </si>
  <si>
    <t>Vjezdová</t>
  </si>
  <si>
    <t>Seřaďovací</t>
  </si>
  <si>
    <t>Traťové</t>
  </si>
  <si>
    <t>zabezpečovací</t>
  </si>
  <si>
    <t>Př L</t>
  </si>
  <si>
    <t>Staniční</t>
  </si>
  <si>
    <t>zařízení :</t>
  </si>
  <si>
    <t>L</t>
  </si>
  <si>
    <t>S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</si>
  <si>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</si>
  <si>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</si>
  <si>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</si>
  <si>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</si>
  <si>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</si>
  <si>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</si>
  <si>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</si>
  <si>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</si>
  <si>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</si>
  <si>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</si>
  <si>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Vk 2</t>
  </si>
  <si>
    <t>Vk 1</t>
  </si>
  <si>
    <t>Současné  vlakové  cesty</t>
  </si>
  <si>
    <t>č.</t>
  </si>
  <si>
    <t>Začátek</t>
  </si>
  <si>
    <t>Konec</t>
  </si>
  <si>
    <t>Délka</t>
  </si>
  <si>
    <t>Poznámka</t>
  </si>
  <si>
    <t>staničení</t>
  </si>
  <si>
    <t>N</t>
  </si>
  <si>
    <t>námezník</t>
  </si>
  <si>
    <t>přest.</t>
  </si>
  <si>
    <t>poznámka</t>
  </si>
  <si>
    <t>Hlavní  staniční  kolej</t>
  </si>
  <si>
    <t>ručně</t>
  </si>
  <si>
    <t>Směr  :  Moravské Bránice</t>
  </si>
  <si>
    <t>Odjezdová</t>
  </si>
  <si>
    <t>Směr  :  Oslavany</t>
  </si>
  <si>
    <t>Km  5,619</t>
  </si>
  <si>
    <t>při jízdě do odbočky - rychlost 30 km/h</t>
  </si>
  <si>
    <t>-</t>
  </si>
  <si>
    <t>ZVk 1</t>
  </si>
  <si>
    <t>Trať :</t>
  </si>
  <si>
    <t>Ev. č. :</t>
  </si>
  <si>
    <t>Elektronické  stavědlo</t>
  </si>
  <si>
    <t>Kód :  22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</si>
  <si>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</si>
  <si>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</si>
  <si>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</si>
  <si>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</si>
  <si>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</si>
  <si>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</si>
  <si>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</si>
  <si>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</si>
  <si>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Automatické  hradlo</t>
  </si>
  <si>
    <t>obsluha z pracoviště úsekového ovládání</t>
  </si>
  <si>
    <t>Kód : 14</t>
  </si>
  <si>
    <t>S 1</t>
  </si>
  <si>
    <t>S 2</t>
  </si>
  <si>
    <t>Se 1</t>
  </si>
  <si>
    <t>elm.</t>
  </si>
  <si>
    <t>Obvod  posunu</t>
  </si>
  <si>
    <t>L 1</t>
  </si>
  <si>
    <t>L 2</t>
  </si>
  <si>
    <t>TsK</t>
  </si>
  <si>
    <t>bez zabezpečení</t>
  </si>
  <si>
    <t>doprovod vlaku</t>
  </si>
  <si>
    <t>C</t>
  </si>
  <si>
    <t>JPg</t>
  </si>
  <si>
    <t>Se 2</t>
  </si>
  <si>
    <t>Se 3</t>
  </si>
  <si>
    <t>Se 4</t>
  </si>
  <si>
    <t>Se 5</t>
  </si>
  <si>
    <t>Se 6</t>
  </si>
  <si>
    <t>výměnový zámek v závislosti na v.č. 5</t>
  </si>
  <si>
    <t>při odjezdu do Mor. Bránice - rychlost 40 km/h</t>
  </si>
  <si>
    <t>ZVk 2</t>
  </si>
  <si>
    <t>PSt.1</t>
  </si>
  <si>
    <t>PSt.3</t>
  </si>
  <si>
    <t>PSt.2</t>
  </si>
  <si>
    <t xml:space="preserve">S 2  </t>
  </si>
  <si>
    <t xml:space="preserve">S 1  </t>
  </si>
  <si>
    <t>( v.č. 6 )</t>
  </si>
  <si>
    <t>( EZ 5 / 7t / 7  )</t>
  </si>
  <si>
    <t>výměnový zámek, klíč v.č. 5 / 7t / 7 držen v EMZ na PSt.2</t>
  </si>
  <si>
    <t>( v.č. 2 )</t>
  </si>
  <si>
    <t>výměnový zámek, klíč Vk 1 / Vk 2 / 1t / 1 držen v EMZ na PSt.1</t>
  </si>
  <si>
    <t>( EZ Vk 1 / Vk 2 / 1t / 1 )</t>
  </si>
  <si>
    <t>( EZ SHK I. + II. )</t>
  </si>
  <si>
    <t>PSt. D3</t>
  </si>
  <si>
    <t>obsluhou tlačítka "Konec vlaku" na PSt. D3</t>
  </si>
  <si>
    <t xml:space="preserve"> Se 6</t>
  </si>
  <si>
    <t>Vjezd - odjezd</t>
  </si>
  <si>
    <t>AH ESA - 04  ( bez návěstního bodu )</t>
  </si>
  <si>
    <t>Obvod  výpravčího  DOZ</t>
  </si>
  <si>
    <t>VI. / 2012</t>
  </si>
  <si>
    <t>ESA  11  -  DŘS</t>
  </si>
  <si>
    <t>č. I,  úrovňové, jednostranné</t>
  </si>
  <si>
    <t>dálková obsluha výpravčím DOZ z ŽST Moravské Bránice</t>
  </si>
  <si>
    <t>( nouzová obsluha pohotovostním výpravčím )</t>
  </si>
  <si>
    <t>č. II,  úrovňové, jednostranné</t>
  </si>
  <si>
    <t>Vzájemně vyloučeny jsou pouze protisměrné jízdní cesty na tutéž kolej</t>
  </si>
  <si>
    <t>Vlečka č.:</t>
  </si>
  <si>
    <t>( EZ ZVk 1 / ZVk 2, PZS, Se 3, Se 6 ) )</t>
  </si>
  <si>
    <t>provoz podle SŽDC D 3</t>
  </si>
  <si>
    <t>KANGO</t>
  </si>
  <si>
    <t>Rádiové spojení  ( mobilní síť )</t>
  </si>
  <si>
    <t>Kód : 16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</si>
</sst>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0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6"/>
      <color indexed="16"/>
      <name val="Arial CE"/>
      <family val="0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sz val="10"/>
      <color indexed="12"/>
      <name val="Arial CE"/>
      <family val="2"/>
    </font>
    <font>
      <sz val="9"/>
      <name val="Arial CE"/>
      <family val="0"/>
    </font>
    <font>
      <b/>
      <sz val="12"/>
      <name val="Arial"/>
      <family val="2"/>
    </font>
    <font>
      <i/>
      <sz val="11"/>
      <name val="Arial CE"/>
      <family val="0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hair"/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  <protection/>
    </xf>
    <xf numFmtId="0" fontId="19" fillId="4" borderId="0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8" fillId="0" borderId="21" xfId="0" applyNumberFormat="1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1" fillId="0" borderId="2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8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29" fillId="0" borderId="0" xfId="0" applyFont="1" applyAlignment="1">
      <alignment horizontal="center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42" xfId="0" applyBorder="1" applyAlignment="1">
      <alignment horizontal="center" vertical="center"/>
    </xf>
    <xf numFmtId="164" fontId="18" fillId="0" borderId="41" xfId="0" applyNumberFormat="1" applyFont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164" fontId="26" fillId="0" borderId="41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7" fillId="0" borderId="41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5" borderId="48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/>
      <protection/>
    </xf>
    <xf numFmtId="0" fontId="10" fillId="6" borderId="36" xfId="20" applyFont="1" applyFill="1" applyBorder="1" applyAlignment="1">
      <alignment horizontal="center" vertical="center"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5" borderId="49" xfId="20" applyFont="1" applyFill="1" applyBorder="1" applyAlignment="1">
      <alignment vertical="center"/>
      <protection/>
    </xf>
    <xf numFmtId="0" fontId="0" fillId="5" borderId="50" xfId="20" applyFont="1" applyFill="1" applyBorder="1" applyAlignment="1">
      <alignment vertical="center"/>
      <protection/>
    </xf>
    <xf numFmtId="0" fontId="0" fillId="5" borderId="50" xfId="20" applyFont="1" applyFill="1" applyBorder="1" applyAlignment="1" quotePrefix="1">
      <alignment vertical="center"/>
      <protection/>
    </xf>
    <xf numFmtId="164" fontId="0" fillId="5" borderId="50" xfId="20" applyNumberFormat="1" applyFont="1" applyFill="1" applyBorder="1" applyAlignment="1">
      <alignment vertical="center"/>
      <protection/>
    </xf>
    <xf numFmtId="0" fontId="0" fillId="5" borderId="51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19" xfId="20" applyFont="1" applyFill="1" applyBorder="1" applyAlignment="1">
      <alignment vertical="center"/>
      <protection/>
    </xf>
    <xf numFmtId="0" fontId="0" fillId="0" borderId="52" xfId="20" applyFont="1" applyBorder="1">
      <alignment/>
      <protection/>
    </xf>
    <xf numFmtId="0" fontId="0" fillId="0" borderId="22" xfId="20" applyFont="1" applyBorder="1">
      <alignment/>
      <protection/>
    </xf>
    <xf numFmtId="0" fontId="0" fillId="0" borderId="20" xfId="20" applyFont="1" applyBorder="1">
      <alignment/>
      <protection/>
    </xf>
    <xf numFmtId="0" fontId="0" fillId="5" borderId="21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1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20" fillId="0" borderId="0" xfId="20" applyFont="1" applyFill="1" applyBorder="1" applyAlignment="1">
      <alignment horizontal="center"/>
      <protection/>
    </xf>
    <xf numFmtId="0" fontId="0" fillId="0" borderId="1" xfId="20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23" fillId="0" borderId="0" xfId="20" applyFont="1" applyBorder="1" applyAlignment="1">
      <alignment horizontal="center" vertical="center"/>
      <protection/>
    </xf>
    <xf numFmtId="0" fontId="2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0" fillId="0" borderId="0" xfId="20" applyNumberFormat="1" applyFont="1" applyBorder="1" applyAlignment="1">
      <alignment horizontal="center" vertical="center"/>
      <protection/>
    </xf>
    <xf numFmtId="0" fontId="0" fillId="0" borderId="56" xfId="20" applyFont="1" applyBorder="1">
      <alignment/>
      <protection/>
    </xf>
    <xf numFmtId="0" fontId="0" fillId="0" borderId="25" xfId="20" applyFont="1" applyBorder="1">
      <alignment/>
      <protection/>
    </xf>
    <xf numFmtId="0" fontId="0" fillId="0" borderId="57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19" xfId="20" applyFill="1" applyBorder="1" applyAlignment="1">
      <alignment vertical="center"/>
      <protection/>
    </xf>
    <xf numFmtId="0" fontId="0" fillId="6" borderId="58" xfId="20" applyFont="1" applyFill="1" applyBorder="1" applyAlignment="1">
      <alignment vertical="center"/>
      <protection/>
    </xf>
    <xf numFmtId="0" fontId="0" fillId="6" borderId="59" xfId="20" applyFont="1" applyFill="1" applyBorder="1" applyAlignment="1">
      <alignment vertical="center"/>
      <protection/>
    </xf>
    <xf numFmtId="0" fontId="0" fillId="6" borderId="60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19" xfId="20" applyFont="1" applyFill="1" applyBorder="1" applyAlignment="1">
      <alignment vertical="center"/>
      <protection/>
    </xf>
    <xf numFmtId="0" fontId="10" fillId="6" borderId="37" xfId="20" applyFont="1" applyFill="1" applyBorder="1" applyAlignment="1">
      <alignment horizontal="center" vertical="center"/>
      <protection/>
    </xf>
    <xf numFmtId="0" fontId="10" fillId="6" borderId="7" xfId="20" applyFont="1" applyFill="1" applyBorder="1" applyAlignment="1">
      <alignment horizontal="center" vertical="center"/>
      <protection/>
    </xf>
    <xf numFmtId="0" fontId="0" fillId="5" borderId="2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2" xfId="20" applyNumberFormat="1" applyFont="1" applyBorder="1" applyAlignment="1">
      <alignment vertical="center"/>
      <protection/>
    </xf>
    <xf numFmtId="164" fontId="0" fillId="0" borderId="41" xfId="20" applyNumberFormat="1" applyFont="1" applyBorder="1" applyAlignment="1">
      <alignment vertical="center"/>
      <protection/>
    </xf>
    <xf numFmtId="164" fontId="0" fillId="0" borderId="41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37" fillId="0" borderId="42" xfId="20" applyNumberFormat="1" applyFont="1" applyBorder="1" applyAlignment="1">
      <alignment horizontal="center" vertical="center"/>
      <protection/>
    </xf>
    <xf numFmtId="164" fontId="38" fillId="0" borderId="41" xfId="20" applyNumberFormat="1" applyFont="1" applyBorder="1" applyAlignment="1">
      <alignment horizontal="center" vertical="center"/>
      <protection/>
    </xf>
    <xf numFmtId="1" fontId="38" fillId="0" borderId="1" xfId="20" applyNumberFormat="1" applyFont="1" applyBorder="1" applyAlignment="1">
      <alignment horizontal="center" vertical="center"/>
      <protection/>
    </xf>
    <xf numFmtId="164" fontId="38" fillId="0" borderId="41" xfId="20" applyNumberFormat="1" applyFont="1" applyFill="1" applyBorder="1" applyAlignment="1">
      <alignment horizontal="center" vertical="center"/>
      <protection/>
    </xf>
    <xf numFmtId="164" fontId="0" fillId="0" borderId="41" xfId="20" applyNumberFormat="1" applyFont="1" applyFill="1" applyBorder="1" applyAlignment="1">
      <alignment vertical="center"/>
      <protection/>
    </xf>
    <xf numFmtId="164" fontId="0" fillId="0" borderId="41" xfId="20" applyNumberFormat="1" applyFont="1" applyFill="1" applyBorder="1" applyAlignment="1">
      <alignment vertical="center"/>
      <protection/>
    </xf>
    <xf numFmtId="1" fontId="0" fillId="0" borderId="1" xfId="20" applyNumberFormat="1" applyFont="1" applyFill="1" applyBorder="1" applyAlignment="1">
      <alignment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56" xfId="20" applyNumberFormat="1" applyFont="1" applyBorder="1" applyAlignment="1">
      <alignment vertical="center"/>
      <protection/>
    </xf>
    <xf numFmtId="1" fontId="0" fillId="0" borderId="25" xfId="20" applyNumberFormat="1" applyFont="1" applyBorder="1" applyAlignment="1">
      <alignment vertical="center"/>
      <protection/>
    </xf>
    <xf numFmtId="0" fontId="0" fillId="0" borderId="57" xfId="20" applyFont="1" applyBorder="1" applyAlignment="1">
      <alignment vertical="center"/>
      <protection/>
    </xf>
    <xf numFmtId="0" fontId="0" fillId="5" borderId="27" xfId="20" applyFill="1" applyBorder="1" applyAlignment="1">
      <alignment vertical="center"/>
      <protection/>
    </xf>
    <xf numFmtId="0" fontId="0" fillId="5" borderId="29" xfId="20" applyFill="1" applyBorder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5" borderId="63" xfId="0" applyFont="1" applyFill="1" applyBorder="1" applyAlignment="1">
      <alignment horizontal="center" vertical="center"/>
    </xf>
    <xf numFmtId="0" fontId="0" fillId="5" borderId="48" xfId="0" applyFont="1" applyFill="1" applyBorder="1" applyAlignment="1">
      <alignment horizontal="center" vertical="center"/>
    </xf>
    <xf numFmtId="0" fontId="0" fillId="5" borderId="6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164" fontId="0" fillId="0" borderId="41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164" fontId="0" fillId="0" borderId="45" xfId="0" applyNumberFormat="1" applyFont="1" applyFill="1" applyBorder="1" applyAlignment="1">
      <alignment horizontal="center" vertical="center"/>
    </xf>
    <xf numFmtId="0" fontId="30" fillId="0" borderId="40" xfId="0" applyNumberFormat="1" applyFont="1" applyBorder="1" applyAlignment="1">
      <alignment horizontal="center" vertical="center"/>
    </xf>
    <xf numFmtId="0" fontId="41" fillId="0" borderId="41" xfId="0" applyNumberFormat="1" applyFont="1" applyBorder="1" applyAlignment="1">
      <alignment horizontal="center" vertical="center"/>
    </xf>
    <xf numFmtId="0" fontId="26" fillId="0" borderId="41" xfId="0" applyNumberFormat="1" applyFont="1" applyBorder="1" applyAlignment="1">
      <alignment horizontal="center" vertical="center"/>
    </xf>
    <xf numFmtId="164" fontId="26" fillId="0" borderId="41" xfId="0" applyNumberFormat="1" applyFont="1" applyBorder="1" applyAlignment="1">
      <alignment horizontal="center" vertical="center"/>
    </xf>
    <xf numFmtId="0" fontId="0" fillId="0" borderId="65" xfId="0" applyBorder="1" applyAlignment="1">
      <alignment/>
    </xf>
    <xf numFmtId="0" fontId="10" fillId="0" borderId="0" xfId="0" applyFont="1" applyBorder="1" applyAlignment="1">
      <alignment horizontal="left" vertical="center" indent="1"/>
    </xf>
    <xf numFmtId="0" fontId="10" fillId="4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2" fillId="0" borderId="0" xfId="0" applyFont="1" applyFill="1" applyBorder="1" applyAlignment="1" quotePrefix="1">
      <alignment horizontal="left" vertical="center"/>
    </xf>
    <xf numFmtId="0" fontId="43" fillId="0" borderId="0" xfId="0" applyFont="1" applyAlignment="1">
      <alignment horizontal="center"/>
    </xf>
    <xf numFmtId="164" fontId="40" fillId="0" borderId="19" xfId="0" applyNumberFormat="1" applyFont="1" applyBorder="1" applyAlignment="1">
      <alignment horizontal="center" vertical="center"/>
    </xf>
    <xf numFmtId="164" fontId="10" fillId="0" borderId="4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top"/>
    </xf>
    <xf numFmtId="0" fontId="4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2" fillId="0" borderId="0" xfId="20" applyFont="1" applyBorder="1" applyAlignment="1">
      <alignment horizontal="left" vertical="center"/>
      <protection/>
    </xf>
    <xf numFmtId="164" fontId="24" fillId="0" borderId="0" xfId="20" applyNumberFormat="1" applyFon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top"/>
      <protection/>
    </xf>
    <xf numFmtId="0" fontId="47" fillId="0" borderId="0" xfId="20" applyFont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top"/>
    </xf>
    <xf numFmtId="0" fontId="4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6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26" fillId="0" borderId="40" xfId="0" applyNumberFormat="1" applyFont="1" applyFill="1" applyBorder="1" applyAlignment="1">
      <alignment horizontal="center" vertical="center"/>
    </xf>
    <xf numFmtId="164" fontId="26" fillId="0" borderId="41" xfId="0" applyNumberFormat="1" applyFont="1" applyFill="1" applyBorder="1" applyAlignment="1">
      <alignment horizontal="center" vertical="center"/>
    </xf>
    <xf numFmtId="164" fontId="26" fillId="0" borderId="4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0" fillId="0" borderId="42" xfId="0" applyFill="1" applyBorder="1" applyAlignment="1">
      <alignment horizontal="center" vertical="center"/>
    </xf>
    <xf numFmtId="0" fontId="30" fillId="0" borderId="41" xfId="0" applyNumberFormat="1" applyFont="1" applyFill="1" applyBorder="1" applyAlignment="1">
      <alignment horizontal="center" vertical="center"/>
    </xf>
    <xf numFmtId="164" fontId="18" fillId="0" borderId="41" xfId="0" applyNumberFormat="1" applyFont="1" applyFill="1" applyBorder="1" applyAlignment="1">
      <alignment horizontal="center" vertical="center"/>
    </xf>
    <xf numFmtId="0" fontId="41" fillId="0" borderId="40" xfId="0" applyNumberFormat="1" applyFont="1" applyFill="1" applyBorder="1" applyAlignment="1">
      <alignment horizontal="center" vertical="center"/>
    </xf>
    <xf numFmtId="164" fontId="7" fillId="0" borderId="41" xfId="0" applyNumberFormat="1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46" xfId="0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right"/>
    </xf>
    <xf numFmtId="0" fontId="4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21" fillId="0" borderId="2" xfId="20" applyFon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0" fontId="21" fillId="0" borderId="1" xfId="20" applyFont="1" applyBorder="1" applyAlignment="1">
      <alignment horizontal="center" vertical="center"/>
      <protection/>
    </xf>
    <xf numFmtId="0" fontId="18" fillId="0" borderId="2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3" fillId="6" borderId="59" xfId="20" applyFont="1" applyFill="1" applyBorder="1" applyAlignment="1">
      <alignment horizontal="center" vertical="center"/>
      <protection/>
    </xf>
    <xf numFmtId="0" fontId="13" fillId="6" borderId="59" xfId="20" applyFont="1" applyFill="1" applyBorder="1" applyAlignment="1" quotePrefix="1">
      <alignment horizontal="center" vertical="center"/>
      <protection/>
    </xf>
    <xf numFmtId="0" fontId="10" fillId="6" borderId="70" xfId="20" applyFont="1" applyFill="1" applyBorder="1" applyAlignment="1">
      <alignment horizontal="center" vertical="center"/>
      <protection/>
    </xf>
    <xf numFmtId="0" fontId="10" fillId="6" borderId="71" xfId="20" applyFont="1" applyFill="1" applyBorder="1" applyAlignment="1">
      <alignment horizontal="center" vertical="center"/>
      <protection/>
    </xf>
    <xf numFmtId="0" fontId="10" fillId="6" borderId="72" xfId="20" applyFont="1" applyFill="1" applyBorder="1" applyAlignment="1">
      <alignment horizontal="center" vertical="center"/>
      <protection/>
    </xf>
    <xf numFmtId="0" fontId="10" fillId="4" borderId="6" xfId="0" applyFont="1" applyFill="1" applyBorder="1" applyAlignment="1">
      <alignment horizontal="center" vertical="center"/>
    </xf>
    <xf numFmtId="0" fontId="11" fillId="3" borderId="7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44" fontId="9" fillId="3" borderId="8" xfId="18" applyFont="1" applyFill="1" applyBorder="1" applyAlignment="1">
      <alignment horizontal="center" vertical="center"/>
    </xf>
    <xf numFmtId="44" fontId="9" fillId="3" borderId="10" xfId="18" applyFont="1" applyFill="1" applyBorder="1" applyAlignment="1">
      <alignment horizontal="center" vertical="center"/>
    </xf>
    <xf numFmtId="44" fontId="9" fillId="3" borderId="9" xfId="18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Ivančice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25</xdr:row>
      <xdr:rowOff>114300</xdr:rowOff>
    </xdr:from>
    <xdr:to>
      <xdr:col>58</xdr:col>
      <xdr:colOff>476250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108900" y="6381750"/>
          <a:ext cx="10306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0</xdr:rowOff>
    </xdr:from>
    <xdr:to>
      <xdr:col>73</xdr:col>
      <xdr:colOff>266700</xdr:colOff>
      <xdr:row>31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0844450" y="718185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28</xdr:row>
      <xdr:rowOff>114300</xdr:rowOff>
    </xdr:from>
    <xdr:to>
      <xdr:col>44</xdr:col>
      <xdr:colOff>276225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6383000" y="7067550"/>
          <a:ext cx="16278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77533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10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28</xdr:row>
      <xdr:rowOff>152400</xdr:rowOff>
    </xdr:from>
    <xdr:to>
      <xdr:col>21</xdr:col>
      <xdr:colOff>266700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4897100" y="7105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28</xdr:row>
      <xdr:rowOff>114300</xdr:rowOff>
    </xdr:from>
    <xdr:to>
      <xdr:col>66</xdr:col>
      <xdr:colOff>476250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099375" y="7067550"/>
          <a:ext cx="16259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08925" y="77533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Ivančice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610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29</xdr:row>
      <xdr:rowOff>0</xdr:rowOff>
    </xdr:from>
    <xdr:to>
      <xdr:col>20</xdr:col>
      <xdr:colOff>495300</xdr:colOff>
      <xdr:row>31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11182350" y="718185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639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39966900" y="10858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15"/>
        <xdr:cNvSpPr>
          <a:spLocks/>
        </xdr:cNvSpPr>
      </xdr:nvSpPr>
      <xdr:spPr>
        <a:xfrm flipH="1">
          <a:off x="39966900" y="10848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55787925" y="901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55787925" y="901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901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901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581025" y="7753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639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639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2" name="Line 24"/>
        <xdr:cNvSpPr>
          <a:spLocks/>
        </xdr:cNvSpPr>
      </xdr:nvSpPr>
      <xdr:spPr>
        <a:xfrm>
          <a:off x="64779525" y="7753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22</xdr:col>
      <xdr:colOff>495300</xdr:colOff>
      <xdr:row>28</xdr:row>
      <xdr:rowOff>152400</xdr:rowOff>
    </xdr:to>
    <xdr:sp>
      <xdr:nvSpPr>
        <xdr:cNvPr id="23" name="Line 25"/>
        <xdr:cNvSpPr>
          <a:spLocks/>
        </xdr:cNvSpPr>
      </xdr:nvSpPr>
      <xdr:spPr>
        <a:xfrm flipH="1">
          <a:off x="15640050" y="7067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114300</xdr:rowOff>
    </xdr:from>
    <xdr:to>
      <xdr:col>67</xdr:col>
      <xdr:colOff>247650</xdr:colOff>
      <xdr:row>28</xdr:row>
      <xdr:rowOff>152400</xdr:rowOff>
    </xdr:to>
    <xdr:sp>
      <xdr:nvSpPr>
        <xdr:cNvPr id="24" name="Line 27"/>
        <xdr:cNvSpPr>
          <a:spLocks/>
        </xdr:cNvSpPr>
      </xdr:nvSpPr>
      <xdr:spPr>
        <a:xfrm flipH="1" flipV="1">
          <a:off x="49358550" y="7067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5" name="Line 28"/>
        <xdr:cNvSpPr>
          <a:spLocks/>
        </xdr:cNvSpPr>
      </xdr:nvSpPr>
      <xdr:spPr>
        <a:xfrm flipH="1">
          <a:off x="55787925" y="901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6" name="Line 29"/>
        <xdr:cNvSpPr>
          <a:spLocks/>
        </xdr:cNvSpPr>
      </xdr:nvSpPr>
      <xdr:spPr>
        <a:xfrm flipH="1">
          <a:off x="55787925" y="901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7" name="Line 30"/>
        <xdr:cNvSpPr>
          <a:spLocks/>
        </xdr:cNvSpPr>
      </xdr:nvSpPr>
      <xdr:spPr>
        <a:xfrm flipH="1">
          <a:off x="55787925" y="901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8" name="Line 31"/>
        <xdr:cNvSpPr>
          <a:spLocks/>
        </xdr:cNvSpPr>
      </xdr:nvSpPr>
      <xdr:spPr>
        <a:xfrm flipH="1">
          <a:off x="55787925" y="901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9525</xdr:colOff>
      <xdr:row>22</xdr:row>
      <xdr:rowOff>9525</xdr:rowOff>
    </xdr:from>
    <xdr:to>
      <xdr:col>23</xdr:col>
      <xdr:colOff>295275</xdr:colOff>
      <xdr:row>24</xdr:row>
      <xdr:rowOff>9525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7225" y="55911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495300</xdr:colOff>
      <xdr:row>25</xdr:row>
      <xdr:rowOff>114300</xdr:rowOff>
    </xdr:from>
    <xdr:to>
      <xdr:col>44</xdr:col>
      <xdr:colOff>276225</xdr:colOff>
      <xdr:row>25</xdr:row>
      <xdr:rowOff>114300</xdr:rowOff>
    </xdr:to>
    <xdr:sp>
      <xdr:nvSpPr>
        <xdr:cNvPr id="30" name="Line 36"/>
        <xdr:cNvSpPr>
          <a:spLocks/>
        </xdr:cNvSpPr>
      </xdr:nvSpPr>
      <xdr:spPr>
        <a:xfrm flipV="1">
          <a:off x="19354800" y="6381750"/>
          <a:ext cx="13306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25</xdr:row>
      <xdr:rowOff>114300</xdr:rowOff>
    </xdr:from>
    <xdr:to>
      <xdr:col>59</xdr:col>
      <xdr:colOff>247650</xdr:colOff>
      <xdr:row>25</xdr:row>
      <xdr:rowOff>152400</xdr:rowOff>
    </xdr:to>
    <xdr:sp>
      <xdr:nvSpPr>
        <xdr:cNvPr id="31" name="Line 37"/>
        <xdr:cNvSpPr>
          <a:spLocks/>
        </xdr:cNvSpPr>
      </xdr:nvSpPr>
      <xdr:spPr>
        <a:xfrm>
          <a:off x="43414950" y="63817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25</xdr:row>
      <xdr:rowOff>152400</xdr:rowOff>
    </xdr:from>
    <xdr:to>
      <xdr:col>60</xdr:col>
      <xdr:colOff>476250</xdr:colOff>
      <xdr:row>26</xdr:row>
      <xdr:rowOff>0</xdr:rowOff>
    </xdr:to>
    <xdr:sp>
      <xdr:nvSpPr>
        <xdr:cNvPr id="32" name="Line 38"/>
        <xdr:cNvSpPr>
          <a:spLocks/>
        </xdr:cNvSpPr>
      </xdr:nvSpPr>
      <xdr:spPr>
        <a:xfrm>
          <a:off x="44157900" y="6419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26</xdr:row>
      <xdr:rowOff>0</xdr:rowOff>
    </xdr:from>
    <xdr:to>
      <xdr:col>65</xdr:col>
      <xdr:colOff>247650</xdr:colOff>
      <xdr:row>28</xdr:row>
      <xdr:rowOff>114300</xdr:rowOff>
    </xdr:to>
    <xdr:sp>
      <xdr:nvSpPr>
        <xdr:cNvPr id="33" name="Line 39"/>
        <xdr:cNvSpPr>
          <a:spLocks/>
        </xdr:cNvSpPr>
      </xdr:nvSpPr>
      <xdr:spPr>
        <a:xfrm>
          <a:off x="44900850" y="649605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34" name="Line 40"/>
        <xdr:cNvSpPr>
          <a:spLocks/>
        </xdr:cNvSpPr>
      </xdr:nvSpPr>
      <xdr:spPr>
        <a:xfrm flipV="1">
          <a:off x="18611850" y="8439150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62</xdr:col>
      <xdr:colOff>476250</xdr:colOff>
      <xdr:row>34</xdr:row>
      <xdr:rowOff>114300</xdr:rowOff>
    </xdr:to>
    <xdr:sp>
      <xdr:nvSpPr>
        <xdr:cNvPr id="35" name="Line 41"/>
        <xdr:cNvSpPr>
          <a:spLocks/>
        </xdr:cNvSpPr>
      </xdr:nvSpPr>
      <xdr:spPr>
        <a:xfrm flipV="1">
          <a:off x="33337500" y="8439150"/>
          <a:ext cx="1304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8324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62</xdr:col>
      <xdr:colOff>476250</xdr:colOff>
      <xdr:row>34</xdr:row>
      <xdr:rowOff>76200</xdr:rowOff>
    </xdr:from>
    <xdr:to>
      <xdr:col>63</xdr:col>
      <xdr:colOff>247650</xdr:colOff>
      <xdr:row>34</xdr:row>
      <xdr:rowOff>114300</xdr:rowOff>
    </xdr:to>
    <xdr:sp>
      <xdr:nvSpPr>
        <xdr:cNvPr id="37" name="Line 43"/>
        <xdr:cNvSpPr>
          <a:spLocks/>
        </xdr:cNvSpPr>
      </xdr:nvSpPr>
      <xdr:spPr>
        <a:xfrm flipH="1">
          <a:off x="46386750" y="8401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39966900" y="10401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9" name="Line 46"/>
        <xdr:cNvSpPr>
          <a:spLocks/>
        </xdr:cNvSpPr>
      </xdr:nvSpPr>
      <xdr:spPr>
        <a:xfrm flipH="1">
          <a:off x="39966900" y="10391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23</xdr:col>
      <xdr:colOff>266700</xdr:colOff>
      <xdr:row>34</xdr:row>
      <xdr:rowOff>0</xdr:rowOff>
    </xdr:to>
    <xdr:sp>
      <xdr:nvSpPr>
        <xdr:cNvPr id="40" name="Line 50"/>
        <xdr:cNvSpPr>
          <a:spLocks/>
        </xdr:cNvSpPr>
      </xdr:nvSpPr>
      <xdr:spPr>
        <a:xfrm flipH="1" flipV="1">
          <a:off x="13411200" y="77533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34</xdr:row>
      <xdr:rowOff>0</xdr:rowOff>
    </xdr:from>
    <xdr:to>
      <xdr:col>64</xdr:col>
      <xdr:colOff>476250</xdr:colOff>
      <xdr:row>34</xdr:row>
      <xdr:rowOff>76200</xdr:rowOff>
    </xdr:to>
    <xdr:sp>
      <xdr:nvSpPr>
        <xdr:cNvPr id="41" name="Line 51"/>
        <xdr:cNvSpPr>
          <a:spLocks/>
        </xdr:cNvSpPr>
      </xdr:nvSpPr>
      <xdr:spPr>
        <a:xfrm flipH="1">
          <a:off x="47129700" y="8324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31</xdr:row>
      <xdr:rowOff>114300</xdr:rowOff>
    </xdr:from>
    <xdr:to>
      <xdr:col>69</xdr:col>
      <xdr:colOff>266700</xdr:colOff>
      <xdr:row>34</xdr:row>
      <xdr:rowOff>0</xdr:rowOff>
    </xdr:to>
    <xdr:sp>
      <xdr:nvSpPr>
        <xdr:cNvPr id="42" name="Line 52"/>
        <xdr:cNvSpPr>
          <a:spLocks/>
        </xdr:cNvSpPr>
      </xdr:nvSpPr>
      <xdr:spPr>
        <a:xfrm flipH="1">
          <a:off x="47872650" y="77533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0</xdr:rowOff>
    </xdr:from>
    <xdr:to>
      <xdr:col>14</xdr:col>
      <xdr:colOff>0</xdr:colOff>
      <xdr:row>34</xdr:row>
      <xdr:rowOff>0</xdr:rowOff>
    </xdr:to>
    <xdr:sp>
      <xdr:nvSpPr>
        <xdr:cNvPr id="43" name="Line 53"/>
        <xdr:cNvSpPr>
          <a:spLocks/>
        </xdr:cNvSpPr>
      </xdr:nvSpPr>
      <xdr:spPr>
        <a:xfrm>
          <a:off x="9944100" y="71818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27</xdr:row>
      <xdr:rowOff>0</xdr:rowOff>
    </xdr:from>
    <xdr:ext cx="1028700" cy="457200"/>
    <xdr:sp>
      <xdr:nvSpPr>
        <xdr:cNvPr id="44" name="text 774"/>
        <xdr:cNvSpPr txBox="1">
          <a:spLocks noChangeArrowheads="1"/>
        </xdr:cNvSpPr>
      </xdr:nvSpPr>
      <xdr:spPr>
        <a:xfrm>
          <a:off x="9429750" y="67246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3954 - 3SNI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5,535</a:t>
          </a:r>
        </a:p>
      </xdr:txBody>
    </xdr:sp>
    <xdr:clientData/>
  </xdr:one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32613600" y="62674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19</xdr:col>
      <xdr:colOff>247650</xdr:colOff>
      <xdr:row>27</xdr:row>
      <xdr:rowOff>19050</xdr:rowOff>
    </xdr:from>
    <xdr:to>
      <xdr:col>22</xdr:col>
      <xdr:colOff>495300</xdr:colOff>
      <xdr:row>29</xdr:row>
      <xdr:rowOff>114300</xdr:rowOff>
    </xdr:to>
    <xdr:sp>
      <xdr:nvSpPr>
        <xdr:cNvPr id="46" name="Line 57"/>
        <xdr:cNvSpPr>
          <a:spLocks/>
        </xdr:cNvSpPr>
      </xdr:nvSpPr>
      <xdr:spPr>
        <a:xfrm flipV="1">
          <a:off x="14135100" y="6743700"/>
          <a:ext cx="2247900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25</xdr:row>
      <xdr:rowOff>152400</xdr:rowOff>
    </xdr:from>
    <xdr:to>
      <xdr:col>25</xdr:col>
      <xdr:colOff>266700</xdr:colOff>
      <xdr:row>25</xdr:row>
      <xdr:rowOff>219075</xdr:rowOff>
    </xdr:to>
    <xdr:sp>
      <xdr:nvSpPr>
        <xdr:cNvPr id="47" name="Line 58"/>
        <xdr:cNvSpPr>
          <a:spLocks/>
        </xdr:cNvSpPr>
      </xdr:nvSpPr>
      <xdr:spPr>
        <a:xfrm flipV="1">
          <a:off x="17868900" y="641985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114300</xdr:rowOff>
    </xdr:from>
    <xdr:to>
      <xdr:col>26</xdr:col>
      <xdr:colOff>495300</xdr:colOff>
      <xdr:row>25</xdr:row>
      <xdr:rowOff>152400</xdr:rowOff>
    </xdr:to>
    <xdr:sp>
      <xdr:nvSpPr>
        <xdr:cNvPr id="48" name="Line 59"/>
        <xdr:cNvSpPr>
          <a:spLocks/>
        </xdr:cNvSpPr>
      </xdr:nvSpPr>
      <xdr:spPr>
        <a:xfrm flipV="1">
          <a:off x="18611850" y="63817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76200</xdr:rowOff>
    </xdr:from>
    <xdr:to>
      <xdr:col>25</xdr:col>
      <xdr:colOff>266700</xdr:colOff>
      <xdr:row>34</xdr:row>
      <xdr:rowOff>114300</xdr:rowOff>
    </xdr:to>
    <xdr:sp>
      <xdr:nvSpPr>
        <xdr:cNvPr id="49" name="Line 64"/>
        <xdr:cNvSpPr>
          <a:spLocks/>
        </xdr:cNvSpPr>
      </xdr:nvSpPr>
      <xdr:spPr>
        <a:xfrm>
          <a:off x="17868900" y="8401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50" name="Line 123"/>
        <xdr:cNvSpPr>
          <a:spLocks/>
        </xdr:cNvSpPr>
      </xdr:nvSpPr>
      <xdr:spPr>
        <a:xfrm flipV="1">
          <a:off x="49358550" y="7067550"/>
          <a:ext cx="15354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0</xdr:rowOff>
    </xdr:from>
    <xdr:to>
      <xdr:col>24</xdr:col>
      <xdr:colOff>495300</xdr:colOff>
      <xdr:row>34</xdr:row>
      <xdr:rowOff>76200</xdr:rowOff>
    </xdr:to>
    <xdr:sp>
      <xdr:nvSpPr>
        <xdr:cNvPr id="51" name="Line 394"/>
        <xdr:cNvSpPr>
          <a:spLocks/>
        </xdr:cNvSpPr>
      </xdr:nvSpPr>
      <xdr:spPr>
        <a:xfrm>
          <a:off x="17125950" y="8324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152400</xdr:rowOff>
    </xdr:from>
    <xdr:to>
      <xdr:col>68</xdr:col>
      <xdr:colOff>476250</xdr:colOff>
      <xdr:row>29</xdr:row>
      <xdr:rowOff>0</xdr:rowOff>
    </xdr:to>
    <xdr:sp>
      <xdr:nvSpPr>
        <xdr:cNvPr id="52" name="Line 399"/>
        <xdr:cNvSpPr>
          <a:spLocks/>
        </xdr:cNvSpPr>
      </xdr:nvSpPr>
      <xdr:spPr>
        <a:xfrm flipH="1" flipV="1">
          <a:off x="50101500" y="7105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3" name="Oval 432"/>
        <xdr:cNvSpPr>
          <a:spLocks noChangeAspect="1"/>
        </xdr:cNvSpPr>
      </xdr:nvSpPr>
      <xdr:spPr>
        <a:xfrm>
          <a:off x="32708850" y="14287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104775</xdr:colOff>
      <xdr:row>29</xdr:row>
      <xdr:rowOff>219075</xdr:rowOff>
    </xdr:from>
    <xdr:to>
      <xdr:col>15</xdr:col>
      <xdr:colOff>419100</xdr:colOff>
      <xdr:row>31</xdr:row>
      <xdr:rowOff>114300</xdr:rowOff>
    </xdr:to>
    <xdr:grpSp>
      <xdr:nvGrpSpPr>
        <xdr:cNvPr id="54" name="Group 433"/>
        <xdr:cNvGrpSpPr>
          <a:grpSpLocks noChangeAspect="1"/>
        </xdr:cNvGrpSpPr>
      </xdr:nvGrpSpPr>
      <xdr:grpSpPr>
        <a:xfrm>
          <a:off x="11020425" y="7400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" name="Line 4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4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31</xdr:row>
      <xdr:rowOff>114300</xdr:rowOff>
    </xdr:from>
    <xdr:to>
      <xdr:col>18</xdr:col>
      <xdr:colOff>647700</xdr:colOff>
      <xdr:row>33</xdr:row>
      <xdr:rowOff>28575</xdr:rowOff>
    </xdr:to>
    <xdr:grpSp>
      <xdr:nvGrpSpPr>
        <xdr:cNvPr id="57" name="Group 436"/>
        <xdr:cNvGrpSpPr>
          <a:grpSpLocks noChangeAspect="1"/>
        </xdr:cNvGrpSpPr>
      </xdr:nvGrpSpPr>
      <xdr:grpSpPr>
        <a:xfrm>
          <a:off x="13258800" y="7753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" name="Line 4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4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27</xdr:row>
      <xdr:rowOff>209550</xdr:rowOff>
    </xdr:from>
    <xdr:to>
      <xdr:col>19</xdr:col>
      <xdr:colOff>409575</xdr:colOff>
      <xdr:row>29</xdr:row>
      <xdr:rowOff>114300</xdr:rowOff>
    </xdr:to>
    <xdr:grpSp>
      <xdr:nvGrpSpPr>
        <xdr:cNvPr id="60" name="Group 439"/>
        <xdr:cNvGrpSpPr>
          <a:grpSpLocks noChangeAspect="1"/>
        </xdr:cNvGrpSpPr>
      </xdr:nvGrpSpPr>
      <xdr:grpSpPr>
        <a:xfrm>
          <a:off x="13982700" y="6934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1" name="Line 4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4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25</xdr:row>
      <xdr:rowOff>219075</xdr:rowOff>
    </xdr:from>
    <xdr:to>
      <xdr:col>24</xdr:col>
      <xdr:colOff>495300</xdr:colOff>
      <xdr:row>26</xdr:row>
      <xdr:rowOff>104775</xdr:rowOff>
    </xdr:to>
    <xdr:sp>
      <xdr:nvSpPr>
        <xdr:cNvPr id="63" name="Line 442"/>
        <xdr:cNvSpPr>
          <a:spLocks/>
        </xdr:cNvSpPr>
      </xdr:nvSpPr>
      <xdr:spPr>
        <a:xfrm flipV="1">
          <a:off x="17125950" y="6486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104775</xdr:rowOff>
    </xdr:from>
    <xdr:to>
      <xdr:col>23</xdr:col>
      <xdr:colOff>266700</xdr:colOff>
      <xdr:row>27</xdr:row>
      <xdr:rowOff>19050</xdr:rowOff>
    </xdr:to>
    <xdr:sp>
      <xdr:nvSpPr>
        <xdr:cNvPr id="64" name="Line 443"/>
        <xdr:cNvSpPr>
          <a:spLocks/>
        </xdr:cNvSpPr>
      </xdr:nvSpPr>
      <xdr:spPr>
        <a:xfrm flipV="1">
          <a:off x="16383000" y="66008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76200</xdr:rowOff>
    </xdr:from>
    <xdr:to>
      <xdr:col>36</xdr:col>
      <xdr:colOff>0</xdr:colOff>
      <xdr:row>30</xdr:row>
      <xdr:rowOff>152400</xdr:rowOff>
    </xdr:to>
    <xdr:grpSp>
      <xdr:nvGrpSpPr>
        <xdr:cNvPr id="65" name="Group 455"/>
        <xdr:cNvGrpSpPr>
          <a:grpSpLocks/>
        </xdr:cNvGrpSpPr>
      </xdr:nvGrpSpPr>
      <xdr:grpSpPr>
        <a:xfrm>
          <a:off x="18345150" y="7258050"/>
          <a:ext cx="7943850" cy="304800"/>
          <a:chOff x="115" y="479"/>
          <a:chExt cx="1117" cy="40"/>
        </a:xfrm>
        <a:solidFill>
          <a:srgbClr val="FFFFFF"/>
        </a:solidFill>
      </xdr:grpSpPr>
      <xdr:sp>
        <xdr:nvSpPr>
          <xdr:cNvPr id="66" name="Rectangle 45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45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5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5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6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6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6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6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46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32</xdr:row>
      <xdr:rowOff>76200</xdr:rowOff>
    </xdr:from>
    <xdr:to>
      <xdr:col>36</xdr:col>
      <xdr:colOff>0</xdr:colOff>
      <xdr:row>33</xdr:row>
      <xdr:rowOff>152400</xdr:rowOff>
    </xdr:to>
    <xdr:grpSp>
      <xdr:nvGrpSpPr>
        <xdr:cNvPr id="75" name="Group 465"/>
        <xdr:cNvGrpSpPr>
          <a:grpSpLocks/>
        </xdr:cNvGrpSpPr>
      </xdr:nvGrpSpPr>
      <xdr:grpSpPr>
        <a:xfrm>
          <a:off x="18345150" y="7943850"/>
          <a:ext cx="7943850" cy="304800"/>
          <a:chOff x="115" y="479"/>
          <a:chExt cx="1117" cy="40"/>
        </a:xfrm>
        <a:solidFill>
          <a:srgbClr val="FFFFFF"/>
        </a:solidFill>
      </xdr:grpSpPr>
      <xdr:sp>
        <xdr:nvSpPr>
          <xdr:cNvPr id="76" name="Rectangle 46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46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46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46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47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47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47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47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47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28</xdr:row>
      <xdr:rowOff>0</xdr:rowOff>
    </xdr:from>
    <xdr:ext cx="523875" cy="228600"/>
    <xdr:sp>
      <xdr:nvSpPr>
        <xdr:cNvPr id="85" name="text 7125"/>
        <xdr:cNvSpPr txBox="1">
          <a:spLocks noChangeArrowheads="1"/>
        </xdr:cNvSpPr>
      </xdr:nvSpPr>
      <xdr:spPr>
        <a:xfrm>
          <a:off x="32613600" y="6953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absolute">
    <xdr:from>
      <xdr:col>25</xdr:col>
      <xdr:colOff>85725</xdr:colOff>
      <xdr:row>24</xdr:row>
      <xdr:rowOff>57150</xdr:rowOff>
    </xdr:from>
    <xdr:to>
      <xdr:col>25</xdr:col>
      <xdr:colOff>438150</xdr:colOff>
      <xdr:row>24</xdr:row>
      <xdr:rowOff>180975</xdr:rowOff>
    </xdr:to>
    <xdr:sp>
      <xdr:nvSpPr>
        <xdr:cNvPr id="86" name="kreslení 16"/>
        <xdr:cNvSpPr>
          <a:spLocks/>
        </xdr:cNvSpPr>
      </xdr:nvSpPr>
      <xdr:spPr>
        <a:xfrm>
          <a:off x="18430875" y="60960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29</xdr:row>
      <xdr:rowOff>219075</xdr:rowOff>
    </xdr:from>
    <xdr:to>
      <xdr:col>73</xdr:col>
      <xdr:colOff>419100</xdr:colOff>
      <xdr:row>31</xdr:row>
      <xdr:rowOff>114300</xdr:rowOff>
    </xdr:to>
    <xdr:grpSp>
      <xdr:nvGrpSpPr>
        <xdr:cNvPr id="87" name="Group 478"/>
        <xdr:cNvGrpSpPr>
          <a:grpSpLocks noChangeAspect="1"/>
        </xdr:cNvGrpSpPr>
      </xdr:nvGrpSpPr>
      <xdr:grpSpPr>
        <a:xfrm>
          <a:off x="54416325" y="7400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8" name="Line 4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4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31</xdr:row>
      <xdr:rowOff>114300</xdr:rowOff>
    </xdr:from>
    <xdr:to>
      <xdr:col>69</xdr:col>
      <xdr:colOff>419100</xdr:colOff>
      <xdr:row>33</xdr:row>
      <xdr:rowOff>28575</xdr:rowOff>
    </xdr:to>
    <xdr:grpSp>
      <xdr:nvGrpSpPr>
        <xdr:cNvPr id="90" name="Group 481"/>
        <xdr:cNvGrpSpPr>
          <a:grpSpLocks noChangeAspect="1"/>
        </xdr:cNvGrpSpPr>
      </xdr:nvGrpSpPr>
      <xdr:grpSpPr>
        <a:xfrm>
          <a:off x="51444525" y="7753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1" name="Line 4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26</xdr:row>
      <xdr:rowOff>209550</xdr:rowOff>
    </xdr:from>
    <xdr:to>
      <xdr:col>65</xdr:col>
      <xdr:colOff>409575</xdr:colOff>
      <xdr:row>28</xdr:row>
      <xdr:rowOff>114300</xdr:rowOff>
    </xdr:to>
    <xdr:grpSp>
      <xdr:nvGrpSpPr>
        <xdr:cNvPr id="93" name="Group 487"/>
        <xdr:cNvGrpSpPr>
          <a:grpSpLocks noChangeAspect="1"/>
        </xdr:cNvGrpSpPr>
      </xdr:nvGrpSpPr>
      <xdr:grpSpPr>
        <a:xfrm>
          <a:off x="48463200" y="6705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4" name="Line 4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4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26</xdr:row>
      <xdr:rowOff>209550</xdr:rowOff>
    </xdr:from>
    <xdr:to>
      <xdr:col>66</xdr:col>
      <xdr:colOff>628650</xdr:colOff>
      <xdr:row>28</xdr:row>
      <xdr:rowOff>114300</xdr:rowOff>
    </xdr:to>
    <xdr:grpSp>
      <xdr:nvGrpSpPr>
        <xdr:cNvPr id="96" name="Group 490"/>
        <xdr:cNvGrpSpPr>
          <a:grpSpLocks noChangeAspect="1"/>
        </xdr:cNvGrpSpPr>
      </xdr:nvGrpSpPr>
      <xdr:grpSpPr>
        <a:xfrm>
          <a:off x="49206150" y="6705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7" name="Line 4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123825</xdr:colOff>
      <xdr:row>27</xdr:row>
      <xdr:rowOff>57150</xdr:rowOff>
    </xdr:from>
    <xdr:to>
      <xdr:col>79</xdr:col>
      <xdr:colOff>476250</xdr:colOff>
      <xdr:row>27</xdr:row>
      <xdr:rowOff>180975</xdr:rowOff>
    </xdr:to>
    <xdr:sp>
      <xdr:nvSpPr>
        <xdr:cNvPr id="99" name="kreslení 12"/>
        <xdr:cNvSpPr>
          <a:spLocks/>
        </xdr:cNvSpPr>
      </xdr:nvSpPr>
      <xdr:spPr>
        <a:xfrm>
          <a:off x="58893075" y="6781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85725</xdr:colOff>
      <xdr:row>27</xdr:row>
      <xdr:rowOff>57150</xdr:rowOff>
    </xdr:from>
    <xdr:to>
      <xdr:col>25</xdr:col>
      <xdr:colOff>438150</xdr:colOff>
      <xdr:row>27</xdr:row>
      <xdr:rowOff>180975</xdr:rowOff>
    </xdr:to>
    <xdr:sp>
      <xdr:nvSpPr>
        <xdr:cNvPr id="100" name="kreslení 16"/>
        <xdr:cNvSpPr>
          <a:spLocks/>
        </xdr:cNvSpPr>
      </xdr:nvSpPr>
      <xdr:spPr>
        <a:xfrm>
          <a:off x="18430875" y="67818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26</xdr:row>
      <xdr:rowOff>0</xdr:rowOff>
    </xdr:from>
    <xdr:to>
      <xdr:col>80</xdr:col>
      <xdr:colOff>476250</xdr:colOff>
      <xdr:row>34</xdr:row>
      <xdr:rowOff>0</xdr:rowOff>
    </xdr:to>
    <xdr:sp>
      <xdr:nvSpPr>
        <xdr:cNvPr id="101" name="Line 500"/>
        <xdr:cNvSpPr>
          <a:spLocks/>
        </xdr:cNvSpPr>
      </xdr:nvSpPr>
      <xdr:spPr>
        <a:xfrm>
          <a:off x="59759850" y="64960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34</xdr:row>
      <xdr:rowOff>0</xdr:rowOff>
    </xdr:from>
    <xdr:ext cx="971550" cy="457200"/>
    <xdr:sp>
      <xdr:nvSpPr>
        <xdr:cNvPr id="102" name="text 774"/>
        <xdr:cNvSpPr txBox="1">
          <a:spLocks noChangeArrowheads="1"/>
        </xdr:cNvSpPr>
      </xdr:nvSpPr>
      <xdr:spPr>
        <a:xfrm>
          <a:off x="59283600" y="8324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3955 - 3SBI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6,177</a:t>
          </a:r>
        </a:p>
      </xdr:txBody>
    </xdr:sp>
    <xdr:clientData/>
  </xdr:oneCellAnchor>
  <xdr:twoCellAnchor editAs="absolute">
    <xdr:from>
      <xdr:col>81</xdr:col>
      <xdr:colOff>47625</xdr:colOff>
      <xdr:row>27</xdr:row>
      <xdr:rowOff>57150</xdr:rowOff>
    </xdr:from>
    <xdr:to>
      <xdr:col>81</xdr:col>
      <xdr:colOff>400050</xdr:colOff>
      <xdr:row>27</xdr:row>
      <xdr:rowOff>180975</xdr:rowOff>
    </xdr:to>
    <xdr:sp>
      <xdr:nvSpPr>
        <xdr:cNvPr id="103" name="kreslení 16"/>
        <xdr:cNvSpPr>
          <a:spLocks/>
        </xdr:cNvSpPr>
      </xdr:nvSpPr>
      <xdr:spPr>
        <a:xfrm>
          <a:off x="60302775" y="67818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371475</xdr:colOff>
      <xdr:row>25</xdr:row>
      <xdr:rowOff>9525</xdr:rowOff>
    </xdr:from>
    <xdr:to>
      <xdr:col>78</xdr:col>
      <xdr:colOff>590550</xdr:colOff>
      <xdr:row>27</xdr:row>
      <xdr:rowOff>0</xdr:rowOff>
    </xdr:to>
    <xdr:grpSp>
      <xdr:nvGrpSpPr>
        <xdr:cNvPr id="104" name="Group 508"/>
        <xdr:cNvGrpSpPr>
          <a:grpSpLocks noChangeAspect="1"/>
        </xdr:cNvGrpSpPr>
      </xdr:nvGrpSpPr>
      <xdr:grpSpPr>
        <a:xfrm>
          <a:off x="58169175" y="6276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5" name="Line 50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51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51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AutoShape 51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104775</xdr:colOff>
      <xdr:row>33</xdr:row>
      <xdr:rowOff>9525</xdr:rowOff>
    </xdr:from>
    <xdr:to>
      <xdr:col>73</xdr:col>
      <xdr:colOff>323850</xdr:colOff>
      <xdr:row>35</xdr:row>
      <xdr:rowOff>0</xdr:rowOff>
    </xdr:to>
    <xdr:grpSp>
      <xdr:nvGrpSpPr>
        <xdr:cNvPr id="109" name="Group 513"/>
        <xdr:cNvGrpSpPr>
          <a:grpSpLocks noChangeAspect="1"/>
        </xdr:cNvGrpSpPr>
      </xdr:nvGrpSpPr>
      <xdr:grpSpPr>
        <a:xfrm>
          <a:off x="54416325" y="8105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0" name="Line 51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51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51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AutoShape 51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381000</xdr:colOff>
      <xdr:row>22</xdr:row>
      <xdr:rowOff>9525</xdr:rowOff>
    </xdr:from>
    <xdr:to>
      <xdr:col>24</xdr:col>
      <xdr:colOff>600075</xdr:colOff>
      <xdr:row>24</xdr:row>
      <xdr:rowOff>0</xdr:rowOff>
    </xdr:to>
    <xdr:grpSp>
      <xdr:nvGrpSpPr>
        <xdr:cNvPr id="114" name="Group 521"/>
        <xdr:cNvGrpSpPr>
          <a:grpSpLocks noChangeAspect="1"/>
        </xdr:cNvGrpSpPr>
      </xdr:nvGrpSpPr>
      <xdr:grpSpPr>
        <a:xfrm>
          <a:off x="17754600" y="55911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5" name="Line 52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52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52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AutoShape 52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152400</xdr:colOff>
      <xdr:row>22</xdr:row>
      <xdr:rowOff>9525</xdr:rowOff>
    </xdr:from>
    <xdr:to>
      <xdr:col>21</xdr:col>
      <xdr:colOff>371475</xdr:colOff>
      <xdr:row>24</xdr:row>
      <xdr:rowOff>0</xdr:rowOff>
    </xdr:to>
    <xdr:grpSp>
      <xdr:nvGrpSpPr>
        <xdr:cNvPr id="119" name="Group 526"/>
        <xdr:cNvGrpSpPr>
          <a:grpSpLocks noChangeAspect="1"/>
        </xdr:cNvGrpSpPr>
      </xdr:nvGrpSpPr>
      <xdr:grpSpPr>
        <a:xfrm>
          <a:off x="15525750" y="55911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0" name="Line 52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52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52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AutoShape 53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533400</xdr:colOff>
      <xdr:row>32</xdr:row>
      <xdr:rowOff>171450</xdr:rowOff>
    </xdr:to>
    <xdr:grpSp>
      <xdr:nvGrpSpPr>
        <xdr:cNvPr id="124" name="Group 536"/>
        <xdr:cNvGrpSpPr>
          <a:grpSpLocks noChangeAspect="1"/>
        </xdr:cNvGrpSpPr>
      </xdr:nvGrpSpPr>
      <xdr:grpSpPr>
        <a:xfrm>
          <a:off x="2057400" y="7924800"/>
          <a:ext cx="990600" cy="114300"/>
          <a:chOff x="330" y="623"/>
          <a:chExt cx="91" cy="12"/>
        </a:xfrm>
        <a:solidFill>
          <a:srgbClr val="FFFFFF"/>
        </a:solidFill>
      </xdr:grpSpPr>
      <xdr:sp>
        <xdr:nvSpPr>
          <xdr:cNvPr id="125" name="text 1492"/>
          <xdr:cNvSpPr txBox="1">
            <a:spLocks noChangeAspect="1" noChangeArrowheads="1"/>
          </xdr:cNvSpPr>
        </xdr:nvSpPr>
        <xdr:spPr>
          <a:xfrm>
            <a:off x="346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26" name="Line 538"/>
          <xdr:cNvSpPr>
            <a:spLocks noChangeAspect="1"/>
          </xdr:cNvSpPr>
        </xdr:nvSpPr>
        <xdr:spPr>
          <a:xfrm>
            <a:off x="333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539"/>
          <xdr:cNvSpPr>
            <a:spLocks noChangeAspect="1"/>
          </xdr:cNvSpPr>
        </xdr:nvSpPr>
        <xdr:spPr>
          <a:xfrm>
            <a:off x="373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40"/>
          <xdr:cNvSpPr>
            <a:spLocks noChangeAspect="1"/>
          </xdr:cNvSpPr>
        </xdr:nvSpPr>
        <xdr:spPr>
          <a:xfrm>
            <a:off x="409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541"/>
          <xdr:cNvSpPr>
            <a:spLocks noChangeAspect="1"/>
          </xdr:cNvSpPr>
        </xdr:nvSpPr>
        <xdr:spPr>
          <a:xfrm>
            <a:off x="397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542"/>
          <xdr:cNvSpPr>
            <a:spLocks noChangeAspect="1"/>
          </xdr:cNvSpPr>
        </xdr:nvSpPr>
        <xdr:spPr>
          <a:xfrm>
            <a:off x="385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543"/>
          <xdr:cNvSpPr>
            <a:spLocks noChangeAspect="1"/>
          </xdr:cNvSpPr>
        </xdr:nvSpPr>
        <xdr:spPr>
          <a:xfrm>
            <a:off x="361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544"/>
          <xdr:cNvSpPr>
            <a:spLocks noChangeAspect="1"/>
          </xdr:cNvSpPr>
        </xdr:nvSpPr>
        <xdr:spPr>
          <a:xfrm>
            <a:off x="33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276225</xdr:colOff>
      <xdr:row>30</xdr:row>
      <xdr:rowOff>47625</xdr:rowOff>
    </xdr:from>
    <xdr:to>
      <xdr:col>24</xdr:col>
      <xdr:colOff>847725</xdr:colOff>
      <xdr:row>30</xdr:row>
      <xdr:rowOff>161925</xdr:rowOff>
    </xdr:to>
    <xdr:grpSp>
      <xdr:nvGrpSpPr>
        <xdr:cNvPr id="133" name="Group 545"/>
        <xdr:cNvGrpSpPr>
          <a:grpSpLocks noChangeAspect="1"/>
        </xdr:cNvGrpSpPr>
      </xdr:nvGrpSpPr>
      <xdr:grpSpPr>
        <a:xfrm>
          <a:off x="17649825" y="74580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4" name="Line 54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4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54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54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55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142875</xdr:colOff>
      <xdr:row>33</xdr:row>
      <xdr:rowOff>47625</xdr:rowOff>
    </xdr:from>
    <xdr:to>
      <xdr:col>24</xdr:col>
      <xdr:colOff>838200</xdr:colOff>
      <xdr:row>33</xdr:row>
      <xdr:rowOff>161925</xdr:rowOff>
    </xdr:to>
    <xdr:grpSp>
      <xdr:nvGrpSpPr>
        <xdr:cNvPr id="139" name="Group 551"/>
        <xdr:cNvGrpSpPr>
          <a:grpSpLocks noChangeAspect="1"/>
        </xdr:cNvGrpSpPr>
      </xdr:nvGrpSpPr>
      <xdr:grpSpPr>
        <a:xfrm>
          <a:off x="17516475" y="81438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0" name="Line 55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5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5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55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55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55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32</xdr:row>
      <xdr:rowOff>57150</xdr:rowOff>
    </xdr:from>
    <xdr:to>
      <xdr:col>12</xdr:col>
      <xdr:colOff>657225</xdr:colOff>
      <xdr:row>32</xdr:row>
      <xdr:rowOff>171450</xdr:rowOff>
    </xdr:to>
    <xdr:grpSp>
      <xdr:nvGrpSpPr>
        <xdr:cNvPr id="146" name="Group 558"/>
        <xdr:cNvGrpSpPr>
          <a:grpSpLocks noChangeAspect="1"/>
        </xdr:cNvGrpSpPr>
      </xdr:nvGrpSpPr>
      <xdr:grpSpPr>
        <a:xfrm>
          <a:off x="8820150" y="7924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7" name="Oval 5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219075</xdr:colOff>
      <xdr:row>32</xdr:row>
      <xdr:rowOff>57150</xdr:rowOff>
    </xdr:from>
    <xdr:to>
      <xdr:col>80</xdr:col>
      <xdr:colOff>0</xdr:colOff>
      <xdr:row>32</xdr:row>
      <xdr:rowOff>171450</xdr:rowOff>
    </xdr:to>
    <xdr:grpSp>
      <xdr:nvGrpSpPr>
        <xdr:cNvPr id="150" name="Group 562"/>
        <xdr:cNvGrpSpPr>
          <a:grpSpLocks noChangeAspect="1"/>
        </xdr:cNvGrpSpPr>
      </xdr:nvGrpSpPr>
      <xdr:grpSpPr>
        <a:xfrm>
          <a:off x="58988325" y="7924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1" name="Oval 5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5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9525</xdr:colOff>
      <xdr:row>30</xdr:row>
      <xdr:rowOff>57150</xdr:rowOff>
    </xdr:from>
    <xdr:to>
      <xdr:col>81</xdr:col>
      <xdr:colOff>304800</xdr:colOff>
      <xdr:row>30</xdr:row>
      <xdr:rowOff>171450</xdr:rowOff>
    </xdr:to>
    <xdr:grpSp>
      <xdr:nvGrpSpPr>
        <xdr:cNvPr id="154" name="Group 566"/>
        <xdr:cNvGrpSpPr>
          <a:grpSpLocks noChangeAspect="1"/>
        </xdr:cNvGrpSpPr>
      </xdr:nvGrpSpPr>
      <xdr:grpSpPr>
        <a:xfrm>
          <a:off x="60264675" y="7467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5" name="Oval 5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161925</xdr:colOff>
      <xdr:row>29</xdr:row>
      <xdr:rowOff>57150</xdr:rowOff>
    </xdr:from>
    <xdr:to>
      <xdr:col>73</xdr:col>
      <xdr:colOff>457200</xdr:colOff>
      <xdr:row>29</xdr:row>
      <xdr:rowOff>171450</xdr:rowOff>
    </xdr:to>
    <xdr:grpSp>
      <xdr:nvGrpSpPr>
        <xdr:cNvPr id="158" name="Group 570"/>
        <xdr:cNvGrpSpPr>
          <a:grpSpLocks noChangeAspect="1"/>
        </xdr:cNvGrpSpPr>
      </xdr:nvGrpSpPr>
      <xdr:grpSpPr>
        <a:xfrm>
          <a:off x="54473475" y="7239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9" name="Oval 5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5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676275</xdr:colOff>
      <xdr:row>29</xdr:row>
      <xdr:rowOff>57150</xdr:rowOff>
    </xdr:from>
    <xdr:to>
      <xdr:col>79</xdr:col>
      <xdr:colOff>142875</xdr:colOff>
      <xdr:row>29</xdr:row>
      <xdr:rowOff>171450</xdr:rowOff>
    </xdr:to>
    <xdr:grpSp>
      <xdr:nvGrpSpPr>
        <xdr:cNvPr id="162" name="Group 574"/>
        <xdr:cNvGrpSpPr>
          <a:grpSpLocks noChangeAspect="1"/>
        </xdr:cNvGrpSpPr>
      </xdr:nvGrpSpPr>
      <xdr:grpSpPr>
        <a:xfrm>
          <a:off x="58473975" y="7239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3" name="Line 5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5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428625</xdr:colOff>
      <xdr:row>27</xdr:row>
      <xdr:rowOff>57150</xdr:rowOff>
    </xdr:from>
    <xdr:to>
      <xdr:col>82</xdr:col>
      <xdr:colOff>352425</xdr:colOff>
      <xdr:row>27</xdr:row>
      <xdr:rowOff>171450</xdr:rowOff>
    </xdr:to>
    <xdr:grpSp>
      <xdr:nvGrpSpPr>
        <xdr:cNvPr id="167" name="Group 579"/>
        <xdr:cNvGrpSpPr>
          <a:grpSpLocks noChangeAspect="1"/>
        </xdr:cNvGrpSpPr>
      </xdr:nvGrpSpPr>
      <xdr:grpSpPr>
        <a:xfrm>
          <a:off x="60683775" y="6781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8" name="Line 5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5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5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5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32</xdr:row>
      <xdr:rowOff>57150</xdr:rowOff>
    </xdr:from>
    <xdr:to>
      <xdr:col>60</xdr:col>
      <xdr:colOff>619125</xdr:colOff>
      <xdr:row>32</xdr:row>
      <xdr:rowOff>171450</xdr:rowOff>
    </xdr:to>
    <xdr:grpSp>
      <xdr:nvGrpSpPr>
        <xdr:cNvPr id="172" name="Group 584"/>
        <xdr:cNvGrpSpPr>
          <a:grpSpLocks noChangeAspect="1"/>
        </xdr:cNvGrpSpPr>
      </xdr:nvGrpSpPr>
      <xdr:grpSpPr>
        <a:xfrm>
          <a:off x="44472225" y="79248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73" name="Line 58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8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58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58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58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78" name="Group 590"/>
        <xdr:cNvGrpSpPr>
          <a:grpSpLocks noChangeAspect="1"/>
        </xdr:cNvGrpSpPr>
      </xdr:nvGrpSpPr>
      <xdr:grpSpPr>
        <a:xfrm>
          <a:off x="62693550" y="7467600"/>
          <a:ext cx="990600" cy="114300"/>
          <a:chOff x="492" y="623"/>
          <a:chExt cx="91" cy="12"/>
        </a:xfrm>
        <a:solidFill>
          <a:srgbClr val="FFFFFF"/>
        </a:solidFill>
      </xdr:grpSpPr>
      <xdr:sp>
        <xdr:nvSpPr>
          <xdr:cNvPr id="179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80" name="Line 592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93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94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595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596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597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598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371475</xdr:colOff>
      <xdr:row>35</xdr:row>
      <xdr:rowOff>57150</xdr:rowOff>
    </xdr:from>
    <xdr:to>
      <xdr:col>53</xdr:col>
      <xdr:colOff>266700</xdr:colOff>
      <xdr:row>35</xdr:row>
      <xdr:rowOff>171450</xdr:rowOff>
    </xdr:to>
    <xdr:grpSp>
      <xdr:nvGrpSpPr>
        <xdr:cNvPr id="187" name="Group 599"/>
        <xdr:cNvGrpSpPr>
          <a:grpSpLocks noChangeAspect="1"/>
        </xdr:cNvGrpSpPr>
      </xdr:nvGrpSpPr>
      <xdr:grpSpPr>
        <a:xfrm>
          <a:off x="38852475" y="8610600"/>
          <a:ext cx="866775" cy="114300"/>
          <a:chOff x="330" y="647"/>
          <a:chExt cx="79" cy="12"/>
        </a:xfrm>
        <a:solidFill>
          <a:srgbClr val="FFFFFF"/>
        </a:solidFill>
      </xdr:grpSpPr>
      <xdr:sp>
        <xdr:nvSpPr>
          <xdr:cNvPr id="188" name="text 1492"/>
          <xdr:cNvSpPr txBox="1">
            <a:spLocks noChangeAspect="1" noChangeArrowheads="1"/>
          </xdr:cNvSpPr>
        </xdr:nvSpPr>
        <xdr:spPr>
          <a:xfrm>
            <a:off x="346" y="64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89" name="Line 601"/>
          <xdr:cNvSpPr>
            <a:spLocks noChangeAspect="1"/>
          </xdr:cNvSpPr>
        </xdr:nvSpPr>
        <xdr:spPr>
          <a:xfrm>
            <a:off x="333" y="6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602"/>
          <xdr:cNvSpPr>
            <a:spLocks noChangeAspect="1"/>
          </xdr:cNvSpPr>
        </xdr:nvSpPr>
        <xdr:spPr>
          <a:xfrm>
            <a:off x="373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603"/>
          <xdr:cNvSpPr>
            <a:spLocks noChangeAspect="1"/>
          </xdr:cNvSpPr>
        </xdr:nvSpPr>
        <xdr:spPr>
          <a:xfrm>
            <a:off x="397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04"/>
          <xdr:cNvSpPr>
            <a:spLocks noChangeAspect="1"/>
          </xdr:cNvSpPr>
        </xdr:nvSpPr>
        <xdr:spPr>
          <a:xfrm>
            <a:off x="385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05"/>
          <xdr:cNvSpPr>
            <a:spLocks noChangeAspect="1"/>
          </xdr:cNvSpPr>
        </xdr:nvSpPr>
        <xdr:spPr>
          <a:xfrm>
            <a:off x="361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606"/>
          <xdr:cNvSpPr>
            <a:spLocks noChangeAspect="1"/>
          </xdr:cNvSpPr>
        </xdr:nvSpPr>
        <xdr:spPr>
          <a:xfrm>
            <a:off x="330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219075</xdr:colOff>
      <xdr:row>32</xdr:row>
      <xdr:rowOff>114300</xdr:rowOff>
    </xdr:from>
    <xdr:ext cx="533400" cy="228600"/>
    <xdr:sp>
      <xdr:nvSpPr>
        <xdr:cNvPr id="195" name="text 7125"/>
        <xdr:cNvSpPr txBox="1">
          <a:spLocks noChangeArrowheads="1"/>
        </xdr:cNvSpPr>
      </xdr:nvSpPr>
      <xdr:spPr>
        <a:xfrm>
          <a:off x="22050375" y="79819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108</a:t>
          </a:r>
        </a:p>
      </xdr:txBody>
    </xdr:sp>
    <xdr:clientData/>
  </xdr:oneCellAnchor>
  <xdr:oneCellAnchor>
    <xdr:from>
      <xdr:col>30</xdr:col>
      <xdr:colOff>219075</xdr:colOff>
      <xdr:row>29</xdr:row>
      <xdr:rowOff>114300</xdr:rowOff>
    </xdr:from>
    <xdr:ext cx="533400" cy="228600"/>
    <xdr:sp>
      <xdr:nvSpPr>
        <xdr:cNvPr id="196" name="text 7125"/>
        <xdr:cNvSpPr txBox="1">
          <a:spLocks noChangeArrowheads="1"/>
        </xdr:cNvSpPr>
      </xdr:nvSpPr>
      <xdr:spPr>
        <a:xfrm>
          <a:off x="22050375" y="72961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4" customWidth="1"/>
    <col min="2" max="2" width="10.75390625" style="217" customWidth="1"/>
    <col min="3" max="8" width="11.75390625" style="135" customWidth="1"/>
    <col min="9" max="11" width="9.75390625" style="135" customWidth="1"/>
    <col min="12" max="17" width="11.75390625" style="135" customWidth="1"/>
    <col min="18" max="18" width="10.75390625" style="135" customWidth="1"/>
    <col min="19" max="19" width="4.75390625" style="134" customWidth="1"/>
    <col min="20" max="20" width="1.75390625" style="134" customWidth="1"/>
    <col min="21" max="16384" width="9.125" style="135" customWidth="1"/>
  </cols>
  <sheetData>
    <row r="1" spans="1:20" s="133" customFormat="1" ht="9.75" customHeight="1">
      <c r="A1" s="130"/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S1" s="130"/>
      <c r="T1" s="130"/>
    </row>
    <row r="2" spans="2:18" ht="36" customHeight="1">
      <c r="B2" s="135"/>
      <c r="D2" s="136"/>
      <c r="E2" s="136"/>
      <c r="F2" s="136"/>
      <c r="G2" s="136"/>
      <c r="H2" s="136"/>
      <c r="I2" s="136"/>
      <c r="J2" s="136"/>
      <c r="K2" s="136"/>
      <c r="L2" s="136"/>
      <c r="R2" s="137"/>
    </row>
    <row r="3" spans="2:12" s="134" customFormat="1" ht="21" customHeight="1">
      <c r="B3" s="138"/>
      <c r="C3" s="138"/>
      <c r="D3" s="138"/>
      <c r="J3" s="139"/>
      <c r="K3" s="138"/>
      <c r="L3" s="138"/>
    </row>
    <row r="4" spans="1:22" s="146" customFormat="1" ht="22.5" customHeight="1">
      <c r="A4" s="140"/>
      <c r="B4" s="144" t="s">
        <v>42</v>
      </c>
      <c r="C4" s="254">
        <v>323</v>
      </c>
      <c r="D4" s="141"/>
      <c r="E4" s="140"/>
      <c r="F4" s="140"/>
      <c r="G4" s="140"/>
      <c r="H4" s="140"/>
      <c r="I4" s="142"/>
      <c r="J4" s="128" t="s">
        <v>38</v>
      </c>
      <c r="K4" s="142"/>
      <c r="L4" s="141"/>
      <c r="M4" s="142"/>
      <c r="N4" s="142"/>
      <c r="O4" s="142"/>
      <c r="P4" s="142"/>
      <c r="Q4" s="143" t="s">
        <v>43</v>
      </c>
      <c r="R4" s="144">
        <v>341255</v>
      </c>
      <c r="S4" s="142"/>
      <c r="T4" s="142"/>
      <c r="U4" s="145"/>
      <c r="V4" s="145"/>
    </row>
    <row r="5" spans="2:22" s="147" customFormat="1" ht="21" customHeight="1" thickBot="1">
      <c r="B5" s="148"/>
      <c r="C5" s="149"/>
      <c r="D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1:22" s="155" customFormat="1" ht="30" customHeight="1">
      <c r="A6" s="150"/>
      <c r="B6" s="151"/>
      <c r="C6" s="152"/>
      <c r="D6" s="151"/>
      <c r="E6" s="153"/>
      <c r="F6" s="153"/>
      <c r="G6" s="153"/>
      <c r="H6" s="153"/>
      <c r="I6" s="153"/>
      <c r="J6" s="151"/>
      <c r="K6" s="151"/>
      <c r="L6" s="151"/>
      <c r="M6" s="151"/>
      <c r="N6" s="151"/>
      <c r="O6" s="151"/>
      <c r="P6" s="151"/>
      <c r="Q6" s="151"/>
      <c r="R6" s="151"/>
      <c r="S6" s="154"/>
      <c r="T6" s="139"/>
      <c r="U6" s="139"/>
      <c r="V6" s="139"/>
    </row>
    <row r="7" spans="1:21" ht="21" customHeight="1">
      <c r="A7" s="156"/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  <c r="S7" s="160"/>
      <c r="T7" s="138"/>
      <c r="U7" s="136"/>
    </row>
    <row r="8" spans="1:21" ht="25.5" customHeight="1">
      <c r="A8" s="156"/>
      <c r="B8" s="161"/>
      <c r="C8" s="162" t="s">
        <v>6</v>
      </c>
      <c r="D8" s="163"/>
      <c r="E8" s="163"/>
      <c r="F8" s="163"/>
      <c r="G8" s="163"/>
      <c r="M8" s="163"/>
      <c r="N8" s="163"/>
      <c r="O8" s="163"/>
      <c r="P8" s="163"/>
      <c r="Q8" s="163"/>
      <c r="R8" s="165"/>
      <c r="S8" s="160"/>
      <c r="T8" s="138"/>
      <c r="U8" s="136"/>
    </row>
    <row r="9" spans="1:21" ht="25.5" customHeight="1">
      <c r="A9" s="156"/>
      <c r="B9" s="161"/>
      <c r="C9" s="47" t="s">
        <v>4</v>
      </c>
      <c r="D9" s="163"/>
      <c r="E9" s="163"/>
      <c r="F9" s="163"/>
      <c r="G9" s="163"/>
      <c r="H9" s="164"/>
      <c r="I9" s="164"/>
      <c r="J9" s="48" t="s">
        <v>44</v>
      </c>
      <c r="K9" s="164"/>
      <c r="L9" s="164"/>
      <c r="M9" s="163"/>
      <c r="N9" s="163"/>
      <c r="O9" s="163"/>
      <c r="P9" s="295" t="s">
        <v>45</v>
      </c>
      <c r="Q9" s="295"/>
      <c r="R9" s="168"/>
      <c r="S9" s="160"/>
      <c r="T9" s="138"/>
      <c r="U9" s="136"/>
    </row>
    <row r="10" spans="1:21" ht="25.5" customHeight="1">
      <c r="A10" s="156"/>
      <c r="B10" s="161"/>
      <c r="C10" s="47" t="s">
        <v>7</v>
      </c>
      <c r="D10" s="163"/>
      <c r="E10" s="163"/>
      <c r="F10" s="163"/>
      <c r="G10" s="163"/>
      <c r="H10" s="166"/>
      <c r="I10" s="163"/>
      <c r="J10" s="167" t="s">
        <v>96</v>
      </c>
      <c r="K10" s="163"/>
      <c r="M10" s="163"/>
      <c r="N10" s="163"/>
      <c r="O10" s="163"/>
      <c r="P10" s="163"/>
      <c r="Q10" s="163"/>
      <c r="R10" s="165"/>
      <c r="S10" s="160"/>
      <c r="T10" s="138"/>
      <c r="U10" s="136"/>
    </row>
    <row r="11" spans="1:21" ht="21" customHeight="1">
      <c r="A11" s="156"/>
      <c r="B11" s="169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1"/>
      <c r="S11" s="160"/>
      <c r="T11" s="138"/>
      <c r="U11" s="136"/>
    </row>
    <row r="12" spans="1:21" ht="21" customHeight="1">
      <c r="A12" s="156"/>
      <c r="B12" s="161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5"/>
      <c r="S12" s="160"/>
      <c r="T12" s="138"/>
      <c r="U12" s="136"/>
    </row>
    <row r="13" spans="1:21" ht="21" customHeight="1">
      <c r="A13" s="156"/>
      <c r="B13" s="161"/>
      <c r="C13" s="79" t="s">
        <v>14</v>
      </c>
      <c r="D13" s="163"/>
      <c r="E13" s="163"/>
      <c r="F13" s="163"/>
      <c r="G13" s="163"/>
      <c r="I13" s="163"/>
      <c r="J13" s="172" t="s">
        <v>15</v>
      </c>
      <c r="M13" s="163"/>
      <c r="N13" s="163"/>
      <c r="O13" s="163"/>
      <c r="P13" s="163"/>
      <c r="Q13" s="163"/>
      <c r="R13" s="165"/>
      <c r="S13" s="160"/>
      <c r="T13" s="138"/>
      <c r="U13" s="136"/>
    </row>
    <row r="14" spans="1:21" ht="21" customHeight="1">
      <c r="A14" s="156"/>
      <c r="B14" s="161"/>
      <c r="C14" s="76" t="s">
        <v>16</v>
      </c>
      <c r="D14" s="163"/>
      <c r="E14" s="163"/>
      <c r="F14" s="163"/>
      <c r="G14" s="163"/>
      <c r="I14" s="163"/>
      <c r="J14" s="255">
        <v>5.619</v>
      </c>
      <c r="M14" s="163"/>
      <c r="N14" s="163"/>
      <c r="O14" s="163"/>
      <c r="P14" s="163"/>
      <c r="Q14" s="163"/>
      <c r="R14" s="165"/>
      <c r="S14" s="160"/>
      <c r="T14" s="138"/>
      <c r="U14" s="136"/>
    </row>
    <row r="15" spans="1:21" ht="21" customHeight="1">
      <c r="A15" s="156"/>
      <c r="B15" s="161"/>
      <c r="C15" s="163"/>
      <c r="D15" s="163"/>
      <c r="E15" s="163"/>
      <c r="F15" s="163"/>
      <c r="G15" s="163"/>
      <c r="I15" s="163"/>
      <c r="J15" s="256" t="s">
        <v>98</v>
      </c>
      <c r="M15" s="163"/>
      <c r="N15" s="163"/>
      <c r="O15" s="163"/>
      <c r="P15" s="163"/>
      <c r="Q15" s="163"/>
      <c r="R15" s="165"/>
      <c r="S15" s="160"/>
      <c r="T15" s="138"/>
      <c r="U15" s="136"/>
    </row>
    <row r="16" spans="1:21" ht="21" customHeight="1">
      <c r="A16" s="156"/>
      <c r="B16" s="161"/>
      <c r="C16" s="76" t="s">
        <v>17</v>
      </c>
      <c r="D16" s="163"/>
      <c r="E16" s="163"/>
      <c r="F16" s="163"/>
      <c r="G16" s="163"/>
      <c r="I16" s="163"/>
      <c r="J16" s="257" t="s">
        <v>99</v>
      </c>
      <c r="M16" s="163"/>
      <c r="N16" s="163"/>
      <c r="O16" s="163"/>
      <c r="P16" s="163"/>
      <c r="Q16" s="163"/>
      <c r="R16" s="165"/>
      <c r="S16" s="160"/>
      <c r="T16" s="138"/>
      <c r="U16" s="136"/>
    </row>
    <row r="17" spans="1:21" ht="21" customHeight="1">
      <c r="A17" s="156"/>
      <c r="B17" s="169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1"/>
      <c r="S17" s="160"/>
      <c r="T17" s="138"/>
      <c r="U17" s="136"/>
    </row>
    <row r="18" spans="1:21" ht="21" customHeight="1">
      <c r="A18" s="156"/>
      <c r="B18" s="161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5"/>
      <c r="S18" s="160"/>
      <c r="T18" s="138"/>
      <c r="U18" s="136"/>
    </row>
    <row r="19" spans="1:21" ht="21" customHeight="1">
      <c r="A19" s="156"/>
      <c r="B19" s="161"/>
      <c r="C19" s="76" t="s">
        <v>46</v>
      </c>
      <c r="D19" s="163"/>
      <c r="E19" s="163"/>
      <c r="F19" s="163"/>
      <c r="G19" s="163"/>
      <c r="H19" s="163"/>
      <c r="J19" s="173" t="s">
        <v>47</v>
      </c>
      <c r="L19" s="163"/>
      <c r="M19" s="174"/>
      <c r="N19" s="174"/>
      <c r="O19" s="163"/>
      <c r="P19" s="295" t="s">
        <v>48</v>
      </c>
      <c r="Q19" s="295"/>
      <c r="R19" s="165"/>
      <c r="S19" s="160"/>
      <c r="T19" s="138"/>
      <c r="U19" s="136"/>
    </row>
    <row r="20" spans="1:21" ht="21" customHeight="1">
      <c r="A20" s="156"/>
      <c r="B20" s="161"/>
      <c r="C20" s="76" t="s">
        <v>49</v>
      </c>
      <c r="D20" s="163"/>
      <c r="E20" s="163"/>
      <c r="F20" s="163"/>
      <c r="G20" s="163"/>
      <c r="H20" s="163"/>
      <c r="J20" s="175" t="s">
        <v>50</v>
      </c>
      <c r="L20" s="163"/>
      <c r="M20" s="174"/>
      <c r="N20" s="174"/>
      <c r="O20" s="163"/>
      <c r="P20" s="295" t="s">
        <v>51</v>
      </c>
      <c r="Q20" s="295"/>
      <c r="R20" s="165"/>
      <c r="S20" s="160"/>
      <c r="T20" s="138"/>
      <c r="U20" s="136"/>
    </row>
    <row r="21" spans="1:21" ht="21" customHeight="1">
      <c r="A21" s="156"/>
      <c r="B21" s="176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8"/>
      <c r="S21" s="160"/>
      <c r="T21" s="138"/>
      <c r="U21" s="136"/>
    </row>
    <row r="22" spans="1:21" ht="30" customHeight="1">
      <c r="A22" s="156"/>
      <c r="B22" s="179"/>
      <c r="C22" s="180"/>
      <c r="D22" s="180"/>
      <c r="E22" s="181"/>
      <c r="F22" s="181"/>
      <c r="G22" s="181"/>
      <c r="H22" s="181"/>
      <c r="I22" s="180"/>
      <c r="J22" s="182"/>
      <c r="K22" s="180"/>
      <c r="L22" s="180"/>
      <c r="M22" s="180"/>
      <c r="N22" s="180"/>
      <c r="O22" s="180"/>
      <c r="P22" s="180"/>
      <c r="Q22" s="180"/>
      <c r="R22" s="180"/>
      <c r="S22" s="160"/>
      <c r="T22" s="138"/>
      <c r="U22" s="136"/>
    </row>
    <row r="23" spans="1:19" ht="30" customHeight="1">
      <c r="A23" s="183"/>
      <c r="B23" s="184"/>
      <c r="C23" s="185"/>
      <c r="D23" s="296" t="s">
        <v>52</v>
      </c>
      <c r="E23" s="297"/>
      <c r="F23" s="297"/>
      <c r="G23" s="297"/>
      <c r="H23" s="185"/>
      <c r="I23" s="186"/>
      <c r="J23" s="187"/>
      <c r="K23" s="184"/>
      <c r="L23" s="185"/>
      <c r="M23" s="296" t="s">
        <v>53</v>
      </c>
      <c r="N23" s="296"/>
      <c r="O23" s="296"/>
      <c r="P23" s="296"/>
      <c r="Q23" s="185"/>
      <c r="R23" s="186"/>
      <c r="S23" s="160"/>
    </row>
    <row r="24" spans="1:20" s="192" customFormat="1" ht="21" customHeight="1" thickBot="1">
      <c r="A24" s="188"/>
      <c r="B24" s="189" t="s">
        <v>23</v>
      </c>
      <c r="C24" s="129" t="s">
        <v>24</v>
      </c>
      <c r="D24" s="129" t="s">
        <v>25</v>
      </c>
      <c r="E24" s="190" t="s">
        <v>26</v>
      </c>
      <c r="F24" s="298" t="s">
        <v>27</v>
      </c>
      <c r="G24" s="299"/>
      <c r="H24" s="299"/>
      <c r="I24" s="300"/>
      <c r="J24" s="187"/>
      <c r="K24" s="189" t="s">
        <v>23</v>
      </c>
      <c r="L24" s="129" t="s">
        <v>24</v>
      </c>
      <c r="M24" s="129" t="s">
        <v>25</v>
      </c>
      <c r="N24" s="190" t="s">
        <v>26</v>
      </c>
      <c r="O24" s="298" t="s">
        <v>27</v>
      </c>
      <c r="P24" s="299"/>
      <c r="Q24" s="299"/>
      <c r="R24" s="300"/>
      <c r="S24" s="191"/>
      <c r="T24" s="134"/>
    </row>
    <row r="25" spans="1:20" s="146" customFormat="1" ht="21" customHeight="1" thickTop="1">
      <c r="A25" s="183"/>
      <c r="B25" s="193"/>
      <c r="C25" s="194"/>
      <c r="D25" s="195"/>
      <c r="E25" s="196"/>
      <c r="F25" s="197"/>
      <c r="G25" s="198"/>
      <c r="H25" s="198"/>
      <c r="I25" s="199"/>
      <c r="J25" s="187"/>
      <c r="K25" s="193"/>
      <c r="L25" s="194"/>
      <c r="M25" s="195"/>
      <c r="N25" s="196"/>
      <c r="O25" s="197"/>
      <c r="P25" s="198"/>
      <c r="Q25" s="198"/>
      <c r="R25" s="199"/>
      <c r="S25" s="160"/>
      <c r="T25" s="134"/>
    </row>
    <row r="26" spans="1:20" s="146" customFormat="1" ht="21" customHeight="1">
      <c r="A26" s="183"/>
      <c r="B26" s="200">
        <v>1</v>
      </c>
      <c r="C26" s="201">
        <v>5.638</v>
      </c>
      <c r="D26" s="201">
        <v>5.97</v>
      </c>
      <c r="E26" s="202">
        <f>(D26-C26)*1000</f>
        <v>331.99999999999983</v>
      </c>
      <c r="F26" s="289" t="s">
        <v>33</v>
      </c>
      <c r="G26" s="290"/>
      <c r="H26" s="290"/>
      <c r="I26" s="291"/>
      <c r="J26" s="187"/>
      <c r="K26" s="200">
        <v>1</v>
      </c>
      <c r="L26" s="203">
        <v>5.633</v>
      </c>
      <c r="M26" s="203">
        <v>5.7410000000000005</v>
      </c>
      <c r="N26" s="202">
        <f>(M26-L26)*1000</f>
        <v>108.00000000000054</v>
      </c>
      <c r="O26" s="292" t="s">
        <v>97</v>
      </c>
      <c r="P26" s="293"/>
      <c r="Q26" s="293"/>
      <c r="R26" s="294"/>
      <c r="S26" s="160"/>
      <c r="T26" s="134"/>
    </row>
    <row r="27" spans="1:20" s="146" customFormat="1" ht="21" customHeight="1">
      <c r="A27" s="183"/>
      <c r="B27" s="193"/>
      <c r="C27" s="194"/>
      <c r="D27" s="195"/>
      <c r="E27" s="196"/>
      <c r="F27" s="197"/>
      <c r="G27" s="198"/>
      <c r="H27" s="198"/>
      <c r="I27" s="199"/>
      <c r="J27" s="187"/>
      <c r="K27" s="193"/>
      <c r="L27" s="204"/>
      <c r="M27" s="205"/>
      <c r="N27" s="206"/>
      <c r="O27" s="197"/>
      <c r="P27" s="198"/>
      <c r="Q27" s="198"/>
      <c r="R27" s="199"/>
      <c r="S27" s="160"/>
      <c r="T27" s="134"/>
    </row>
    <row r="28" spans="1:20" s="146" customFormat="1" ht="21" customHeight="1">
      <c r="A28" s="183"/>
      <c r="B28" s="200">
        <v>2</v>
      </c>
      <c r="C28" s="201">
        <v>5.638</v>
      </c>
      <c r="D28" s="201">
        <v>5.902</v>
      </c>
      <c r="E28" s="202">
        <f>(D28-C28)*1000</f>
        <v>264.0000000000002</v>
      </c>
      <c r="F28" s="292" t="s">
        <v>92</v>
      </c>
      <c r="G28" s="293"/>
      <c r="H28" s="293"/>
      <c r="I28" s="294"/>
      <c r="J28" s="187"/>
      <c r="K28" s="200">
        <v>2</v>
      </c>
      <c r="L28" s="203">
        <v>5.633</v>
      </c>
      <c r="M28" s="203">
        <v>5.7410000000000005</v>
      </c>
      <c r="N28" s="202">
        <f>(M28-L28)*1000</f>
        <v>108.00000000000054</v>
      </c>
      <c r="O28" s="292" t="s">
        <v>100</v>
      </c>
      <c r="P28" s="293"/>
      <c r="Q28" s="293"/>
      <c r="R28" s="294"/>
      <c r="S28" s="160"/>
      <c r="T28" s="134"/>
    </row>
    <row r="29" spans="1:20" s="140" customFormat="1" ht="21" customHeight="1">
      <c r="A29" s="183"/>
      <c r="B29" s="207"/>
      <c r="C29" s="208"/>
      <c r="D29" s="209"/>
      <c r="E29" s="210"/>
      <c r="F29" s="211"/>
      <c r="G29" s="212"/>
      <c r="H29" s="212"/>
      <c r="I29" s="213"/>
      <c r="J29" s="187"/>
      <c r="K29" s="207"/>
      <c r="L29" s="208"/>
      <c r="M29" s="209"/>
      <c r="N29" s="210"/>
      <c r="O29" s="211"/>
      <c r="P29" s="212"/>
      <c r="Q29" s="212"/>
      <c r="R29" s="213"/>
      <c r="S29" s="160"/>
      <c r="T29" s="134"/>
    </row>
    <row r="30" spans="1:19" ht="30" customHeight="1" thickBot="1">
      <c r="A30" s="214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6"/>
    </row>
  </sheetData>
  <sheetProtection password="E9A7" sheet="1" objects="1" scenarios="1"/>
  <mergeCells count="11">
    <mergeCell ref="P9:Q9"/>
    <mergeCell ref="D23:G23"/>
    <mergeCell ref="M23:P23"/>
    <mergeCell ref="F24:I24"/>
    <mergeCell ref="O24:R24"/>
    <mergeCell ref="P19:Q19"/>
    <mergeCell ref="P20:Q20"/>
    <mergeCell ref="F26:I26"/>
    <mergeCell ref="F28:I28"/>
    <mergeCell ref="O28:R28"/>
    <mergeCell ref="O26:R2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18"/>
      <c r="C2" s="219"/>
      <c r="D2" s="219"/>
      <c r="E2" s="219"/>
      <c r="F2" s="219"/>
      <c r="G2" s="127" t="s">
        <v>35</v>
      </c>
      <c r="H2" s="219"/>
      <c r="I2" s="219"/>
      <c r="J2" s="219"/>
      <c r="K2" s="219"/>
      <c r="L2" s="220"/>
      <c r="R2" s="4"/>
      <c r="S2" s="5"/>
      <c r="T2" s="5"/>
      <c r="U2" s="5"/>
      <c r="V2" s="305" t="s">
        <v>0</v>
      </c>
      <c r="W2" s="305"/>
      <c r="X2" s="305"/>
      <c r="Y2" s="305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H2" s="4"/>
      <c r="BI2" s="5"/>
      <c r="BJ2" s="5"/>
      <c r="BK2" s="5"/>
      <c r="BL2" s="305" t="s">
        <v>0</v>
      </c>
      <c r="BM2" s="305"/>
      <c r="BN2" s="305"/>
      <c r="BO2" s="305"/>
      <c r="BP2" s="305"/>
      <c r="BQ2" s="305"/>
      <c r="BR2" s="5"/>
      <c r="BS2" s="5"/>
      <c r="BT2" s="5"/>
      <c r="BU2" s="6"/>
      <c r="BY2" s="1"/>
      <c r="BZ2" s="218"/>
      <c r="CA2" s="219"/>
      <c r="CB2" s="219"/>
      <c r="CC2" s="219"/>
      <c r="CD2" s="219"/>
      <c r="CE2" s="127" t="s">
        <v>37</v>
      </c>
      <c r="CF2" s="219"/>
      <c r="CG2" s="219"/>
      <c r="CH2" s="219"/>
      <c r="CI2" s="219"/>
      <c r="CJ2" s="220"/>
    </row>
    <row r="3" spans="18:77" ht="21" customHeight="1" thickBot="1" thickTop="1">
      <c r="R3" s="306" t="s">
        <v>1</v>
      </c>
      <c r="S3" s="307"/>
      <c r="T3" s="7"/>
      <c r="U3" s="8"/>
      <c r="V3" s="308" t="s">
        <v>36</v>
      </c>
      <c r="W3" s="309"/>
      <c r="X3" s="309"/>
      <c r="Y3" s="310"/>
      <c r="Z3" s="9"/>
      <c r="AA3" s="10"/>
      <c r="AB3" s="312" t="s">
        <v>2</v>
      </c>
      <c r="AC3" s="313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302" t="s">
        <v>2</v>
      </c>
      <c r="BI3" s="303"/>
      <c r="BJ3" s="303"/>
      <c r="BK3" s="304"/>
      <c r="BL3" s="9"/>
      <c r="BM3" s="10"/>
      <c r="BN3" s="308" t="s">
        <v>36</v>
      </c>
      <c r="BO3" s="309"/>
      <c r="BP3" s="309"/>
      <c r="BQ3" s="310"/>
      <c r="BR3" s="12"/>
      <c r="BS3" s="13"/>
      <c r="BT3" s="314" t="s">
        <v>1</v>
      </c>
      <c r="BU3" s="315"/>
      <c r="BY3" s="1"/>
    </row>
    <row r="4" spans="2:89" ht="21" customHeight="1" thickTop="1">
      <c r="B4" s="14"/>
      <c r="C4" s="15"/>
      <c r="D4" s="15"/>
      <c r="E4" s="15"/>
      <c r="F4" s="15"/>
      <c r="G4" s="15"/>
      <c r="H4" s="15"/>
      <c r="I4" s="15"/>
      <c r="J4" s="16"/>
      <c r="K4" s="15"/>
      <c r="L4" s="17"/>
      <c r="R4" s="18"/>
      <c r="S4" s="19"/>
      <c r="T4" s="20"/>
      <c r="U4" s="21"/>
      <c r="V4" s="311" t="s">
        <v>94</v>
      </c>
      <c r="W4" s="311"/>
      <c r="X4" s="311"/>
      <c r="Y4" s="311"/>
      <c r="Z4" s="20"/>
      <c r="AA4" s="21"/>
      <c r="AB4" s="23"/>
      <c r="AC4" s="2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128" t="s">
        <v>38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25"/>
      <c r="BI4" s="23"/>
      <c r="BJ4" s="20"/>
      <c r="BK4" s="21"/>
      <c r="BL4" s="311" t="s">
        <v>94</v>
      </c>
      <c r="BM4" s="311"/>
      <c r="BN4" s="311"/>
      <c r="BO4" s="311"/>
      <c r="BP4" s="311"/>
      <c r="BQ4" s="311"/>
      <c r="BR4" s="22"/>
      <c r="BS4" s="22"/>
      <c r="BT4" s="26"/>
      <c r="BU4" s="24"/>
      <c r="BY4" s="1"/>
      <c r="BZ4" s="14"/>
      <c r="CA4" s="15"/>
      <c r="CB4" s="15"/>
      <c r="CC4" s="15"/>
      <c r="CD4" s="15"/>
      <c r="CE4" s="15"/>
      <c r="CF4" s="15"/>
      <c r="CG4" s="15"/>
      <c r="CH4" s="16"/>
      <c r="CI4" s="15"/>
      <c r="CJ4" s="17"/>
      <c r="CK4" s="27"/>
    </row>
    <row r="5" spans="2:88" ht="21" customHeight="1">
      <c r="B5" s="28"/>
      <c r="C5" s="29" t="s">
        <v>3</v>
      </c>
      <c r="D5" s="30"/>
      <c r="E5" s="31"/>
      <c r="F5" s="31"/>
      <c r="G5" s="43" t="s">
        <v>54</v>
      </c>
      <c r="H5" s="31"/>
      <c r="I5" s="31"/>
      <c r="J5" s="32"/>
      <c r="L5" s="33"/>
      <c r="R5" s="34"/>
      <c r="S5" s="35"/>
      <c r="T5" s="36"/>
      <c r="U5" s="37"/>
      <c r="V5" s="38"/>
      <c r="W5" s="223"/>
      <c r="X5" s="36"/>
      <c r="Y5" s="37"/>
      <c r="Z5" s="36"/>
      <c r="AA5" s="37"/>
      <c r="AB5" s="30"/>
      <c r="AC5" s="22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40"/>
      <c r="BI5" s="237"/>
      <c r="BJ5" s="36"/>
      <c r="BK5" s="35"/>
      <c r="BL5" s="36"/>
      <c r="BM5" s="35"/>
      <c r="BN5" s="38"/>
      <c r="BO5" s="223"/>
      <c r="BP5" s="36"/>
      <c r="BQ5" s="37"/>
      <c r="BR5" s="36"/>
      <c r="BS5" s="35"/>
      <c r="BT5" s="41"/>
      <c r="BU5" s="42"/>
      <c r="BY5" s="1"/>
      <c r="BZ5" s="28"/>
      <c r="CA5" s="29" t="s">
        <v>3</v>
      </c>
      <c r="CB5" s="30"/>
      <c r="CC5" s="31"/>
      <c r="CD5" s="31"/>
      <c r="CE5" s="31"/>
      <c r="CF5" s="31"/>
      <c r="CG5" s="31"/>
      <c r="CH5" s="32"/>
      <c r="CJ5" s="33"/>
    </row>
    <row r="6" spans="2:88" ht="21" customHeight="1">
      <c r="B6" s="28"/>
      <c r="C6" s="29" t="s">
        <v>4</v>
      </c>
      <c r="D6" s="30"/>
      <c r="E6" s="31"/>
      <c r="F6" s="31"/>
      <c r="G6" s="52" t="s">
        <v>93</v>
      </c>
      <c r="H6" s="31"/>
      <c r="I6" s="31"/>
      <c r="J6" s="32"/>
      <c r="K6" s="44" t="s">
        <v>56</v>
      </c>
      <c r="L6" s="33"/>
      <c r="R6" s="45" t="s">
        <v>5</v>
      </c>
      <c r="S6" s="46">
        <v>4.917</v>
      </c>
      <c r="T6" s="36"/>
      <c r="U6" s="37"/>
      <c r="V6" s="38"/>
      <c r="W6" s="223"/>
      <c r="X6" s="36"/>
      <c r="Y6" s="37"/>
      <c r="Z6" s="36"/>
      <c r="AA6" s="37"/>
      <c r="AB6" s="30"/>
      <c r="AC6" s="39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38" t="s">
        <v>105</v>
      </c>
      <c r="AS6" s="239" t="s">
        <v>67</v>
      </c>
      <c r="AT6" s="240" t="s">
        <v>68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242" t="s">
        <v>69</v>
      </c>
      <c r="BI6" s="243">
        <v>6.1</v>
      </c>
      <c r="BJ6" s="227" t="s">
        <v>72</v>
      </c>
      <c r="BK6" s="244">
        <v>6.19</v>
      </c>
      <c r="BL6" s="11"/>
      <c r="BM6" s="49"/>
      <c r="BN6" s="38"/>
      <c r="BO6" s="223"/>
      <c r="BP6" s="36"/>
      <c r="BQ6" s="37"/>
      <c r="BR6" s="36"/>
      <c r="BS6" s="37"/>
      <c r="BT6" s="50" t="s">
        <v>64</v>
      </c>
      <c r="BU6" s="51">
        <v>6.863</v>
      </c>
      <c r="BY6" s="1"/>
      <c r="BZ6" s="28"/>
      <c r="CA6" s="29" t="s">
        <v>4</v>
      </c>
      <c r="CB6" s="30"/>
      <c r="CC6" s="31"/>
      <c r="CD6" s="31"/>
      <c r="CE6" s="43" t="s">
        <v>106</v>
      </c>
      <c r="CF6" s="31"/>
      <c r="CG6" s="31"/>
      <c r="CH6" s="32"/>
      <c r="CI6" s="44" t="s">
        <v>107</v>
      </c>
      <c r="CJ6" s="33"/>
    </row>
    <row r="7" spans="2:88" ht="21" customHeight="1">
      <c r="B7" s="28"/>
      <c r="C7" s="29" t="s">
        <v>7</v>
      </c>
      <c r="D7" s="30"/>
      <c r="E7" s="31"/>
      <c r="F7" s="31"/>
      <c r="G7" s="52" t="s">
        <v>55</v>
      </c>
      <c r="H7" s="31"/>
      <c r="I7" s="31"/>
      <c r="J7" s="30"/>
      <c r="K7" s="30"/>
      <c r="L7" s="53"/>
      <c r="R7" s="34"/>
      <c r="S7" s="37"/>
      <c r="T7" s="36"/>
      <c r="U7" s="37"/>
      <c r="V7" s="225" t="s">
        <v>57</v>
      </c>
      <c r="W7" s="110">
        <v>5.638</v>
      </c>
      <c r="X7" s="226" t="s">
        <v>58</v>
      </c>
      <c r="Y7" s="46">
        <v>5.638</v>
      </c>
      <c r="Z7" s="36"/>
      <c r="AA7" s="37"/>
      <c r="AB7" s="227" t="s">
        <v>59</v>
      </c>
      <c r="AC7" s="228">
        <v>5.515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242" t="s">
        <v>70</v>
      </c>
      <c r="BI7" s="243">
        <v>6.148</v>
      </c>
      <c r="BJ7" s="11"/>
      <c r="BK7" s="49"/>
      <c r="BL7" s="11"/>
      <c r="BM7" s="49"/>
      <c r="BN7" s="225" t="s">
        <v>62</v>
      </c>
      <c r="BO7" s="110">
        <v>5.97</v>
      </c>
      <c r="BP7" s="226" t="s">
        <v>63</v>
      </c>
      <c r="BQ7" s="46">
        <v>5.902</v>
      </c>
      <c r="BR7" s="36"/>
      <c r="BS7" s="37"/>
      <c r="BT7" s="36"/>
      <c r="BU7" s="54"/>
      <c r="BY7" s="1"/>
      <c r="BZ7" s="28"/>
      <c r="CA7" s="29" t="s">
        <v>7</v>
      </c>
      <c r="CB7" s="30"/>
      <c r="CC7" s="31"/>
      <c r="CD7" s="31"/>
      <c r="CE7" s="52" t="s">
        <v>104</v>
      </c>
      <c r="CF7" s="31"/>
      <c r="CG7" s="31"/>
      <c r="CH7" s="30"/>
      <c r="CI7" s="30"/>
      <c r="CJ7" s="53"/>
    </row>
    <row r="8" spans="2:88" ht="21" customHeight="1">
      <c r="B8" s="55"/>
      <c r="C8" s="56"/>
      <c r="D8" s="56"/>
      <c r="E8" s="56"/>
      <c r="F8" s="56"/>
      <c r="G8" s="221"/>
      <c r="H8" s="56"/>
      <c r="I8" s="56"/>
      <c r="J8" s="56"/>
      <c r="K8" s="56"/>
      <c r="L8" s="57"/>
      <c r="R8" s="58" t="s">
        <v>8</v>
      </c>
      <c r="S8" s="59">
        <v>5.327</v>
      </c>
      <c r="T8" s="36"/>
      <c r="U8" s="37"/>
      <c r="V8" s="38"/>
      <c r="W8" s="223"/>
      <c r="X8" s="36"/>
      <c r="Y8" s="37"/>
      <c r="Z8" s="36"/>
      <c r="AA8" s="37"/>
      <c r="AB8" s="30"/>
      <c r="AC8" s="39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241" t="s">
        <v>95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242" t="s">
        <v>71</v>
      </c>
      <c r="BI8" s="243">
        <v>6.161</v>
      </c>
      <c r="BJ8" s="227" t="s">
        <v>73</v>
      </c>
      <c r="BK8" s="244">
        <v>6.2</v>
      </c>
      <c r="BL8" s="11"/>
      <c r="BM8" s="49"/>
      <c r="BN8" s="38"/>
      <c r="BO8" s="223"/>
      <c r="BP8" s="36"/>
      <c r="BQ8" s="37"/>
      <c r="BR8" s="36"/>
      <c r="BS8" s="37"/>
      <c r="BT8" s="60" t="s">
        <v>9</v>
      </c>
      <c r="BU8" s="61">
        <v>6.405</v>
      </c>
      <c r="BY8" s="1"/>
      <c r="BZ8" s="55"/>
      <c r="CA8" s="56"/>
      <c r="CB8" s="56"/>
      <c r="CC8" s="56"/>
      <c r="CD8" s="56"/>
      <c r="CE8" s="56"/>
      <c r="CF8" s="56"/>
      <c r="CG8" s="56"/>
      <c r="CH8" s="56"/>
      <c r="CI8" s="56"/>
      <c r="CJ8" s="57"/>
    </row>
    <row r="9" spans="2:88" ht="21" customHeight="1" thickBot="1">
      <c r="B9" s="62"/>
      <c r="C9" s="30"/>
      <c r="D9" s="30"/>
      <c r="E9" s="30"/>
      <c r="F9" s="30"/>
      <c r="G9" s="36"/>
      <c r="H9" s="30"/>
      <c r="I9" s="30"/>
      <c r="J9" s="30"/>
      <c r="K9" s="30"/>
      <c r="L9" s="53"/>
      <c r="R9" s="63"/>
      <c r="S9" s="64"/>
      <c r="T9" s="65"/>
      <c r="U9" s="64"/>
      <c r="V9" s="65"/>
      <c r="W9" s="229"/>
      <c r="X9" s="65"/>
      <c r="Y9" s="64"/>
      <c r="Z9" s="65"/>
      <c r="AA9" s="64"/>
      <c r="AB9" s="66"/>
      <c r="AC9" s="6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68"/>
      <c r="BI9" s="119"/>
      <c r="BJ9" s="66"/>
      <c r="BK9" s="69"/>
      <c r="BL9" s="66"/>
      <c r="BM9" s="69"/>
      <c r="BN9" s="65"/>
      <c r="BO9" s="229"/>
      <c r="BP9" s="65"/>
      <c r="BQ9" s="64"/>
      <c r="BR9" s="70"/>
      <c r="BS9" s="71"/>
      <c r="BT9" s="72"/>
      <c r="BU9" s="73"/>
      <c r="BY9" s="1"/>
      <c r="BZ9" s="62"/>
      <c r="CA9" s="30"/>
      <c r="CB9" s="30"/>
      <c r="CC9" s="30"/>
      <c r="CD9" s="30"/>
      <c r="CE9" s="30"/>
      <c r="CF9" s="30"/>
      <c r="CG9" s="30"/>
      <c r="CH9" s="30"/>
      <c r="CI9" s="30"/>
      <c r="CJ9" s="53"/>
    </row>
    <row r="10" spans="2:88" ht="21" customHeight="1">
      <c r="B10" s="28"/>
      <c r="C10" s="74" t="s">
        <v>10</v>
      </c>
      <c r="D10" s="30"/>
      <c r="E10" s="30"/>
      <c r="F10" s="32"/>
      <c r="G10" s="75" t="s">
        <v>47</v>
      </c>
      <c r="H10" s="30"/>
      <c r="I10" s="30"/>
      <c r="J10" s="76" t="s">
        <v>11</v>
      </c>
      <c r="K10" s="222">
        <v>90</v>
      </c>
      <c r="L10" s="33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86" t="s">
        <v>18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8"/>
      <c r="CA10" s="74" t="s">
        <v>10</v>
      </c>
      <c r="CB10" s="30"/>
      <c r="CC10" s="30"/>
      <c r="CD10" s="32"/>
      <c r="CE10" s="75" t="s">
        <v>66</v>
      </c>
      <c r="CF10" s="30"/>
      <c r="CG10" s="30"/>
      <c r="CH10" s="76" t="s">
        <v>11</v>
      </c>
      <c r="CI10" s="222">
        <v>70</v>
      </c>
      <c r="CJ10" s="33"/>
    </row>
    <row r="11" spans="2:88" ht="21" customHeight="1">
      <c r="B11" s="28"/>
      <c r="C11" s="74" t="s">
        <v>12</v>
      </c>
      <c r="D11" s="30"/>
      <c r="E11" s="30"/>
      <c r="F11" s="32"/>
      <c r="G11" s="75" t="s">
        <v>50</v>
      </c>
      <c r="H11" s="30"/>
      <c r="I11" s="78"/>
      <c r="J11" s="76" t="s">
        <v>13</v>
      </c>
      <c r="K11" s="222">
        <v>30</v>
      </c>
      <c r="L11" s="33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85" t="s">
        <v>19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8"/>
      <c r="CA11" s="74" t="s">
        <v>12</v>
      </c>
      <c r="CB11" s="30"/>
      <c r="CC11" s="30"/>
      <c r="CD11" s="32"/>
      <c r="CE11" s="75" t="s">
        <v>90</v>
      </c>
      <c r="CF11" s="30"/>
      <c r="CG11" s="78"/>
      <c r="CH11" s="76" t="s">
        <v>13</v>
      </c>
      <c r="CI11" s="77" t="s">
        <v>40</v>
      </c>
      <c r="CJ11" s="33"/>
    </row>
    <row r="12" spans="2:88" ht="21" customHeight="1" thickBot="1"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2"/>
      <c r="P12" s="83"/>
      <c r="Q12" s="83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85" t="s">
        <v>39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80"/>
      <c r="CA12" s="81"/>
      <c r="CB12" s="81"/>
      <c r="CC12" s="81"/>
      <c r="CD12" s="81"/>
      <c r="CE12" s="81"/>
      <c r="CF12" s="81"/>
      <c r="CG12" s="81"/>
      <c r="CH12" s="81"/>
      <c r="CI12" s="81"/>
      <c r="CJ12" s="82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85" t="s">
        <v>75</v>
      </c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83"/>
      <c r="Q14" s="83"/>
      <c r="AD14" s="1"/>
      <c r="AE14" s="1"/>
      <c r="AF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V14" s="83"/>
      <c r="BW14" s="83"/>
      <c r="BX14" s="83"/>
      <c r="BY14" s="84"/>
    </row>
    <row r="15" spans="15:76" ht="18" customHeight="1">
      <c r="O15" s="83"/>
      <c r="AD15" s="1"/>
      <c r="AE15" s="1"/>
      <c r="AF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E15" s="1"/>
      <c r="BF15" s="1"/>
      <c r="BH15" s="1"/>
      <c r="BJ15" s="1"/>
      <c r="BN15" s="1"/>
      <c r="BP15" s="1"/>
      <c r="BV15" s="83"/>
      <c r="BW15" s="83"/>
      <c r="BX15" s="83"/>
    </row>
    <row r="16" ht="18" customHeight="1"/>
    <row r="17" spans="37:85" ht="18" customHeight="1"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CG17" s="1"/>
    </row>
    <row r="18" ht="18" customHeight="1"/>
    <row r="19" ht="18" customHeight="1"/>
    <row r="20" spans="22:25" ht="18" customHeight="1">
      <c r="V20" s="252" t="s">
        <v>89</v>
      </c>
      <c r="Y20" s="252" t="s">
        <v>77</v>
      </c>
    </row>
    <row r="21" spans="22:25" ht="18" customHeight="1">
      <c r="V21" s="253" t="s">
        <v>88</v>
      </c>
      <c r="Y21" s="253" t="s">
        <v>85</v>
      </c>
    </row>
    <row r="22" ht="18" customHeight="1">
      <c r="Y22" s="249" t="s">
        <v>87</v>
      </c>
    </row>
    <row r="23" spans="27:87" ht="18" customHeight="1">
      <c r="AA23" s="1"/>
      <c r="AN23" s="1"/>
      <c r="AP23" s="1"/>
      <c r="AR23" s="1"/>
      <c r="AU23" s="1"/>
      <c r="AV23" s="1"/>
      <c r="AX23" s="1"/>
      <c r="AY23" s="1"/>
      <c r="AZ23" s="1"/>
      <c r="BW23" s="1"/>
      <c r="BX23" s="88"/>
      <c r="BY23" s="89"/>
      <c r="BZ23" s="88"/>
      <c r="CA23" s="89"/>
      <c r="CB23" s="89"/>
      <c r="CC23" s="88"/>
      <c r="CD23" s="88"/>
      <c r="CF23" s="1"/>
      <c r="CI23" s="1"/>
    </row>
    <row r="24" spans="26:82" ht="18" customHeight="1">
      <c r="Z24" s="126" t="s">
        <v>21</v>
      </c>
      <c r="BQ24" s="1"/>
      <c r="BR24" s="1"/>
      <c r="BX24" s="89"/>
      <c r="BY24" s="88"/>
      <c r="BZ24" s="88"/>
      <c r="CA24" s="285" t="s">
        <v>78</v>
      </c>
      <c r="CB24" s="88"/>
      <c r="CC24" s="258"/>
      <c r="CD24" s="89"/>
    </row>
    <row r="25" spans="22:86" ht="18" customHeight="1">
      <c r="V25" s="1"/>
      <c r="Y25" s="1"/>
      <c r="AS25" s="1"/>
      <c r="BD25" s="1"/>
      <c r="BI25" s="1"/>
      <c r="BO25" s="1"/>
      <c r="BX25" s="89"/>
      <c r="BY25" s="89"/>
      <c r="BZ25" s="89"/>
      <c r="CA25" s="286" t="s">
        <v>103</v>
      </c>
      <c r="CB25" s="88"/>
      <c r="CC25" s="88"/>
      <c r="CD25" s="89"/>
      <c r="CF25" s="88"/>
      <c r="CG25" s="88"/>
      <c r="CH25" s="89"/>
    </row>
    <row r="26" spans="13:86" ht="18" customHeight="1">
      <c r="M26" s="88"/>
      <c r="N26" s="88"/>
      <c r="O26" s="88"/>
      <c r="P26" s="88"/>
      <c r="Q26" s="1"/>
      <c r="U26" s="1"/>
      <c r="V26" s="1"/>
      <c r="W26" s="1"/>
      <c r="X26" s="1"/>
      <c r="Y26" s="1"/>
      <c r="Z26" s="1"/>
      <c r="AA26" s="1"/>
      <c r="AB26" s="1"/>
      <c r="AC26" s="1"/>
      <c r="AE26" s="1"/>
      <c r="AF26" s="1"/>
      <c r="AH26" s="1"/>
      <c r="AI26" s="1"/>
      <c r="AJ26" s="1"/>
      <c r="AL26" s="1"/>
      <c r="AM26" s="1"/>
      <c r="AO26" s="1"/>
      <c r="AP26" s="1"/>
      <c r="AQ26" s="1"/>
      <c r="AS26" s="1"/>
      <c r="AV26" s="1"/>
      <c r="AW26" s="1"/>
      <c r="AX26" s="1"/>
      <c r="BA26" s="1"/>
      <c r="BB26" s="1"/>
      <c r="BC26" s="1"/>
      <c r="BD26" s="1"/>
      <c r="BE26" s="1"/>
      <c r="BG26" s="1"/>
      <c r="BH26" s="1"/>
      <c r="BI26" s="1"/>
      <c r="BJ26" s="1"/>
      <c r="BX26" s="89"/>
      <c r="BY26" s="89"/>
      <c r="BZ26" s="89"/>
      <c r="CA26" s="89"/>
      <c r="CB26" s="89"/>
      <c r="CC26" s="88"/>
      <c r="CD26" s="89"/>
      <c r="CF26" s="89"/>
      <c r="CG26" s="260" t="s">
        <v>102</v>
      </c>
      <c r="CH26" s="89"/>
    </row>
    <row r="27" spans="5:86" ht="18" customHeight="1">
      <c r="E27" s="87"/>
      <c r="J27" s="1"/>
      <c r="M27" s="89"/>
      <c r="N27" s="89"/>
      <c r="O27" s="258"/>
      <c r="P27" s="89"/>
      <c r="W27" s="1"/>
      <c r="X27" s="1"/>
      <c r="Y27" s="1"/>
      <c r="Z27" s="126" t="s">
        <v>20</v>
      </c>
      <c r="AA27" s="88"/>
      <c r="AC27" s="1"/>
      <c r="AD27" s="1"/>
      <c r="AE27" s="1"/>
      <c r="AF27" s="1"/>
      <c r="AG27" s="1"/>
      <c r="AH27" s="1"/>
      <c r="AI27" s="1"/>
      <c r="AJ27" s="1"/>
      <c r="AK27" s="1"/>
      <c r="AL27" s="1"/>
      <c r="AZ27" s="1"/>
      <c r="BA27" s="1"/>
      <c r="BB27" s="1"/>
      <c r="BC27" s="1"/>
      <c r="BD27" s="1"/>
      <c r="BE27" s="1"/>
      <c r="BF27" s="1"/>
      <c r="BG27" s="1"/>
      <c r="BH27" s="1"/>
      <c r="BT27" s="1"/>
      <c r="BX27" s="89"/>
      <c r="BY27" s="89"/>
      <c r="BZ27" s="89"/>
      <c r="CA27" s="89"/>
      <c r="CB27" s="287" t="s">
        <v>41</v>
      </c>
      <c r="CC27" s="88"/>
      <c r="CD27" s="288" t="s">
        <v>76</v>
      </c>
      <c r="CE27" s="247" t="s">
        <v>91</v>
      </c>
      <c r="CF27" s="89"/>
      <c r="CG27" s="261">
        <v>5107</v>
      </c>
      <c r="CH27" s="89"/>
    </row>
    <row r="28" spans="5:86" ht="18" customHeight="1">
      <c r="E28" s="1"/>
      <c r="I28" s="1"/>
      <c r="M28" s="89"/>
      <c r="N28" s="89"/>
      <c r="O28" s="88"/>
      <c r="P28" s="89"/>
      <c r="S28" s="1"/>
      <c r="X28" s="1"/>
      <c r="Y28" s="89"/>
      <c r="Z28" s="89"/>
      <c r="AA28" s="89"/>
      <c r="AB28" s="89"/>
      <c r="AE28" s="1"/>
      <c r="AG28" s="1"/>
      <c r="AH28" s="1"/>
      <c r="AI28" s="1"/>
      <c r="AJ28" s="1"/>
      <c r="AK28" s="1"/>
      <c r="AZ28" s="1"/>
      <c r="BA28" s="1"/>
      <c r="BB28" s="88"/>
      <c r="BC28" s="1"/>
      <c r="BD28" s="1"/>
      <c r="BE28" s="1"/>
      <c r="BF28" s="1"/>
      <c r="BG28" s="1"/>
      <c r="BI28" s="1"/>
      <c r="BN28" s="248">
        <v>4</v>
      </c>
      <c r="BO28" s="248">
        <v>5</v>
      </c>
      <c r="BS28" s="87"/>
      <c r="BX28" s="88"/>
      <c r="BY28" s="88"/>
      <c r="BZ28" s="89"/>
      <c r="CA28" s="88"/>
      <c r="CB28" s="89"/>
      <c r="CC28" s="88"/>
      <c r="CD28" s="89"/>
      <c r="CE28" s="1"/>
      <c r="CF28" s="89"/>
      <c r="CG28" s="89"/>
      <c r="CH28" s="89"/>
    </row>
    <row r="29" spans="1:89" ht="18" customHeight="1">
      <c r="A29" s="91"/>
      <c r="C29" s="1"/>
      <c r="E29" s="88"/>
      <c r="H29" s="1"/>
      <c r="M29" s="89"/>
      <c r="N29" s="88"/>
      <c r="O29" s="88"/>
      <c r="P29" s="89"/>
      <c r="Q29" s="1"/>
      <c r="R29" s="1"/>
      <c r="S29" s="1"/>
      <c r="T29" s="248">
        <v>3</v>
      </c>
      <c r="U29" s="1"/>
      <c r="V29" s="1"/>
      <c r="W29" s="1"/>
      <c r="X29" s="1"/>
      <c r="Y29" s="88"/>
      <c r="Z29" s="88"/>
      <c r="AA29" s="88"/>
      <c r="AB29" s="88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J29" s="1"/>
      <c r="BN29" s="1"/>
      <c r="BO29" s="1"/>
      <c r="BP29" s="1"/>
      <c r="BQ29" s="1"/>
      <c r="BT29" s="1"/>
      <c r="BU29" s="1"/>
      <c r="BX29" s="1"/>
      <c r="CC29" s="1"/>
      <c r="CE29" s="88"/>
      <c r="CK29" s="91"/>
    </row>
    <row r="30" spans="1:86" ht="18" customHeight="1">
      <c r="A30" s="91"/>
      <c r="E30" s="88"/>
      <c r="L30" s="1"/>
      <c r="M30" s="88"/>
      <c r="N30" s="89"/>
      <c r="O30" s="88"/>
      <c r="P30" s="89"/>
      <c r="R30" s="1"/>
      <c r="T30" s="1"/>
      <c r="Y30" s="284" t="s">
        <v>81</v>
      </c>
      <c r="Z30" s="89"/>
      <c r="AA30" s="89"/>
      <c r="AB30" s="89"/>
      <c r="AD30" s="1"/>
      <c r="AE30" s="1"/>
      <c r="AF30" s="1"/>
      <c r="AG30" s="1"/>
      <c r="AH30" s="1"/>
      <c r="AI30" s="1"/>
      <c r="AJ30" s="1"/>
      <c r="AK30" s="1"/>
      <c r="AL30" s="1"/>
      <c r="AZ30" s="1"/>
      <c r="BA30" s="1"/>
      <c r="BB30" s="1"/>
      <c r="BC30" s="1"/>
      <c r="BD30" s="1"/>
      <c r="BE30" s="1"/>
      <c r="BF30" s="1"/>
      <c r="BG30" s="1"/>
      <c r="BI30" s="1"/>
      <c r="BO30" s="1"/>
      <c r="BS30" s="88"/>
      <c r="BV30" s="1"/>
      <c r="BW30" s="250" t="s">
        <v>69</v>
      </c>
      <c r="BX30" s="1"/>
      <c r="BY30" s="88"/>
      <c r="BZ30" s="1"/>
      <c r="CC30" s="1"/>
      <c r="CD30" s="247" t="s">
        <v>72</v>
      </c>
      <c r="CE30" s="88"/>
      <c r="CH30" s="92" t="s">
        <v>9</v>
      </c>
    </row>
    <row r="31" spans="1:89" ht="18" customHeight="1">
      <c r="A31" s="91"/>
      <c r="E31" s="1"/>
      <c r="O31" s="1"/>
      <c r="P31" s="125">
        <v>1</v>
      </c>
      <c r="Y31" s="89"/>
      <c r="Z31" s="89"/>
      <c r="AA31" s="89"/>
      <c r="AB31" s="89"/>
      <c r="AD31" s="1"/>
      <c r="AE31" s="1"/>
      <c r="AF31" s="1"/>
      <c r="AG31" s="1"/>
      <c r="AH31" s="1"/>
      <c r="AI31" s="1"/>
      <c r="AJ31" s="1"/>
      <c r="AK31" s="1"/>
      <c r="AL31" s="1"/>
      <c r="AZ31" s="1"/>
      <c r="BA31" s="1"/>
      <c r="BB31" s="1"/>
      <c r="BC31" s="1"/>
      <c r="BD31" s="1"/>
      <c r="BE31" s="1"/>
      <c r="BF31" s="1"/>
      <c r="BS31" s="88"/>
      <c r="BV31" s="125">
        <v>7</v>
      </c>
      <c r="BX31" s="1"/>
      <c r="CA31" s="95" t="s">
        <v>70</v>
      </c>
      <c r="CC31" s="1"/>
      <c r="CE31" s="1"/>
      <c r="CK31" s="91"/>
    </row>
    <row r="32" spans="2:88" ht="18" customHeight="1">
      <c r="B32" s="91"/>
      <c r="E32" s="1"/>
      <c r="J32" s="1"/>
      <c r="K32" s="1"/>
      <c r="L32" s="1"/>
      <c r="M32" s="1"/>
      <c r="N32" s="1"/>
      <c r="O32" s="1"/>
      <c r="P32" s="1"/>
      <c r="Q32" s="1"/>
      <c r="R32" s="1"/>
      <c r="S32" s="1"/>
      <c r="U32" s="1"/>
      <c r="W32" s="1"/>
      <c r="Y32" s="88"/>
      <c r="Z32" s="89"/>
      <c r="AA32" s="88"/>
      <c r="AB32" s="89"/>
      <c r="AD32" s="1"/>
      <c r="AE32" s="1"/>
      <c r="AF32" s="1"/>
      <c r="AG32" s="1"/>
      <c r="AH32" s="1"/>
      <c r="AI32" s="1"/>
      <c r="AJ32" s="1"/>
      <c r="AK32" s="1"/>
      <c r="AL32" s="1"/>
      <c r="AS32" s="88"/>
      <c r="AZ32" s="1"/>
      <c r="BA32" s="1"/>
      <c r="BB32" s="1"/>
      <c r="BC32" s="1"/>
      <c r="BD32" s="1"/>
      <c r="BE32" s="1"/>
      <c r="BF32" s="1"/>
      <c r="BL32" s="1"/>
      <c r="BM32" s="1"/>
      <c r="BN32" s="1"/>
      <c r="BO32" s="1"/>
      <c r="BP32" s="1"/>
      <c r="BR32" s="1"/>
      <c r="BS32" s="1"/>
      <c r="BU32" s="1"/>
      <c r="BV32" s="1"/>
      <c r="BW32" s="1"/>
      <c r="BX32" s="1"/>
      <c r="BY32" s="1"/>
      <c r="BZ32" s="1"/>
      <c r="CB32" s="1"/>
      <c r="CC32" s="1"/>
      <c r="CD32" s="1"/>
      <c r="CE32" s="1"/>
      <c r="CJ32" s="91"/>
    </row>
    <row r="33" spans="5:83" ht="18" customHeight="1">
      <c r="E33" s="1"/>
      <c r="O33" s="1"/>
      <c r="Q33" s="1"/>
      <c r="S33" s="125">
        <v>2</v>
      </c>
      <c r="X33" s="1"/>
      <c r="Y33" s="245" t="s">
        <v>80</v>
      </c>
      <c r="Z33" s="89"/>
      <c r="AA33" s="89"/>
      <c r="AD33" s="1"/>
      <c r="AE33" s="1"/>
      <c r="AF33" s="1"/>
      <c r="AG33" s="1"/>
      <c r="AH33" s="1"/>
      <c r="AI33" s="1"/>
      <c r="AJ33" s="1"/>
      <c r="AK33" s="1"/>
      <c r="AL33" s="1"/>
      <c r="AZ33" s="1"/>
      <c r="BB33" s="1"/>
      <c r="BC33" s="1"/>
      <c r="BD33" s="1"/>
      <c r="BE33" s="1"/>
      <c r="BF33" s="1"/>
      <c r="BL33" s="1"/>
      <c r="BP33" s="1"/>
      <c r="BR33" s="125">
        <v>6</v>
      </c>
      <c r="BT33" s="1"/>
      <c r="BY33" s="1"/>
      <c r="CA33" s="89"/>
      <c r="CB33" s="89"/>
      <c r="CC33" s="89"/>
      <c r="CD33" s="89"/>
      <c r="CE33" s="88"/>
    </row>
    <row r="34" spans="4:83" ht="18" customHeight="1">
      <c r="D34" s="93" t="s">
        <v>8</v>
      </c>
      <c r="E34" s="1"/>
      <c r="M34" s="249" t="s">
        <v>59</v>
      </c>
      <c r="O34" s="1"/>
      <c r="P34" s="1"/>
      <c r="Q34" s="1"/>
      <c r="R34" s="1"/>
      <c r="T34" s="1"/>
      <c r="U34" s="1"/>
      <c r="W34" s="1"/>
      <c r="X34" s="1"/>
      <c r="Z34" s="89"/>
      <c r="AA34" s="89"/>
      <c r="AC34" s="1"/>
      <c r="AD34" s="1"/>
      <c r="AE34" s="1"/>
      <c r="AF34" s="1"/>
      <c r="AG34" s="1"/>
      <c r="AH34" s="1"/>
      <c r="AI34" s="1"/>
      <c r="AJ34" s="1"/>
      <c r="AK34" s="1"/>
      <c r="AL34" s="1"/>
      <c r="AW34" s="1"/>
      <c r="AX34" s="1"/>
      <c r="AZ34" s="1"/>
      <c r="BA34" s="1"/>
      <c r="BB34" s="1"/>
      <c r="BC34" s="1"/>
      <c r="BD34" s="1"/>
      <c r="BE34" s="1"/>
      <c r="BF34" s="1"/>
      <c r="BI34" s="246" t="s">
        <v>62</v>
      </c>
      <c r="BL34" s="1"/>
      <c r="BM34" s="1"/>
      <c r="BP34" s="1"/>
      <c r="BQ34" s="1"/>
      <c r="BR34" s="1"/>
      <c r="BS34" s="1"/>
      <c r="BT34" s="1"/>
      <c r="BV34" s="1"/>
      <c r="BX34" s="1"/>
      <c r="BY34" s="1"/>
      <c r="CA34" s="89"/>
      <c r="CB34" s="259" t="s">
        <v>71</v>
      </c>
      <c r="CC34" s="89"/>
      <c r="CD34" s="89"/>
      <c r="CE34" s="88"/>
    </row>
    <row r="35" spans="3:87" ht="18" customHeight="1">
      <c r="C35" s="93"/>
      <c r="S35" s="1"/>
      <c r="Y35" s="1"/>
      <c r="Z35" s="88"/>
      <c r="AA35" s="88"/>
      <c r="AB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S35" s="1"/>
      <c r="BT35" s="1"/>
      <c r="BU35" s="1"/>
      <c r="BV35" s="1"/>
      <c r="CA35" s="89"/>
      <c r="CB35" s="89"/>
      <c r="CC35" s="89"/>
      <c r="CD35" s="89"/>
      <c r="CE35" s="89"/>
      <c r="CI35" s="94"/>
    </row>
    <row r="36" spans="3:87" ht="18" customHeight="1">
      <c r="C36" s="93"/>
      <c r="I36" s="1"/>
      <c r="K36" s="1"/>
      <c r="L36" s="1"/>
      <c r="Q36" s="1"/>
      <c r="T36" s="1"/>
      <c r="AA36" s="1"/>
      <c r="AB36" s="1"/>
      <c r="AC36" s="1"/>
      <c r="AH36" s="1"/>
      <c r="BE36" s="1"/>
      <c r="BF36" s="1"/>
      <c r="BG36" s="1"/>
      <c r="BJ36" s="1"/>
      <c r="BL36" s="1"/>
      <c r="BU36" s="90"/>
      <c r="BV36" s="252" t="s">
        <v>79</v>
      </c>
      <c r="CA36" s="89"/>
      <c r="CB36" s="89"/>
      <c r="CC36" s="89"/>
      <c r="CD36" s="89"/>
      <c r="CE36" s="89"/>
      <c r="CI36" s="94"/>
    </row>
    <row r="37" spans="3:87" ht="18" customHeight="1">
      <c r="C37" s="93"/>
      <c r="I37" s="95"/>
      <c r="J37" s="1"/>
      <c r="L37" s="1"/>
      <c r="O37" s="1"/>
      <c r="V37" s="1"/>
      <c r="X37" s="1"/>
      <c r="Y37" s="1"/>
      <c r="AA37" s="1"/>
      <c r="AC37" s="1"/>
      <c r="AF37" s="1"/>
      <c r="AJ37" s="1"/>
      <c r="AK37" s="1"/>
      <c r="AL37" s="1"/>
      <c r="AU37" s="1"/>
      <c r="AZ37" s="1"/>
      <c r="BA37" s="251" t="s">
        <v>63</v>
      </c>
      <c r="BB37" s="1"/>
      <c r="BC37" s="1"/>
      <c r="BD37" s="1"/>
      <c r="BL37" s="1"/>
      <c r="BM37" s="1"/>
      <c r="BN37" s="1"/>
      <c r="BV37" s="253" t="s">
        <v>82</v>
      </c>
      <c r="BY37" s="1"/>
      <c r="CA37" s="89"/>
      <c r="CB37" s="88"/>
      <c r="CC37" s="89"/>
      <c r="CD37" s="89"/>
      <c r="CE37" s="89"/>
      <c r="CI37" s="94"/>
    </row>
    <row r="38" spans="35:76" ht="18" customHeight="1">
      <c r="AI38" s="1"/>
      <c r="AL38" s="1"/>
      <c r="AP38" s="1"/>
      <c r="AS38" s="1"/>
      <c r="BV38" s="249" t="s">
        <v>83</v>
      </c>
      <c r="BX38" s="1"/>
    </row>
    <row r="39" spans="52:88" ht="18" customHeight="1">
      <c r="AZ39" s="1"/>
      <c r="BQ39" s="1"/>
      <c r="BY39" s="1"/>
      <c r="BZ39" s="1"/>
      <c r="CJ39" s="91"/>
    </row>
    <row r="40" spans="6:79" ht="18" customHeight="1">
      <c r="F40" s="1"/>
      <c r="I40" s="1"/>
      <c r="BP40" s="1"/>
      <c r="BQ40" s="1"/>
      <c r="BR40" s="1"/>
      <c r="BY40" s="1"/>
      <c r="CA40" s="1"/>
    </row>
    <row r="41" spans="68:77" ht="18" customHeight="1">
      <c r="BP41" s="1"/>
      <c r="BQ41" s="1"/>
      <c r="BR41" s="1"/>
      <c r="BY41" s="1"/>
    </row>
    <row r="42" ht="18" customHeight="1"/>
    <row r="43" ht="18" customHeight="1"/>
    <row r="44" ht="18" customHeight="1">
      <c r="BP44" s="1"/>
    </row>
    <row r="45" ht="18" customHeight="1"/>
    <row r="46" spans="27:29" ht="18" customHeight="1">
      <c r="AA46" s="83"/>
      <c r="AB46" s="83"/>
      <c r="AC46" s="83"/>
    </row>
    <row r="47" spans="2:88" ht="21" customHeight="1" thickBot="1">
      <c r="B47" s="97" t="s">
        <v>23</v>
      </c>
      <c r="C47" s="98" t="s">
        <v>28</v>
      </c>
      <c r="D47" s="100" t="s">
        <v>31</v>
      </c>
      <c r="E47" s="99"/>
      <c r="F47" s="98" t="s">
        <v>23</v>
      </c>
      <c r="G47" s="98" t="s">
        <v>28</v>
      </c>
      <c r="H47" s="98" t="s">
        <v>29</v>
      </c>
      <c r="I47" s="98" t="s">
        <v>30</v>
      </c>
      <c r="J47" s="100" t="s">
        <v>31</v>
      </c>
      <c r="K47" s="101"/>
      <c r="L47" s="101"/>
      <c r="M47" s="301" t="s">
        <v>32</v>
      </c>
      <c r="N47" s="301"/>
      <c r="O47" s="301"/>
      <c r="P47" s="301"/>
      <c r="Q47" s="101"/>
      <c r="R47" s="102"/>
      <c r="BT47" s="97" t="s">
        <v>23</v>
      </c>
      <c r="BU47" s="98" t="s">
        <v>28</v>
      </c>
      <c r="BV47" s="98" t="s">
        <v>29</v>
      </c>
      <c r="BW47" s="98" t="s">
        <v>30</v>
      </c>
      <c r="BX47" s="100" t="s">
        <v>31</v>
      </c>
      <c r="BY47" s="101"/>
      <c r="BZ47" s="101"/>
      <c r="CA47" s="301" t="s">
        <v>32</v>
      </c>
      <c r="CB47" s="301"/>
      <c r="CC47" s="301"/>
      <c r="CD47" s="301"/>
      <c r="CE47" s="101"/>
      <c r="CF47" s="101"/>
      <c r="CG47" s="99"/>
      <c r="CH47" s="98" t="s">
        <v>23</v>
      </c>
      <c r="CI47" s="98" t="s">
        <v>28</v>
      </c>
      <c r="CJ47" s="236" t="s">
        <v>31</v>
      </c>
    </row>
    <row r="48" spans="2:89" ht="21" customHeight="1" thickTop="1">
      <c r="B48" s="103"/>
      <c r="C48" s="22" t="s">
        <v>94</v>
      </c>
      <c r="D48" s="23"/>
      <c r="E48" s="234"/>
      <c r="F48" s="23"/>
      <c r="G48" s="23"/>
      <c r="H48" s="23"/>
      <c r="I48" s="23"/>
      <c r="J48" s="23"/>
      <c r="K48" s="23"/>
      <c r="L48" s="22" t="s">
        <v>61</v>
      </c>
      <c r="M48" s="23"/>
      <c r="N48" s="23"/>
      <c r="O48" s="23"/>
      <c r="P48" s="23"/>
      <c r="Q48" s="23"/>
      <c r="R48" s="24"/>
      <c r="BT48" s="262"/>
      <c r="BU48" s="263"/>
      <c r="BV48" s="263"/>
      <c r="BW48" s="263"/>
      <c r="BX48" s="263"/>
      <c r="BY48" s="263"/>
      <c r="BZ48" s="264" t="s">
        <v>61</v>
      </c>
      <c r="CA48" s="263"/>
      <c r="CB48" s="263"/>
      <c r="CC48" s="263"/>
      <c r="CD48" s="263"/>
      <c r="CE48" s="263"/>
      <c r="CF48" s="263"/>
      <c r="CG48" s="265"/>
      <c r="CH48" s="263"/>
      <c r="CI48" s="264" t="s">
        <v>94</v>
      </c>
      <c r="CJ48" s="266"/>
      <c r="CK48" s="89"/>
    </row>
    <row r="49" spans="2:89" ht="21" customHeight="1">
      <c r="B49" s="104"/>
      <c r="C49" s="105"/>
      <c r="D49" s="107"/>
      <c r="E49" s="106"/>
      <c r="F49" s="105"/>
      <c r="G49" s="105"/>
      <c r="H49" s="105"/>
      <c r="I49" s="105"/>
      <c r="J49" s="107"/>
      <c r="K49" s="38"/>
      <c r="R49" s="108"/>
      <c r="BT49" s="104"/>
      <c r="BU49" s="105"/>
      <c r="BV49" s="105"/>
      <c r="BW49" s="105"/>
      <c r="BX49" s="107"/>
      <c r="BY49" s="38"/>
      <c r="BZ49" s="89"/>
      <c r="CA49" s="89"/>
      <c r="CB49" s="89"/>
      <c r="CC49" s="89"/>
      <c r="CD49" s="89"/>
      <c r="CE49" s="89"/>
      <c r="CF49" s="89"/>
      <c r="CG49" s="106"/>
      <c r="CH49" s="105"/>
      <c r="CI49" s="105"/>
      <c r="CJ49" s="267"/>
      <c r="CK49" s="89"/>
    </row>
    <row r="50" spans="2:89" ht="21" customHeight="1">
      <c r="B50" s="104"/>
      <c r="C50" s="105"/>
      <c r="D50" s="107"/>
      <c r="E50" s="109"/>
      <c r="F50" s="231">
        <v>1</v>
      </c>
      <c r="G50" s="114">
        <v>5.553</v>
      </c>
      <c r="H50" s="111">
        <v>51</v>
      </c>
      <c r="I50" s="112">
        <f>G50+H50*0.001</f>
        <v>5.604</v>
      </c>
      <c r="J50" s="113" t="s">
        <v>34</v>
      </c>
      <c r="K50" s="235" t="s">
        <v>86</v>
      </c>
      <c r="R50" s="108"/>
      <c r="BT50" s="268">
        <v>4</v>
      </c>
      <c r="BU50" s="269">
        <v>6.026</v>
      </c>
      <c r="BV50" s="111">
        <v>-51</v>
      </c>
      <c r="BW50" s="270">
        <f>BU50+BV50*0.001</f>
        <v>5.975</v>
      </c>
      <c r="BX50" s="107" t="s">
        <v>34</v>
      </c>
      <c r="BY50" s="271" t="s">
        <v>65</v>
      </c>
      <c r="BZ50" s="89"/>
      <c r="CA50" s="89"/>
      <c r="CB50" s="89"/>
      <c r="CC50" s="89"/>
      <c r="CD50" s="89"/>
      <c r="CE50" s="89"/>
      <c r="CF50" s="89"/>
      <c r="CG50" s="272"/>
      <c r="CH50" s="105"/>
      <c r="CI50" s="105"/>
      <c r="CJ50" s="267"/>
      <c r="CK50" s="89"/>
    </row>
    <row r="51" spans="2:89" ht="21" customHeight="1">
      <c r="B51" s="230">
        <v>2</v>
      </c>
      <c r="C51" s="110">
        <v>5.586</v>
      </c>
      <c r="D51" s="113" t="s">
        <v>60</v>
      </c>
      <c r="E51" s="109"/>
      <c r="F51" s="105"/>
      <c r="G51" s="105"/>
      <c r="H51" s="105"/>
      <c r="I51" s="105"/>
      <c r="J51" s="107"/>
      <c r="K51" s="38"/>
      <c r="R51" s="108"/>
      <c r="AS51" s="96" t="s">
        <v>22</v>
      </c>
      <c r="BT51" s="268">
        <v>5</v>
      </c>
      <c r="BU51" s="269">
        <v>6.026</v>
      </c>
      <c r="BV51" s="111">
        <v>51</v>
      </c>
      <c r="BW51" s="270">
        <f>BU51+BV51*0.001</f>
        <v>6.077</v>
      </c>
      <c r="BX51" s="107" t="s">
        <v>34</v>
      </c>
      <c r="BY51" s="271" t="s">
        <v>84</v>
      </c>
      <c r="BZ51" s="89"/>
      <c r="CA51" s="89"/>
      <c r="CB51" s="89"/>
      <c r="CC51" s="89"/>
      <c r="CD51" s="89"/>
      <c r="CE51" s="89"/>
      <c r="CF51" s="89"/>
      <c r="CG51" s="272"/>
      <c r="CH51" s="273">
        <v>6</v>
      </c>
      <c r="CI51" s="274">
        <v>6.065</v>
      </c>
      <c r="CJ51" s="267" t="s">
        <v>60</v>
      </c>
      <c r="CK51" s="89"/>
    </row>
    <row r="52" spans="2:89" ht="21" customHeight="1">
      <c r="B52" s="115"/>
      <c r="C52" s="116"/>
      <c r="D52" s="107"/>
      <c r="E52" s="109"/>
      <c r="F52" s="232">
        <v>3</v>
      </c>
      <c r="G52" s="233">
        <v>5.59</v>
      </c>
      <c r="H52" s="111">
        <v>42</v>
      </c>
      <c r="I52" s="112">
        <f>G52+H52*0.001</f>
        <v>5.632</v>
      </c>
      <c r="J52" s="113" t="s">
        <v>34</v>
      </c>
      <c r="K52" s="235" t="s">
        <v>65</v>
      </c>
      <c r="R52" s="108"/>
      <c r="AS52" s="85" t="s">
        <v>101</v>
      </c>
      <c r="BT52" s="275">
        <v>7</v>
      </c>
      <c r="BU52" s="276">
        <v>6.098</v>
      </c>
      <c r="BV52" s="111">
        <v>-51</v>
      </c>
      <c r="BW52" s="270">
        <f>BU52+BV52*0.001</f>
        <v>6.047</v>
      </c>
      <c r="BX52" s="107" t="s">
        <v>34</v>
      </c>
      <c r="BY52" s="271" t="s">
        <v>74</v>
      </c>
      <c r="BZ52" s="89"/>
      <c r="CA52" s="89"/>
      <c r="CB52" s="89"/>
      <c r="CC52" s="89"/>
      <c r="CD52" s="89"/>
      <c r="CE52" s="89"/>
      <c r="CF52" s="89"/>
      <c r="CG52" s="272"/>
      <c r="CH52" s="105"/>
      <c r="CI52" s="105"/>
      <c r="CJ52" s="267"/>
      <c r="CK52" s="89"/>
    </row>
    <row r="53" spans="2:89" ht="21" customHeight="1" thickBot="1">
      <c r="B53" s="117"/>
      <c r="C53" s="118"/>
      <c r="D53" s="122"/>
      <c r="E53" s="120"/>
      <c r="F53" s="121"/>
      <c r="G53" s="118"/>
      <c r="H53" s="119"/>
      <c r="I53" s="119"/>
      <c r="J53" s="122"/>
      <c r="K53" s="66"/>
      <c r="L53" s="123"/>
      <c r="M53" s="123"/>
      <c r="N53" s="123"/>
      <c r="O53" s="123"/>
      <c r="P53" s="123"/>
      <c r="Q53" s="123"/>
      <c r="R53" s="124"/>
      <c r="AD53" s="2"/>
      <c r="AE53" s="3"/>
      <c r="BG53" s="2"/>
      <c r="BH53" s="3"/>
      <c r="BT53" s="277"/>
      <c r="BU53" s="229"/>
      <c r="BV53" s="278"/>
      <c r="BW53" s="278"/>
      <c r="BX53" s="279"/>
      <c r="BY53" s="72"/>
      <c r="BZ53" s="280"/>
      <c r="CA53" s="280"/>
      <c r="CB53" s="280"/>
      <c r="CC53" s="280"/>
      <c r="CD53" s="280"/>
      <c r="CE53" s="280"/>
      <c r="CF53" s="280"/>
      <c r="CG53" s="281"/>
      <c r="CH53" s="282"/>
      <c r="CI53" s="229"/>
      <c r="CJ53" s="283"/>
      <c r="CK53" s="89"/>
    </row>
    <row r="54" spans="27:89" ht="12.75" customHeight="1">
      <c r="AA54" s="83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</row>
    <row r="55" ht="12.75" customHeight="1"/>
    <row r="56" ht="12.75">
      <c r="AA56" s="83"/>
    </row>
    <row r="57" spans="27:70" ht="12.75">
      <c r="AA57" s="83"/>
      <c r="BO57" s="83"/>
      <c r="BP57" s="83"/>
      <c r="BQ57" s="83"/>
      <c r="BR57" s="83"/>
    </row>
  </sheetData>
  <sheetProtection password="E9A7" sheet="1" objects="1" scenarios="1"/>
  <mergeCells count="12">
    <mergeCell ref="CA47:CD47"/>
    <mergeCell ref="BN3:BQ3"/>
    <mergeCell ref="BL2:BQ2"/>
    <mergeCell ref="BL4:BQ4"/>
    <mergeCell ref="BT3:BU3"/>
    <mergeCell ref="M47:P47"/>
    <mergeCell ref="BH3:BK3"/>
    <mergeCell ref="V2:Y2"/>
    <mergeCell ref="R3:S3"/>
    <mergeCell ref="V3:Y3"/>
    <mergeCell ref="V4:Y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2012-06-14T07:39:23Z</cp:lastPrinted>
  <dcterms:created xsi:type="dcterms:W3CDTF">2003-01-10T15:39:03Z</dcterms:created>
  <dcterms:modified xsi:type="dcterms:W3CDTF">2013-11-01T12:37:52Z</dcterms:modified>
  <cp:category/>
  <cp:version/>
  <cp:contentType/>
  <cp:contentStatus/>
</cp:coreProperties>
</file>