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35" activeTab="1"/>
  </bookViews>
  <sheets>
    <sheet name="titul" sheetId="1" r:id="rId1"/>
    <sheet name="Zastávka u Brna" sheetId="2" r:id="rId2"/>
  </sheets>
  <definedNames/>
  <calcPr fullCalcOnLoad="1"/>
</workbook>
</file>

<file path=xl/sharedStrings.xml><?xml version="1.0" encoding="utf-8"?>
<sst xmlns="http://schemas.openxmlformats.org/spreadsheetml/2006/main" count="237" uniqueCount="124">
  <si>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</si>
  <si>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</si>
  <si>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</si>
  <si>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</si>
  <si>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</si>
  <si>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</si>
  <si>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</si>
  <si>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</si>
  <si>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</si>
  <si>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</si>
  <si>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</si>
  <si>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</si>
  <si>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</si>
  <si>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</si>
  <si>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</si>
  <si>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</si>
  <si>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</si>
  <si>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</si>
  <si>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</si>
  <si>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</si>
  <si>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</si>
  <si>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</si>
  <si>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</si>
  <si>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</si>
  <si>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</si>
  <si>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</si>
  <si>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</si>
  <si>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</si>
  <si>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</si>
  <si>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</si>
  <si>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</si>
  <si>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</si>
  <si>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</si>
  <si>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</si>
  <si>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</si>
  <si>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</si>
  <si>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</si>
  <si>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</si>
  <si>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</si>
  <si>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</si>
  <si>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</si>
  <si>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</si>
  <si>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</si>
  <si>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8</t>
  </si>
  <si>
    <t>Výpravčí  -  1</t>
  </si>
  <si>
    <t>Vk 1</t>
  </si>
  <si>
    <t>S 2</t>
  </si>
  <si>
    <t>Se 2</t>
  </si>
  <si>
    <t>Se 9</t>
  </si>
  <si>
    <t>Se 10</t>
  </si>
  <si>
    <t>Se 11</t>
  </si>
  <si>
    <t>Se 12</t>
  </si>
  <si>
    <t>Se 13</t>
  </si>
  <si>
    <t>Počet  pracovníků :</t>
  </si>
  <si>
    <t>Se 14</t>
  </si>
  <si>
    <t>S 4</t>
  </si>
  <si>
    <t>Vk 2</t>
  </si>
  <si>
    <t>L 5</t>
  </si>
  <si>
    <t>KANGO</t>
  </si>
  <si>
    <t>Kód :  22</t>
  </si>
  <si>
    <t>č. II,  úrovňové, jednostranné</t>
  </si>
  <si>
    <t>č. I,  úrovňové, jednostranné</t>
  </si>
  <si>
    <t>č. III,  úrovňové, jednostranné</t>
  </si>
  <si>
    <t>Obvod  výpravčího  JOP</t>
  </si>
  <si>
    <t>Km  10,547</t>
  </si>
  <si>
    <t>Výprava vlaků s přepravou cestujících návěstí Odjezd</t>
  </si>
  <si>
    <t>samočinně činností</t>
  </si>
  <si>
    <t>zabezpečovacího zařízení</t>
  </si>
  <si>
    <t>Hlavní  staniční  kolej</t>
  </si>
  <si>
    <t>1 a</t>
  </si>
  <si>
    <t>( 1 + 1a = 627 m )</t>
  </si>
  <si>
    <t>Vjezd - odjezd - průjezd</t>
  </si>
  <si>
    <t>3 a</t>
  </si>
  <si>
    <t>( 3 + 3a + 3b = 633 m )</t>
  </si>
  <si>
    <t>3 b</t>
  </si>
  <si>
    <t>L</t>
  </si>
  <si>
    <t>Směr  :  Tetčice</t>
  </si>
  <si>
    <t>Automatické  hradlo</t>
  </si>
  <si>
    <t>Kód : 14</t>
  </si>
  <si>
    <t>Zjišťování  konce</t>
  </si>
  <si>
    <t>zast.</t>
  </si>
  <si>
    <t>vlaku :</t>
  </si>
  <si>
    <t>proj.</t>
  </si>
  <si>
    <t>Př L</t>
  </si>
  <si>
    <t>Cestová</t>
  </si>
  <si>
    <t>S 1a</t>
  </si>
  <si>
    <t>S 3a</t>
  </si>
  <si>
    <t>Sc 1</t>
  </si>
  <si>
    <t>Sc 3b</t>
  </si>
  <si>
    <t>Sc 3</t>
  </si>
  <si>
    <t>Sc 5</t>
  </si>
  <si>
    <t>při jízdě do odbočky - rychlost 40 km/h</t>
  </si>
  <si>
    <t>Vzájemně vyloučeny jsou pouze protisměrné jízdní cesty na tutéž kolej</t>
  </si>
  <si>
    <t>Směr  :  Rapotice</t>
  </si>
  <si>
    <t>Telefonické  dorozumívání</t>
  </si>
  <si>
    <t>Kód : 1</t>
  </si>
  <si>
    <t>provoz podle SŽDC D 1</t>
  </si>
  <si>
    <t>výpravčí</t>
  </si>
  <si>
    <t>00</t>
  </si>
  <si>
    <t>S</t>
  </si>
  <si>
    <t>poznámka</t>
  </si>
  <si>
    <t>Obvod  posunu</t>
  </si>
  <si>
    <t>ručně</t>
  </si>
  <si>
    <t>bez zabezpečení</t>
  </si>
  <si>
    <t>výměnový zámek, klíč v.č. 16 uložen v DK u výpravčího</t>
  </si>
  <si>
    <t>Př S</t>
  </si>
  <si>
    <t>L 4</t>
  </si>
  <si>
    <t xml:space="preserve">Se 4   </t>
  </si>
  <si>
    <t>Vlečka</t>
  </si>
  <si>
    <t>KEPÁK GROUP a.s.</t>
  </si>
  <si>
    <t>t.č. mimo provoz</t>
  </si>
  <si>
    <t>Účelová kolej SŽDC</t>
  </si>
  <si>
    <t>ZVk 1</t>
  </si>
  <si>
    <t>EZ</t>
  </si>
  <si>
    <t>( ZVk 1 )</t>
  </si>
  <si>
    <t>provádí dálkovou obsluhu ŽST Tetčice</t>
  </si>
  <si>
    <t>vždy</t>
  </si>
  <si>
    <t>10,891</t>
  </si>
  <si>
    <t xml:space="preserve">  Se 2</t>
  </si>
  <si>
    <t>AH ESA 04 ( bez návěstního bodu )</t>
  </si>
  <si>
    <t>kontrola volnosti tratě počítači náprav</t>
  </si>
  <si>
    <t>Elektronické  stavědlo</t>
  </si>
  <si>
    <t>ESA  11,  ovládání prostřednictvím JOP</t>
  </si>
  <si>
    <t>VIII. / 2015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</si>
</sst>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d/m/yyyy;@"/>
    <numFmt numFmtId="188" formatCode="[$-405]d/mmm/yy;@"/>
  </numFmts>
  <fonts count="8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2"/>
      <color indexed="14"/>
      <name val="Arial CE"/>
      <family val="0"/>
    </font>
    <font>
      <b/>
      <sz val="18"/>
      <color indexed="10"/>
      <name val="Times New Roman CE"/>
      <family val="1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7" fillId="0" borderId="1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64" fontId="21" fillId="0" borderId="33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1" fillId="0" borderId="0" xfId="47" applyFont="1" applyBorder="1" applyAlignment="1">
      <alignment horizontal="center" vertical="center"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27" fillId="0" borderId="3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0" fontId="26" fillId="0" borderId="46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4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164" fontId="4" fillId="0" borderId="3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49" xfId="0" applyFont="1" applyFill="1" applyBorder="1" applyAlignment="1">
      <alignment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5" fillId="0" borderId="33" xfId="47" applyNumberFormat="1" applyFont="1" applyFill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164" fontId="38" fillId="0" borderId="33" xfId="47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0" xfId="47" applyFont="1" applyBorder="1" applyAlignment="1">
      <alignment horizontal="center" vertical="center"/>
      <protection/>
    </xf>
    <xf numFmtId="0" fontId="5" fillId="0" borderId="0" xfId="47" applyFont="1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0" fillId="0" borderId="50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49" fontId="13" fillId="0" borderId="32" xfId="47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21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66" xfId="0" applyFont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36" borderId="65" xfId="0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/>
    </xf>
    <xf numFmtId="0" fontId="0" fillId="36" borderId="6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7" borderId="69" xfId="0" applyFill="1" applyBorder="1" applyAlignment="1">
      <alignment/>
    </xf>
    <xf numFmtId="0" fontId="0" fillId="37" borderId="70" xfId="0" applyFill="1" applyBorder="1" applyAlignment="1">
      <alignment/>
    </xf>
    <xf numFmtId="0" fontId="0" fillId="37" borderId="71" xfId="0" applyFill="1" applyBorder="1" applyAlignment="1">
      <alignment/>
    </xf>
    <xf numFmtId="0" fontId="0" fillId="36" borderId="65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0" fillId="0" borderId="0" xfId="47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left" vertical="center" indent="1"/>
    </xf>
    <xf numFmtId="1" fontId="5" fillId="0" borderId="19" xfId="47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0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0" xfId="47" applyFill="1">
      <alignment/>
      <protection/>
    </xf>
    <xf numFmtId="0" fontId="21" fillId="0" borderId="0" xfId="0" applyFont="1" applyAlignment="1">
      <alignment horizontal="center" vertical="center"/>
    </xf>
    <xf numFmtId="164" fontId="0" fillId="0" borderId="48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4" fillId="34" borderId="72" xfId="0" applyFont="1" applyFill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25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27" fillId="0" borderId="18" xfId="47" applyFont="1" applyBorder="1" applyAlignment="1">
      <alignment horizontal="center"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27" fillId="0" borderId="19" xfId="47" applyFont="1" applyBorder="1" applyAlignment="1">
      <alignment horizontal="center" vertical="center"/>
      <protection/>
    </xf>
    <xf numFmtId="0" fontId="37" fillId="0" borderId="18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9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18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76" xfId="47" applyFont="1" applyFill="1" applyBorder="1" applyAlignment="1">
      <alignment horizontal="center" vertical="center"/>
      <protection/>
    </xf>
    <xf numFmtId="0" fontId="4" fillId="35" borderId="77" xfId="47" applyFont="1" applyFill="1" applyBorder="1" applyAlignment="1">
      <alignment horizontal="center" vertical="center"/>
      <protection/>
    </xf>
    <xf numFmtId="0" fontId="4" fillId="35" borderId="78" xfId="47" applyFont="1" applyFill="1" applyBorder="1" applyAlignment="1">
      <alignment horizontal="center" vertical="center"/>
      <protection/>
    </xf>
    <xf numFmtId="0" fontId="4" fillId="34" borderId="65" xfId="0" applyFont="1" applyFill="1" applyBorder="1" applyAlignment="1">
      <alignment horizontal="center" vertical="center"/>
    </xf>
    <xf numFmtId="0" fontId="18" fillId="36" borderId="68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32" fillId="36" borderId="79" xfId="0" applyFont="1" applyFill="1" applyBorder="1" applyAlignment="1">
      <alignment horizontal="center" vertical="center"/>
    </xf>
    <xf numFmtId="0" fontId="32" fillId="36" borderId="65" xfId="0" applyFont="1" applyFill="1" applyBorder="1" applyAlignment="1">
      <alignment horizontal="center" vertical="center"/>
    </xf>
    <xf numFmtId="0" fontId="32" fillId="36" borderId="3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36" borderId="80" xfId="0" applyFont="1" applyFill="1" applyBorder="1" applyAlignment="1">
      <alignment horizontal="center" vertical="center"/>
    </xf>
    <xf numFmtId="0" fontId="18" fillId="36" borderId="81" xfId="0" applyFont="1" applyFill="1" applyBorder="1" applyAlignment="1">
      <alignment horizontal="center" vertical="center"/>
    </xf>
    <xf numFmtId="0" fontId="18" fillId="36" borderId="8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0" fillId="37" borderId="70" xfId="0" applyFont="1" applyFill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18" fillId="36" borderId="79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30" fillId="37" borderId="69" xfId="0" applyFont="1" applyFill="1" applyBorder="1" applyAlignment="1">
      <alignment horizontal="center" vertical="center"/>
    </xf>
    <xf numFmtId="0" fontId="30" fillId="37" borderId="71" xfId="0" applyFont="1" applyFill="1" applyBorder="1" applyAlignment="1">
      <alignment horizontal="center" vertical="center"/>
    </xf>
    <xf numFmtId="0" fontId="32" fillId="36" borderId="4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Zastávka  u  Brna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107</xdr:col>
      <xdr:colOff>247650</xdr:colOff>
      <xdr:row>40</xdr:row>
      <xdr:rowOff>114300</xdr:rowOff>
    </xdr:from>
    <xdr:to>
      <xdr:col>109</xdr:col>
      <xdr:colOff>47625</xdr:colOff>
      <xdr:row>40</xdr:row>
      <xdr:rowOff>114300</xdr:rowOff>
    </xdr:to>
    <xdr:sp>
      <xdr:nvSpPr>
        <xdr:cNvPr id="1" name="Line 683"/>
        <xdr:cNvSpPr>
          <a:spLocks/>
        </xdr:cNvSpPr>
      </xdr:nvSpPr>
      <xdr:spPr>
        <a:xfrm flipH="1" flipV="1">
          <a:off x="79514700" y="98774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2" name="Line 120"/>
        <xdr:cNvSpPr>
          <a:spLocks/>
        </xdr:cNvSpPr>
      </xdr:nvSpPr>
      <xdr:spPr>
        <a:xfrm>
          <a:off x="43872150" y="5991225"/>
          <a:ext cx="2301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>
          <a:off x="55445025" y="7362825"/>
          <a:ext cx="3227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98</xdr:col>
      <xdr:colOff>476250</xdr:colOff>
      <xdr:row>32</xdr:row>
      <xdr:rowOff>114300</xdr:rowOff>
    </xdr:to>
    <xdr:sp>
      <xdr:nvSpPr>
        <xdr:cNvPr id="4" name="Line 6"/>
        <xdr:cNvSpPr>
          <a:spLocks/>
        </xdr:cNvSpPr>
      </xdr:nvSpPr>
      <xdr:spPr>
        <a:xfrm>
          <a:off x="55473600" y="804862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114300</xdr:rowOff>
    </xdr:from>
    <xdr:to>
      <xdr:col>93</xdr:col>
      <xdr:colOff>247650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>
          <a:off x="42386250" y="8734425"/>
          <a:ext cx="2672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26</xdr:row>
      <xdr:rowOff>114300</xdr:rowOff>
    </xdr:from>
    <xdr:to>
      <xdr:col>93</xdr:col>
      <xdr:colOff>247650</xdr:colOff>
      <xdr:row>26</xdr:row>
      <xdr:rowOff>114300</xdr:rowOff>
    </xdr:to>
    <xdr:sp>
      <xdr:nvSpPr>
        <xdr:cNvPr id="6" name="Line 8"/>
        <xdr:cNvSpPr>
          <a:spLocks/>
        </xdr:cNvSpPr>
      </xdr:nvSpPr>
      <xdr:spPr>
        <a:xfrm>
          <a:off x="55473600" y="667702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32</xdr:col>
      <xdr:colOff>47625</xdr:colOff>
      <xdr:row>29</xdr:row>
      <xdr:rowOff>114300</xdr:rowOff>
    </xdr:to>
    <xdr:sp>
      <xdr:nvSpPr>
        <xdr:cNvPr id="7" name="Line 9"/>
        <xdr:cNvSpPr>
          <a:spLocks/>
        </xdr:cNvSpPr>
      </xdr:nvSpPr>
      <xdr:spPr>
        <a:xfrm>
          <a:off x="981075" y="7362825"/>
          <a:ext cx="22383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4809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59940825" y="1023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3"/>
        <xdr:cNvSpPr>
          <a:spLocks noChangeAspect="1"/>
        </xdr:cNvSpPr>
      </xdr:nvSpPr>
      <xdr:spPr>
        <a:xfrm>
          <a:off x="548449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95</xdr:col>
      <xdr:colOff>247650</xdr:colOff>
      <xdr:row>27</xdr:row>
      <xdr:rowOff>0</xdr:rowOff>
    </xdr:from>
    <xdr:to>
      <xdr:col>100</xdr:col>
      <xdr:colOff>504825</xdr:colOff>
      <xdr:row>29</xdr:row>
      <xdr:rowOff>114300</xdr:rowOff>
    </xdr:to>
    <xdr:sp>
      <xdr:nvSpPr>
        <xdr:cNvPr id="11" name="Line 16"/>
        <xdr:cNvSpPr>
          <a:spLocks/>
        </xdr:cNvSpPr>
      </xdr:nvSpPr>
      <xdr:spPr>
        <a:xfrm flipH="1" flipV="1">
          <a:off x="70599300" y="6791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114300</xdr:rowOff>
    </xdr:from>
    <xdr:to>
      <xdr:col>105</xdr:col>
      <xdr:colOff>276225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V="1">
          <a:off x="74314050" y="7362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25</xdr:row>
      <xdr:rowOff>114300</xdr:rowOff>
    </xdr:from>
    <xdr:to>
      <xdr:col>96</xdr:col>
      <xdr:colOff>504825</xdr:colOff>
      <xdr:row>27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69884925" y="64484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504825</xdr:colOff>
      <xdr:row>31</xdr:row>
      <xdr:rowOff>114300</xdr:rowOff>
    </xdr:from>
    <xdr:to>
      <xdr:col>101</xdr:col>
      <xdr:colOff>266700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 flipH="1">
          <a:off x="72856725" y="782002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35</xdr:row>
      <xdr:rowOff>0</xdr:rowOff>
    </xdr:from>
    <xdr:to>
      <xdr:col>95</xdr:col>
      <xdr:colOff>247650</xdr:colOff>
      <xdr:row>35</xdr:row>
      <xdr:rowOff>76200</xdr:rowOff>
    </xdr:to>
    <xdr:sp>
      <xdr:nvSpPr>
        <xdr:cNvPr id="15" name="Line 20"/>
        <xdr:cNvSpPr>
          <a:spLocks/>
        </xdr:cNvSpPr>
      </xdr:nvSpPr>
      <xdr:spPr>
        <a:xfrm flipH="1">
          <a:off x="69856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76200</xdr:rowOff>
    </xdr:from>
    <xdr:to>
      <xdr:col>94</xdr:col>
      <xdr:colOff>476250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691134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7" name="Line 22"/>
        <xdr:cNvSpPr>
          <a:spLocks/>
        </xdr:cNvSpPr>
      </xdr:nvSpPr>
      <xdr:spPr>
        <a:xfrm flipV="1">
          <a:off x="38671500" y="6105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23</xdr:col>
      <xdr:colOff>266700</xdr:colOff>
      <xdr:row>32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13411200" y="7362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114300</xdr:rowOff>
    </xdr:from>
    <xdr:to>
      <xdr:col>55</xdr:col>
      <xdr:colOff>266700</xdr:colOff>
      <xdr:row>35</xdr:row>
      <xdr:rowOff>0</xdr:rowOff>
    </xdr:to>
    <xdr:sp>
      <xdr:nvSpPr>
        <xdr:cNvPr id="19" name="Line 24"/>
        <xdr:cNvSpPr>
          <a:spLocks/>
        </xdr:cNvSpPr>
      </xdr:nvSpPr>
      <xdr:spPr>
        <a:xfrm>
          <a:off x="37185600" y="8048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20</xdr:col>
      <xdr:colOff>495300</xdr:colOff>
      <xdr:row>29</xdr:row>
      <xdr:rowOff>114300</xdr:rowOff>
    </xdr:to>
    <xdr:sp>
      <xdr:nvSpPr>
        <xdr:cNvPr id="20" name="Line 25"/>
        <xdr:cNvSpPr>
          <a:spLocks/>
        </xdr:cNvSpPr>
      </xdr:nvSpPr>
      <xdr:spPr>
        <a:xfrm flipV="1">
          <a:off x="11182350" y="6791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68</xdr:col>
      <xdr:colOff>171450</xdr:colOff>
      <xdr:row>38</xdr:row>
      <xdr:rowOff>9525</xdr:rowOff>
    </xdr:from>
    <xdr:to>
      <xdr:col>69</xdr:col>
      <xdr:colOff>447675</xdr:colOff>
      <xdr:row>40</xdr:row>
      <xdr:rowOff>19050</xdr:rowOff>
    </xdr:to>
    <xdr:pic>
      <xdr:nvPicPr>
        <xdr:cNvPr id="21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34850" y="9315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26</xdr:row>
      <xdr:rowOff>152400</xdr:rowOff>
    </xdr:from>
    <xdr:to>
      <xdr:col>21</xdr:col>
      <xdr:colOff>266700</xdr:colOff>
      <xdr:row>27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1489710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495300</xdr:colOff>
      <xdr:row>26</xdr:row>
      <xdr:rowOff>152400</xdr:rowOff>
    </xdr:to>
    <xdr:sp>
      <xdr:nvSpPr>
        <xdr:cNvPr id="23" name="Line 29"/>
        <xdr:cNvSpPr>
          <a:spLocks/>
        </xdr:cNvSpPr>
      </xdr:nvSpPr>
      <xdr:spPr>
        <a:xfrm flipH="1">
          <a:off x="1564005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26</xdr:row>
      <xdr:rowOff>114300</xdr:rowOff>
    </xdr:from>
    <xdr:to>
      <xdr:col>94</xdr:col>
      <xdr:colOff>476250</xdr:colOff>
      <xdr:row>26</xdr:row>
      <xdr:rowOff>152400</xdr:rowOff>
    </xdr:to>
    <xdr:sp>
      <xdr:nvSpPr>
        <xdr:cNvPr id="24" name="Line 31"/>
        <xdr:cNvSpPr>
          <a:spLocks/>
        </xdr:cNvSpPr>
      </xdr:nvSpPr>
      <xdr:spPr>
        <a:xfrm>
          <a:off x="69113400" y="6677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266700</xdr:colOff>
      <xdr:row>35</xdr:row>
      <xdr:rowOff>0</xdr:rowOff>
    </xdr:from>
    <xdr:to>
      <xdr:col>56</xdr:col>
      <xdr:colOff>495300</xdr:colOff>
      <xdr:row>35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409003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76200</xdr:rowOff>
    </xdr:from>
    <xdr:to>
      <xdr:col>57</xdr:col>
      <xdr:colOff>266700</xdr:colOff>
      <xdr:row>35</xdr:row>
      <xdr:rowOff>114300</xdr:rowOff>
    </xdr:to>
    <xdr:sp>
      <xdr:nvSpPr>
        <xdr:cNvPr id="27" name="Line 34"/>
        <xdr:cNvSpPr>
          <a:spLocks/>
        </xdr:cNvSpPr>
      </xdr:nvSpPr>
      <xdr:spPr>
        <a:xfrm>
          <a:off x="416433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78</xdr:col>
      <xdr:colOff>0</xdr:colOff>
      <xdr:row>2</xdr:row>
      <xdr:rowOff>0</xdr:rowOff>
    </xdr:to>
    <xdr:sp>
      <xdr:nvSpPr>
        <xdr:cNvPr id="28" name="text 3"/>
        <xdr:cNvSpPr>
          <a:spLocks/>
        </xdr:cNvSpPr>
      </xdr:nvSpPr>
      <xdr:spPr>
        <a:xfrm>
          <a:off x="525208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Zastávka u Brna</a:t>
          </a:r>
        </a:p>
      </xdr:txBody>
    </xdr:sp>
    <xdr:clientData/>
  </xdr:twoCellAnchor>
  <xdr:twoCellAnchor>
    <xdr:from>
      <xdr:col>91</xdr:col>
      <xdr:colOff>247650</xdr:colOff>
      <xdr:row>23</xdr:row>
      <xdr:rowOff>152400</xdr:rowOff>
    </xdr:from>
    <xdr:to>
      <xdr:col>92</xdr:col>
      <xdr:colOff>476250</xdr:colOff>
      <xdr:row>24</xdr:row>
      <xdr:rowOff>0</xdr:rowOff>
    </xdr:to>
    <xdr:sp>
      <xdr:nvSpPr>
        <xdr:cNvPr id="29" name="Line 37"/>
        <xdr:cNvSpPr>
          <a:spLocks/>
        </xdr:cNvSpPr>
      </xdr:nvSpPr>
      <xdr:spPr>
        <a:xfrm>
          <a:off x="6762750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87</xdr:col>
      <xdr:colOff>266700</xdr:colOff>
      <xdr:row>20</xdr:row>
      <xdr:rowOff>114300</xdr:rowOff>
    </xdr:to>
    <xdr:sp>
      <xdr:nvSpPr>
        <xdr:cNvPr id="30" name="Line 41"/>
        <xdr:cNvSpPr>
          <a:spLocks/>
        </xdr:cNvSpPr>
      </xdr:nvSpPr>
      <xdr:spPr>
        <a:xfrm flipV="1">
          <a:off x="47586900" y="5305425"/>
          <a:ext cx="17087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42</xdr:row>
      <xdr:rowOff>114300</xdr:rowOff>
    </xdr:from>
    <xdr:to>
      <xdr:col>85</xdr:col>
      <xdr:colOff>247650</xdr:colOff>
      <xdr:row>42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3330475" y="10334625"/>
          <a:ext cx="983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114300</xdr:rowOff>
    </xdr:from>
    <xdr:to>
      <xdr:col>91</xdr:col>
      <xdr:colOff>247650</xdr:colOff>
      <xdr:row>23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6688455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33" name="Line 50"/>
        <xdr:cNvSpPr>
          <a:spLocks/>
        </xdr:cNvSpPr>
      </xdr:nvSpPr>
      <xdr:spPr>
        <a:xfrm flipH="1">
          <a:off x="423862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34" name="Line 51"/>
        <xdr:cNvSpPr>
          <a:spLocks/>
        </xdr:cNvSpPr>
      </xdr:nvSpPr>
      <xdr:spPr>
        <a:xfrm flipH="1">
          <a:off x="431292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114300</xdr:rowOff>
    </xdr:from>
    <xdr:to>
      <xdr:col>62</xdr:col>
      <xdr:colOff>495300</xdr:colOff>
      <xdr:row>18</xdr:row>
      <xdr:rowOff>114300</xdr:rowOff>
    </xdr:to>
    <xdr:sp>
      <xdr:nvSpPr>
        <xdr:cNvPr id="35" name="Line 53"/>
        <xdr:cNvSpPr>
          <a:spLocks/>
        </xdr:cNvSpPr>
      </xdr:nvSpPr>
      <xdr:spPr>
        <a:xfrm>
          <a:off x="44615100" y="4391025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0</xdr:rowOff>
    </xdr:from>
    <xdr:to>
      <xdr:col>65</xdr:col>
      <xdr:colOff>266700</xdr:colOff>
      <xdr:row>20</xdr:row>
      <xdr:rowOff>76200</xdr:rowOff>
    </xdr:to>
    <xdr:sp>
      <xdr:nvSpPr>
        <xdr:cNvPr id="36" name="Line 55"/>
        <xdr:cNvSpPr>
          <a:spLocks/>
        </xdr:cNvSpPr>
      </xdr:nvSpPr>
      <xdr:spPr>
        <a:xfrm flipH="1" flipV="1">
          <a:off x="47586900" y="51911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76200</xdr:rowOff>
    </xdr:from>
    <xdr:to>
      <xdr:col>66</xdr:col>
      <xdr:colOff>476250</xdr:colOff>
      <xdr:row>20</xdr:row>
      <xdr:rowOff>114300</xdr:rowOff>
    </xdr:to>
    <xdr:sp>
      <xdr:nvSpPr>
        <xdr:cNvPr id="37" name="Line 56"/>
        <xdr:cNvSpPr>
          <a:spLocks/>
        </xdr:cNvSpPr>
      </xdr:nvSpPr>
      <xdr:spPr>
        <a:xfrm flipH="1" flipV="1">
          <a:off x="48329850" y="526732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114300</xdr:rowOff>
    </xdr:from>
    <xdr:to>
      <xdr:col>98</xdr:col>
      <xdr:colOff>504825</xdr:colOff>
      <xdr:row>40</xdr:row>
      <xdr:rowOff>114300</xdr:rowOff>
    </xdr:to>
    <xdr:sp>
      <xdr:nvSpPr>
        <xdr:cNvPr id="38" name="Line 58"/>
        <xdr:cNvSpPr>
          <a:spLocks/>
        </xdr:cNvSpPr>
      </xdr:nvSpPr>
      <xdr:spPr>
        <a:xfrm flipH="1">
          <a:off x="66903600" y="8277225"/>
          <a:ext cx="59531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42</xdr:row>
      <xdr:rowOff>0</xdr:rowOff>
    </xdr:from>
    <xdr:to>
      <xdr:col>87</xdr:col>
      <xdr:colOff>247650</xdr:colOff>
      <xdr:row>42</xdr:row>
      <xdr:rowOff>76200</xdr:rowOff>
    </xdr:to>
    <xdr:sp>
      <xdr:nvSpPr>
        <xdr:cNvPr id="39" name="Line 61"/>
        <xdr:cNvSpPr>
          <a:spLocks/>
        </xdr:cNvSpPr>
      </xdr:nvSpPr>
      <xdr:spPr>
        <a:xfrm flipH="1">
          <a:off x="63912750" y="1022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42</xdr:row>
      <xdr:rowOff>76200</xdr:rowOff>
    </xdr:from>
    <xdr:to>
      <xdr:col>86</xdr:col>
      <xdr:colOff>476250</xdr:colOff>
      <xdr:row>42</xdr:row>
      <xdr:rowOff>114300</xdr:rowOff>
    </xdr:to>
    <xdr:sp>
      <xdr:nvSpPr>
        <xdr:cNvPr id="40" name="Line 62"/>
        <xdr:cNvSpPr>
          <a:spLocks/>
        </xdr:cNvSpPr>
      </xdr:nvSpPr>
      <xdr:spPr>
        <a:xfrm flipH="1">
          <a:off x="63169800" y="10296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26</xdr:row>
      <xdr:rowOff>152400</xdr:rowOff>
    </xdr:from>
    <xdr:to>
      <xdr:col>95</xdr:col>
      <xdr:colOff>247650</xdr:colOff>
      <xdr:row>27</xdr:row>
      <xdr:rowOff>0</xdr:rowOff>
    </xdr:to>
    <xdr:sp>
      <xdr:nvSpPr>
        <xdr:cNvPr id="41" name="Line 69"/>
        <xdr:cNvSpPr>
          <a:spLocks/>
        </xdr:cNvSpPr>
      </xdr:nvSpPr>
      <xdr:spPr>
        <a:xfrm>
          <a:off x="69856350" y="6715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19050</xdr:colOff>
      <xdr:row>26</xdr:row>
      <xdr:rowOff>114300</xdr:rowOff>
    </xdr:to>
    <xdr:sp>
      <xdr:nvSpPr>
        <xdr:cNvPr id="42" name="Line 118"/>
        <xdr:cNvSpPr>
          <a:spLocks/>
        </xdr:cNvSpPr>
      </xdr:nvSpPr>
      <xdr:spPr>
        <a:xfrm>
          <a:off x="16383000" y="66770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0</xdr:rowOff>
    </xdr:from>
    <xdr:to>
      <xdr:col>40</xdr:col>
      <xdr:colOff>495300</xdr:colOff>
      <xdr:row>35</xdr:row>
      <xdr:rowOff>9525</xdr:rowOff>
    </xdr:to>
    <xdr:sp>
      <xdr:nvSpPr>
        <xdr:cNvPr id="43" name="Line 140"/>
        <xdr:cNvSpPr>
          <a:spLocks/>
        </xdr:cNvSpPr>
      </xdr:nvSpPr>
      <xdr:spPr>
        <a:xfrm>
          <a:off x="29756100" y="6105525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22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29260800" y="5648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10,289</a:t>
          </a:r>
        </a:p>
      </xdr:txBody>
    </xdr:sp>
    <xdr:clientData/>
  </xdr:oneCellAnchor>
  <xdr:twoCellAnchor>
    <xdr:from>
      <xdr:col>63</xdr:col>
      <xdr:colOff>219075</xdr:colOff>
      <xdr:row>33</xdr:row>
      <xdr:rowOff>76200</xdr:rowOff>
    </xdr:from>
    <xdr:to>
      <xdr:col>89</xdr:col>
      <xdr:colOff>495300</xdr:colOff>
      <xdr:row>34</xdr:row>
      <xdr:rowOff>152400</xdr:rowOff>
    </xdr:to>
    <xdr:grpSp>
      <xdr:nvGrpSpPr>
        <xdr:cNvPr id="45" name="Group 169"/>
        <xdr:cNvGrpSpPr>
          <a:grpSpLocks/>
        </xdr:cNvGrpSpPr>
      </xdr:nvGrpSpPr>
      <xdr:grpSpPr>
        <a:xfrm>
          <a:off x="46796325" y="82391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46" name="Rectangle 17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7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7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7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7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7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7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7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30</xdr:row>
      <xdr:rowOff>76200</xdr:rowOff>
    </xdr:from>
    <xdr:to>
      <xdr:col>89</xdr:col>
      <xdr:colOff>495300</xdr:colOff>
      <xdr:row>31</xdr:row>
      <xdr:rowOff>152400</xdr:rowOff>
    </xdr:to>
    <xdr:grpSp>
      <xdr:nvGrpSpPr>
        <xdr:cNvPr id="55" name="Group 179"/>
        <xdr:cNvGrpSpPr>
          <a:grpSpLocks/>
        </xdr:cNvGrpSpPr>
      </xdr:nvGrpSpPr>
      <xdr:grpSpPr>
        <a:xfrm>
          <a:off x="46796325" y="7553325"/>
          <a:ext cx="19592925" cy="304800"/>
          <a:chOff x="115" y="388"/>
          <a:chExt cx="1117" cy="40"/>
        </a:xfrm>
        <a:solidFill>
          <a:srgbClr val="FFFFFF"/>
        </a:solidFill>
      </xdr:grpSpPr>
      <xdr:sp>
        <xdr:nvSpPr>
          <xdr:cNvPr id="56" name="Rectangle 1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33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56321325" y="82772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oneCellAnchor>
    <xdr:from>
      <xdr:col>76</xdr:col>
      <xdr:colOff>314325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5632132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253</a:t>
          </a:r>
        </a:p>
      </xdr:txBody>
    </xdr:sp>
    <xdr:clientData/>
  </xdr:oneCellAnchor>
  <xdr:twoCellAnchor>
    <xdr:from>
      <xdr:col>11</xdr:col>
      <xdr:colOff>266700</xdr:colOff>
      <xdr:row>27</xdr:row>
      <xdr:rowOff>114300</xdr:rowOff>
    </xdr:from>
    <xdr:to>
      <xdr:col>14</xdr:col>
      <xdr:colOff>495300</xdr:colOff>
      <xdr:row>29</xdr:row>
      <xdr:rowOff>114300</xdr:rowOff>
    </xdr:to>
    <xdr:sp>
      <xdr:nvSpPr>
        <xdr:cNvPr id="67" name="Line 459"/>
        <xdr:cNvSpPr>
          <a:spLocks/>
        </xdr:cNvSpPr>
      </xdr:nvSpPr>
      <xdr:spPr>
        <a:xfrm flipH="1" flipV="1">
          <a:off x="8210550" y="69056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152400</xdr:rowOff>
    </xdr:from>
    <xdr:to>
      <xdr:col>10</xdr:col>
      <xdr:colOff>495300</xdr:colOff>
      <xdr:row>27</xdr:row>
      <xdr:rowOff>0</xdr:rowOff>
    </xdr:to>
    <xdr:sp>
      <xdr:nvSpPr>
        <xdr:cNvPr id="68" name="Line 460"/>
        <xdr:cNvSpPr>
          <a:spLocks/>
        </xdr:cNvSpPr>
      </xdr:nvSpPr>
      <xdr:spPr>
        <a:xfrm>
          <a:off x="672465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9</xdr:col>
      <xdr:colOff>266700</xdr:colOff>
      <xdr:row>26</xdr:row>
      <xdr:rowOff>152400</xdr:rowOff>
    </xdr:to>
    <xdr:sp>
      <xdr:nvSpPr>
        <xdr:cNvPr id="69" name="Line 461"/>
        <xdr:cNvSpPr>
          <a:spLocks/>
        </xdr:cNvSpPr>
      </xdr:nvSpPr>
      <xdr:spPr>
        <a:xfrm>
          <a:off x="598170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26</xdr:row>
      <xdr:rowOff>114300</xdr:rowOff>
    </xdr:from>
    <xdr:to>
      <xdr:col>8</xdr:col>
      <xdr:colOff>495300</xdr:colOff>
      <xdr:row>26</xdr:row>
      <xdr:rowOff>114300</xdr:rowOff>
    </xdr:to>
    <xdr:sp>
      <xdr:nvSpPr>
        <xdr:cNvPr id="70" name="Line 462"/>
        <xdr:cNvSpPr>
          <a:spLocks/>
        </xdr:cNvSpPr>
      </xdr:nvSpPr>
      <xdr:spPr>
        <a:xfrm>
          <a:off x="3781425" y="667702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71" name="Line 464"/>
        <xdr:cNvSpPr>
          <a:spLocks/>
        </xdr:cNvSpPr>
      </xdr:nvSpPr>
      <xdr:spPr>
        <a:xfrm>
          <a:off x="171259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72" name="Line 465"/>
        <xdr:cNvSpPr>
          <a:spLocks/>
        </xdr:cNvSpPr>
      </xdr:nvSpPr>
      <xdr:spPr>
        <a:xfrm>
          <a:off x="178689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73" name="Line 469"/>
        <xdr:cNvSpPr>
          <a:spLocks/>
        </xdr:cNvSpPr>
      </xdr:nvSpPr>
      <xdr:spPr>
        <a:xfrm>
          <a:off x="18611850" y="8048625"/>
          <a:ext cx="3592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74" name="Line 471"/>
        <xdr:cNvSpPr>
          <a:spLocks/>
        </xdr:cNvSpPr>
      </xdr:nvSpPr>
      <xdr:spPr>
        <a:xfrm>
          <a:off x="24241125" y="7362825"/>
          <a:ext cx="3032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26</xdr:row>
      <xdr:rowOff>114300</xdr:rowOff>
    </xdr:from>
    <xdr:to>
      <xdr:col>74</xdr:col>
      <xdr:colOff>19050</xdr:colOff>
      <xdr:row>26</xdr:row>
      <xdr:rowOff>114300</xdr:rowOff>
    </xdr:to>
    <xdr:sp>
      <xdr:nvSpPr>
        <xdr:cNvPr id="75" name="Line 472"/>
        <xdr:cNvSpPr>
          <a:spLocks/>
        </xdr:cNvSpPr>
      </xdr:nvSpPr>
      <xdr:spPr>
        <a:xfrm>
          <a:off x="24269700" y="6677025"/>
          <a:ext cx="3027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76" name="Line 473"/>
        <xdr:cNvSpPr>
          <a:spLocks/>
        </xdr:cNvSpPr>
      </xdr:nvSpPr>
      <xdr:spPr>
        <a:xfrm flipH="1">
          <a:off x="41643300" y="553402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0</xdr:rowOff>
    </xdr:from>
    <xdr:to>
      <xdr:col>72</xdr:col>
      <xdr:colOff>476250</xdr:colOff>
      <xdr:row>20</xdr:row>
      <xdr:rowOff>114300</xdr:rowOff>
    </xdr:to>
    <xdr:sp>
      <xdr:nvSpPr>
        <xdr:cNvPr id="77" name="Line 475"/>
        <xdr:cNvSpPr>
          <a:spLocks/>
        </xdr:cNvSpPr>
      </xdr:nvSpPr>
      <xdr:spPr>
        <a:xfrm flipH="1">
          <a:off x="49796700" y="47339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32</xdr:row>
      <xdr:rowOff>0</xdr:rowOff>
    </xdr:from>
    <xdr:to>
      <xdr:col>100</xdr:col>
      <xdr:colOff>476250</xdr:colOff>
      <xdr:row>32</xdr:row>
      <xdr:rowOff>76200</xdr:rowOff>
    </xdr:to>
    <xdr:sp>
      <xdr:nvSpPr>
        <xdr:cNvPr id="78" name="Line 479"/>
        <xdr:cNvSpPr>
          <a:spLocks/>
        </xdr:cNvSpPr>
      </xdr:nvSpPr>
      <xdr:spPr>
        <a:xfrm flipH="1">
          <a:off x="7357110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32</xdr:row>
      <xdr:rowOff>76200</xdr:rowOff>
    </xdr:from>
    <xdr:to>
      <xdr:col>99</xdr:col>
      <xdr:colOff>247650</xdr:colOff>
      <xdr:row>32</xdr:row>
      <xdr:rowOff>114300</xdr:rowOff>
    </xdr:to>
    <xdr:sp>
      <xdr:nvSpPr>
        <xdr:cNvPr id="79" name="Line 480"/>
        <xdr:cNvSpPr>
          <a:spLocks/>
        </xdr:cNvSpPr>
      </xdr:nvSpPr>
      <xdr:spPr>
        <a:xfrm flipH="1">
          <a:off x="72828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114300</xdr:rowOff>
    </xdr:from>
    <xdr:to>
      <xdr:col>98</xdr:col>
      <xdr:colOff>504825</xdr:colOff>
      <xdr:row>35</xdr:row>
      <xdr:rowOff>0</xdr:rowOff>
    </xdr:to>
    <xdr:sp>
      <xdr:nvSpPr>
        <xdr:cNvPr id="80" name="Line 481"/>
        <xdr:cNvSpPr>
          <a:spLocks/>
        </xdr:cNvSpPr>
      </xdr:nvSpPr>
      <xdr:spPr>
        <a:xfrm flipH="1">
          <a:off x="70599300" y="8277225"/>
          <a:ext cx="22574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105</xdr:col>
      <xdr:colOff>209550</xdr:colOff>
      <xdr:row>17</xdr:row>
      <xdr:rowOff>114300</xdr:rowOff>
    </xdr:to>
    <xdr:sp>
      <xdr:nvSpPr>
        <xdr:cNvPr id="81" name="Line 484"/>
        <xdr:cNvSpPr>
          <a:spLocks/>
        </xdr:cNvSpPr>
      </xdr:nvSpPr>
      <xdr:spPr>
        <a:xfrm>
          <a:off x="54997350" y="4619625"/>
          <a:ext cx="22993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86</xdr:col>
      <xdr:colOff>495300</xdr:colOff>
      <xdr:row>20</xdr:row>
      <xdr:rowOff>114300</xdr:rowOff>
    </xdr:to>
    <xdr:sp>
      <xdr:nvSpPr>
        <xdr:cNvPr id="82" name="Line 485"/>
        <xdr:cNvSpPr>
          <a:spLocks/>
        </xdr:cNvSpPr>
      </xdr:nvSpPr>
      <xdr:spPr>
        <a:xfrm flipH="1" flipV="1">
          <a:off x="59455050" y="46196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94</xdr:col>
      <xdr:colOff>504825</xdr:colOff>
      <xdr:row>25</xdr:row>
      <xdr:rowOff>114300</xdr:rowOff>
    </xdr:to>
    <xdr:sp>
      <xdr:nvSpPr>
        <xdr:cNvPr id="83" name="Line 486"/>
        <xdr:cNvSpPr>
          <a:spLocks/>
        </xdr:cNvSpPr>
      </xdr:nvSpPr>
      <xdr:spPr>
        <a:xfrm flipH="1" flipV="1">
          <a:off x="67627500" y="576262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17</xdr:row>
      <xdr:rowOff>152400</xdr:rowOff>
    </xdr:from>
    <xdr:to>
      <xdr:col>73</xdr:col>
      <xdr:colOff>247650</xdr:colOff>
      <xdr:row>18</xdr:row>
      <xdr:rowOff>0</xdr:rowOff>
    </xdr:to>
    <xdr:sp>
      <xdr:nvSpPr>
        <xdr:cNvPr id="84" name="Line 487"/>
        <xdr:cNvSpPr>
          <a:spLocks/>
        </xdr:cNvSpPr>
      </xdr:nvSpPr>
      <xdr:spPr>
        <a:xfrm flipH="1">
          <a:off x="53511450" y="4657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17</xdr:row>
      <xdr:rowOff>114300</xdr:rowOff>
    </xdr:from>
    <xdr:to>
      <xdr:col>74</xdr:col>
      <xdr:colOff>476250</xdr:colOff>
      <xdr:row>17</xdr:row>
      <xdr:rowOff>152400</xdr:rowOff>
    </xdr:to>
    <xdr:sp>
      <xdr:nvSpPr>
        <xdr:cNvPr id="85" name="Line 488"/>
        <xdr:cNvSpPr>
          <a:spLocks/>
        </xdr:cNvSpPr>
      </xdr:nvSpPr>
      <xdr:spPr>
        <a:xfrm flipH="1">
          <a:off x="54254400" y="4619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152400</xdr:rowOff>
    </xdr:from>
    <xdr:to>
      <xdr:col>63</xdr:col>
      <xdr:colOff>266700</xdr:colOff>
      <xdr:row>21</xdr:row>
      <xdr:rowOff>0</xdr:rowOff>
    </xdr:to>
    <xdr:sp>
      <xdr:nvSpPr>
        <xdr:cNvPr id="86" name="Line 489"/>
        <xdr:cNvSpPr>
          <a:spLocks/>
        </xdr:cNvSpPr>
      </xdr:nvSpPr>
      <xdr:spPr>
        <a:xfrm flipH="1">
          <a:off x="4610100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20</xdr:row>
      <xdr:rowOff>114300</xdr:rowOff>
    </xdr:from>
    <xdr:to>
      <xdr:col>64</xdr:col>
      <xdr:colOff>495300</xdr:colOff>
      <xdr:row>20</xdr:row>
      <xdr:rowOff>152400</xdr:rowOff>
    </xdr:to>
    <xdr:sp>
      <xdr:nvSpPr>
        <xdr:cNvPr id="87" name="Line 490"/>
        <xdr:cNvSpPr>
          <a:spLocks/>
        </xdr:cNvSpPr>
      </xdr:nvSpPr>
      <xdr:spPr>
        <a:xfrm flipH="1">
          <a:off x="4684395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20</xdr:row>
      <xdr:rowOff>152400</xdr:rowOff>
    </xdr:from>
    <xdr:to>
      <xdr:col>89</xdr:col>
      <xdr:colOff>247650</xdr:colOff>
      <xdr:row>21</xdr:row>
      <xdr:rowOff>0</xdr:rowOff>
    </xdr:to>
    <xdr:sp>
      <xdr:nvSpPr>
        <xdr:cNvPr id="88" name="Line 491"/>
        <xdr:cNvSpPr>
          <a:spLocks/>
        </xdr:cNvSpPr>
      </xdr:nvSpPr>
      <xdr:spPr>
        <a:xfrm>
          <a:off x="653986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20</xdr:row>
      <xdr:rowOff>114300</xdr:rowOff>
    </xdr:from>
    <xdr:to>
      <xdr:col>88</xdr:col>
      <xdr:colOff>476250</xdr:colOff>
      <xdr:row>20</xdr:row>
      <xdr:rowOff>152400</xdr:rowOff>
    </xdr:to>
    <xdr:sp>
      <xdr:nvSpPr>
        <xdr:cNvPr id="89" name="Line 492"/>
        <xdr:cNvSpPr>
          <a:spLocks/>
        </xdr:cNvSpPr>
      </xdr:nvSpPr>
      <xdr:spPr>
        <a:xfrm>
          <a:off x="64674750" y="5305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37</xdr:row>
      <xdr:rowOff>114300</xdr:rowOff>
    </xdr:from>
    <xdr:to>
      <xdr:col>110</xdr:col>
      <xdr:colOff>685800</xdr:colOff>
      <xdr:row>37</xdr:row>
      <xdr:rowOff>114300</xdr:rowOff>
    </xdr:to>
    <xdr:sp>
      <xdr:nvSpPr>
        <xdr:cNvPr id="90" name="Line 493"/>
        <xdr:cNvSpPr>
          <a:spLocks/>
        </xdr:cNvSpPr>
      </xdr:nvSpPr>
      <xdr:spPr>
        <a:xfrm>
          <a:off x="72085200" y="9191625"/>
          <a:ext cx="986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38</xdr:row>
      <xdr:rowOff>0</xdr:rowOff>
    </xdr:from>
    <xdr:to>
      <xdr:col>95</xdr:col>
      <xdr:colOff>247650</xdr:colOff>
      <xdr:row>42</xdr:row>
      <xdr:rowOff>0</xdr:rowOff>
    </xdr:to>
    <xdr:sp>
      <xdr:nvSpPr>
        <xdr:cNvPr id="91" name="Line 495"/>
        <xdr:cNvSpPr>
          <a:spLocks/>
        </xdr:cNvSpPr>
      </xdr:nvSpPr>
      <xdr:spPr>
        <a:xfrm flipH="1">
          <a:off x="64655700" y="9305925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37</xdr:row>
      <xdr:rowOff>152400</xdr:rowOff>
    </xdr:from>
    <xdr:to>
      <xdr:col>96</xdr:col>
      <xdr:colOff>476250</xdr:colOff>
      <xdr:row>38</xdr:row>
      <xdr:rowOff>0</xdr:rowOff>
    </xdr:to>
    <xdr:sp>
      <xdr:nvSpPr>
        <xdr:cNvPr id="92" name="Line 496"/>
        <xdr:cNvSpPr>
          <a:spLocks/>
        </xdr:cNvSpPr>
      </xdr:nvSpPr>
      <xdr:spPr>
        <a:xfrm flipH="1">
          <a:off x="705993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97</xdr:col>
      <xdr:colOff>247650</xdr:colOff>
      <xdr:row>37</xdr:row>
      <xdr:rowOff>152400</xdr:rowOff>
    </xdr:to>
    <xdr:sp>
      <xdr:nvSpPr>
        <xdr:cNvPr id="93" name="Line 497"/>
        <xdr:cNvSpPr>
          <a:spLocks/>
        </xdr:cNvSpPr>
      </xdr:nvSpPr>
      <xdr:spPr>
        <a:xfrm flipH="1">
          <a:off x="713422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0</xdr:rowOff>
    </xdr:from>
    <xdr:to>
      <xdr:col>90</xdr:col>
      <xdr:colOff>476250</xdr:colOff>
      <xdr:row>21</xdr:row>
      <xdr:rowOff>142875</xdr:rowOff>
    </xdr:to>
    <xdr:sp>
      <xdr:nvSpPr>
        <xdr:cNvPr id="94" name="Line 499"/>
        <xdr:cNvSpPr>
          <a:spLocks/>
        </xdr:cNvSpPr>
      </xdr:nvSpPr>
      <xdr:spPr>
        <a:xfrm>
          <a:off x="66141600" y="541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142875</xdr:rowOff>
    </xdr:from>
    <xdr:to>
      <xdr:col>91</xdr:col>
      <xdr:colOff>247650</xdr:colOff>
      <xdr:row>22</xdr:row>
      <xdr:rowOff>114300</xdr:rowOff>
    </xdr:to>
    <xdr:sp>
      <xdr:nvSpPr>
        <xdr:cNvPr id="95" name="Line 500"/>
        <xdr:cNvSpPr>
          <a:spLocks/>
        </xdr:cNvSpPr>
      </xdr:nvSpPr>
      <xdr:spPr>
        <a:xfrm>
          <a:off x="66884550" y="5562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142875</xdr:rowOff>
    </xdr:from>
    <xdr:to>
      <xdr:col>94</xdr:col>
      <xdr:colOff>504825</xdr:colOff>
      <xdr:row>25</xdr:row>
      <xdr:rowOff>114300</xdr:rowOff>
    </xdr:to>
    <xdr:sp>
      <xdr:nvSpPr>
        <xdr:cNvPr id="96" name="Line 501"/>
        <xdr:cNvSpPr>
          <a:spLocks/>
        </xdr:cNvSpPr>
      </xdr:nvSpPr>
      <xdr:spPr>
        <a:xfrm>
          <a:off x="69113400" y="6248400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0</xdr:rowOff>
    </xdr:from>
    <xdr:to>
      <xdr:col>93</xdr:col>
      <xdr:colOff>247650</xdr:colOff>
      <xdr:row>24</xdr:row>
      <xdr:rowOff>142875</xdr:rowOff>
    </xdr:to>
    <xdr:sp>
      <xdr:nvSpPr>
        <xdr:cNvPr id="97" name="Line 502"/>
        <xdr:cNvSpPr>
          <a:spLocks/>
        </xdr:cNvSpPr>
      </xdr:nvSpPr>
      <xdr:spPr>
        <a:xfrm>
          <a:off x="68370450" y="610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37</xdr:row>
      <xdr:rowOff>114300</xdr:rowOff>
    </xdr:from>
    <xdr:to>
      <xdr:col>104</xdr:col>
      <xdr:colOff>476250</xdr:colOff>
      <xdr:row>39</xdr:row>
      <xdr:rowOff>114300</xdr:rowOff>
    </xdr:to>
    <xdr:sp>
      <xdr:nvSpPr>
        <xdr:cNvPr id="98" name="Line 503"/>
        <xdr:cNvSpPr>
          <a:spLocks/>
        </xdr:cNvSpPr>
      </xdr:nvSpPr>
      <xdr:spPr>
        <a:xfrm flipH="1" flipV="1">
          <a:off x="75076050" y="91916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40</xdr:row>
      <xdr:rowOff>0</xdr:rowOff>
    </xdr:from>
    <xdr:to>
      <xdr:col>110</xdr:col>
      <xdr:colOff>0</xdr:colOff>
      <xdr:row>41</xdr:row>
      <xdr:rowOff>0</xdr:rowOff>
    </xdr:to>
    <xdr:sp>
      <xdr:nvSpPr>
        <xdr:cNvPr id="99" name="Text Box 504"/>
        <xdr:cNvSpPr txBox="1">
          <a:spLocks noChangeArrowheads="1"/>
        </xdr:cNvSpPr>
      </xdr:nvSpPr>
      <xdr:spPr>
        <a:xfrm>
          <a:off x="8075295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O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89</xdr:col>
      <xdr:colOff>495300</xdr:colOff>
      <xdr:row>28</xdr:row>
      <xdr:rowOff>152400</xdr:rowOff>
    </xdr:to>
    <xdr:grpSp>
      <xdr:nvGrpSpPr>
        <xdr:cNvPr id="100" name="Group 509"/>
        <xdr:cNvGrpSpPr>
          <a:grpSpLocks/>
        </xdr:cNvGrpSpPr>
      </xdr:nvGrpSpPr>
      <xdr:grpSpPr>
        <a:xfrm>
          <a:off x="42119550" y="6867525"/>
          <a:ext cx="242697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51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1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1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1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1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314325</xdr:colOff>
      <xdr:row>27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563213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301</a:t>
          </a:r>
        </a:p>
      </xdr:txBody>
    </xdr:sp>
    <xdr:clientData/>
  </xdr:oneCellAnchor>
  <xdr:twoCellAnchor>
    <xdr:from>
      <xdr:col>42</xdr:col>
      <xdr:colOff>190500</xdr:colOff>
      <xdr:row>24</xdr:row>
      <xdr:rowOff>66675</xdr:rowOff>
    </xdr:from>
    <xdr:to>
      <xdr:col>42</xdr:col>
      <xdr:colOff>219075</xdr:colOff>
      <xdr:row>24</xdr:row>
      <xdr:rowOff>161925</xdr:rowOff>
    </xdr:to>
    <xdr:sp>
      <xdr:nvSpPr>
        <xdr:cNvPr id="111" name="Rectangle 522"/>
        <xdr:cNvSpPr>
          <a:spLocks noChangeAspect="1"/>
        </xdr:cNvSpPr>
      </xdr:nvSpPr>
      <xdr:spPr>
        <a:xfrm>
          <a:off x="30937200" y="6172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485775</xdr:colOff>
      <xdr:row>24</xdr:row>
      <xdr:rowOff>114300</xdr:rowOff>
    </xdr:from>
    <xdr:to>
      <xdr:col>42</xdr:col>
      <xdr:colOff>190500</xdr:colOff>
      <xdr:row>24</xdr:row>
      <xdr:rowOff>114300</xdr:rowOff>
    </xdr:to>
    <xdr:sp>
      <xdr:nvSpPr>
        <xdr:cNvPr id="112" name="Line 523"/>
        <xdr:cNvSpPr>
          <a:spLocks/>
        </xdr:cNvSpPr>
      </xdr:nvSpPr>
      <xdr:spPr>
        <a:xfrm>
          <a:off x="30718125" y="621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233172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37185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545211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545211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33</xdr:col>
      <xdr:colOff>0</xdr:colOff>
      <xdr:row>30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233172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74</xdr:col>
      <xdr:colOff>0</xdr:colOff>
      <xdr:row>26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19" name="text 7166"/>
        <xdr:cNvSpPr txBox="1">
          <a:spLocks noChangeArrowheads="1"/>
        </xdr:cNvSpPr>
      </xdr:nvSpPr>
      <xdr:spPr>
        <a:xfrm>
          <a:off x="233172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337185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121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54521100" y="8620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76</xdr:col>
      <xdr:colOff>228600</xdr:colOff>
      <xdr:row>42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562356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76</xdr:col>
      <xdr:colOff>228600</xdr:colOff>
      <xdr:row>17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562356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562356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98</xdr:col>
      <xdr:colOff>228600</xdr:colOff>
      <xdr:row>17</xdr:row>
      <xdr:rowOff>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72580500" y="4505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98</xdr:col>
      <xdr:colOff>228600</xdr:colOff>
      <xdr:row>37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725805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514350" cy="228600"/>
    <xdr:sp>
      <xdr:nvSpPr>
        <xdr:cNvPr id="128" name="text 7125"/>
        <xdr:cNvSpPr txBox="1">
          <a:spLocks noChangeArrowheads="1"/>
        </xdr:cNvSpPr>
      </xdr:nvSpPr>
      <xdr:spPr>
        <a:xfrm>
          <a:off x="4972050" y="6562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>
    <xdr:from>
      <xdr:col>60</xdr:col>
      <xdr:colOff>276225</xdr:colOff>
      <xdr:row>14</xdr:row>
      <xdr:rowOff>9525</xdr:rowOff>
    </xdr:from>
    <xdr:to>
      <xdr:col>60</xdr:col>
      <xdr:colOff>714375</xdr:colOff>
      <xdr:row>15</xdr:row>
      <xdr:rowOff>0</xdr:rowOff>
    </xdr:to>
    <xdr:grpSp>
      <xdr:nvGrpSpPr>
        <xdr:cNvPr id="129" name="Group 543"/>
        <xdr:cNvGrpSpPr>
          <a:grpSpLocks/>
        </xdr:cNvGrpSpPr>
      </xdr:nvGrpSpPr>
      <xdr:grpSpPr>
        <a:xfrm>
          <a:off x="443960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5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5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5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4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5" name="Line 549"/>
        <xdr:cNvSpPr>
          <a:spLocks/>
        </xdr:cNvSpPr>
      </xdr:nvSpPr>
      <xdr:spPr>
        <a:xfrm>
          <a:off x="57150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136" name="text 3"/>
        <xdr:cNvSpPr txBox="1">
          <a:spLocks noChangeArrowheads="1"/>
        </xdr:cNvSpPr>
      </xdr:nvSpPr>
      <xdr:spPr>
        <a:xfrm>
          <a:off x="8766810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29</xdr:row>
      <xdr:rowOff>114300</xdr:rowOff>
    </xdr:from>
    <xdr:to>
      <xdr:col>118</xdr:col>
      <xdr:colOff>904875</xdr:colOff>
      <xdr:row>29</xdr:row>
      <xdr:rowOff>114300</xdr:rowOff>
    </xdr:to>
    <xdr:sp>
      <xdr:nvSpPr>
        <xdr:cNvPr id="137" name="Line 551"/>
        <xdr:cNvSpPr>
          <a:spLocks/>
        </xdr:cNvSpPr>
      </xdr:nvSpPr>
      <xdr:spPr>
        <a:xfrm>
          <a:off x="87725250" y="7362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27</xdr:row>
      <xdr:rowOff>0</xdr:rowOff>
    </xdr:from>
    <xdr:to>
      <xdr:col>114</xdr:col>
      <xdr:colOff>476250</xdr:colOff>
      <xdr:row>32</xdr:row>
      <xdr:rowOff>0</xdr:rowOff>
    </xdr:to>
    <xdr:sp>
      <xdr:nvSpPr>
        <xdr:cNvPr id="138" name="Line 552"/>
        <xdr:cNvSpPr>
          <a:spLocks/>
        </xdr:cNvSpPr>
      </xdr:nvSpPr>
      <xdr:spPr>
        <a:xfrm>
          <a:off x="847153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25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842391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11,208</a:t>
          </a:r>
        </a:p>
      </xdr:txBody>
    </xdr:sp>
    <xdr:clientData/>
  </xdr:oneCellAnchor>
  <xdr:twoCellAnchor>
    <xdr:from>
      <xdr:col>112</xdr:col>
      <xdr:colOff>476250</xdr:colOff>
      <xdr:row>27</xdr:row>
      <xdr:rowOff>0</xdr:rowOff>
    </xdr:from>
    <xdr:to>
      <xdr:col>112</xdr:col>
      <xdr:colOff>476250</xdr:colOff>
      <xdr:row>32</xdr:row>
      <xdr:rowOff>0</xdr:rowOff>
    </xdr:to>
    <xdr:sp>
      <xdr:nvSpPr>
        <xdr:cNvPr id="140" name="Line 554"/>
        <xdr:cNvSpPr>
          <a:spLocks/>
        </xdr:cNvSpPr>
      </xdr:nvSpPr>
      <xdr:spPr>
        <a:xfrm>
          <a:off x="83229450" y="6791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25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827532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11,107</a:t>
          </a:r>
        </a:p>
      </xdr:txBody>
    </xdr:sp>
    <xdr:clientData/>
  </xdr:oneCellAnchor>
  <xdr:oneCellAnchor>
    <xdr:from>
      <xdr:col>108</xdr:col>
      <xdr:colOff>228600</xdr:colOff>
      <xdr:row>37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80010000" y="9077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3" name="Group 557"/>
        <xdr:cNvGrpSpPr>
          <a:grpSpLocks noChangeAspect="1"/>
        </xdr:cNvGrpSpPr>
      </xdr:nvGrpSpPr>
      <xdr:grpSpPr>
        <a:xfrm>
          <a:off x="102870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4" name="Line 5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46" name="Group 560"/>
        <xdr:cNvGrpSpPr>
          <a:grpSpLocks noChangeAspect="1"/>
        </xdr:cNvGrpSpPr>
      </xdr:nvGrpSpPr>
      <xdr:grpSpPr>
        <a:xfrm>
          <a:off x="110204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49" name="Group 563"/>
        <xdr:cNvGrpSpPr>
          <a:grpSpLocks noChangeAspect="1"/>
        </xdr:cNvGrpSpPr>
      </xdr:nvGrpSpPr>
      <xdr:grpSpPr>
        <a:xfrm>
          <a:off x="132588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32</xdr:row>
      <xdr:rowOff>114300</xdr:rowOff>
    </xdr:from>
    <xdr:to>
      <xdr:col>50</xdr:col>
      <xdr:colOff>647700</xdr:colOff>
      <xdr:row>34</xdr:row>
      <xdr:rowOff>28575</xdr:rowOff>
    </xdr:to>
    <xdr:grpSp>
      <xdr:nvGrpSpPr>
        <xdr:cNvPr id="152" name="Group 567"/>
        <xdr:cNvGrpSpPr>
          <a:grpSpLocks noChangeAspect="1"/>
        </xdr:cNvGrpSpPr>
      </xdr:nvGrpSpPr>
      <xdr:grpSpPr>
        <a:xfrm>
          <a:off x="370332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155" name="Group 570"/>
        <xdr:cNvGrpSpPr>
          <a:grpSpLocks noChangeAspect="1"/>
        </xdr:cNvGrpSpPr>
      </xdr:nvGrpSpPr>
      <xdr:grpSpPr>
        <a:xfrm>
          <a:off x="38519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5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22</xdr:row>
      <xdr:rowOff>219075</xdr:rowOff>
    </xdr:from>
    <xdr:to>
      <xdr:col>56</xdr:col>
      <xdr:colOff>647700</xdr:colOff>
      <xdr:row>24</xdr:row>
      <xdr:rowOff>114300</xdr:rowOff>
    </xdr:to>
    <xdr:grpSp>
      <xdr:nvGrpSpPr>
        <xdr:cNvPr id="158" name="Group 573"/>
        <xdr:cNvGrpSpPr>
          <a:grpSpLocks noChangeAspect="1"/>
        </xdr:cNvGrpSpPr>
      </xdr:nvGrpSpPr>
      <xdr:grpSpPr>
        <a:xfrm>
          <a:off x="41490900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18</xdr:row>
      <xdr:rowOff>209550</xdr:rowOff>
    </xdr:from>
    <xdr:to>
      <xdr:col>66</xdr:col>
      <xdr:colOff>628650</xdr:colOff>
      <xdr:row>20</xdr:row>
      <xdr:rowOff>114300</xdr:rowOff>
    </xdr:to>
    <xdr:grpSp>
      <xdr:nvGrpSpPr>
        <xdr:cNvPr id="161" name="Group 576"/>
        <xdr:cNvGrpSpPr>
          <a:grpSpLocks noChangeAspect="1"/>
        </xdr:cNvGrpSpPr>
      </xdr:nvGrpSpPr>
      <xdr:grpSpPr>
        <a:xfrm>
          <a:off x="4890135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18</xdr:row>
      <xdr:rowOff>209550</xdr:rowOff>
    </xdr:from>
    <xdr:to>
      <xdr:col>67</xdr:col>
      <xdr:colOff>409575</xdr:colOff>
      <xdr:row>20</xdr:row>
      <xdr:rowOff>114300</xdr:rowOff>
    </xdr:to>
    <xdr:grpSp>
      <xdr:nvGrpSpPr>
        <xdr:cNvPr id="164" name="Group 579"/>
        <xdr:cNvGrpSpPr>
          <a:grpSpLocks noChangeAspect="1"/>
        </xdr:cNvGrpSpPr>
      </xdr:nvGrpSpPr>
      <xdr:grpSpPr>
        <a:xfrm>
          <a:off x="496443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5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323850</xdr:colOff>
      <xdr:row>15</xdr:row>
      <xdr:rowOff>209550</xdr:rowOff>
    </xdr:from>
    <xdr:to>
      <xdr:col>80</xdr:col>
      <xdr:colOff>628650</xdr:colOff>
      <xdr:row>17</xdr:row>
      <xdr:rowOff>114300</xdr:rowOff>
    </xdr:to>
    <xdr:grpSp>
      <xdr:nvGrpSpPr>
        <xdr:cNvPr id="167" name="Group 582"/>
        <xdr:cNvGrpSpPr>
          <a:grpSpLocks noChangeAspect="1"/>
        </xdr:cNvGrpSpPr>
      </xdr:nvGrpSpPr>
      <xdr:grpSpPr>
        <a:xfrm>
          <a:off x="59302650" y="4257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8" name="Line 5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18</xdr:row>
      <xdr:rowOff>209550</xdr:rowOff>
    </xdr:from>
    <xdr:to>
      <xdr:col>86</xdr:col>
      <xdr:colOff>647700</xdr:colOff>
      <xdr:row>20</xdr:row>
      <xdr:rowOff>114300</xdr:rowOff>
    </xdr:to>
    <xdr:grpSp>
      <xdr:nvGrpSpPr>
        <xdr:cNvPr id="170" name="Group 585"/>
        <xdr:cNvGrpSpPr>
          <a:grpSpLocks noChangeAspect="1"/>
        </xdr:cNvGrpSpPr>
      </xdr:nvGrpSpPr>
      <xdr:grpSpPr>
        <a:xfrm>
          <a:off x="637794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1" name="Line 5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20</xdr:row>
      <xdr:rowOff>57150</xdr:rowOff>
    </xdr:from>
    <xdr:to>
      <xdr:col>61</xdr:col>
      <xdr:colOff>438150</xdr:colOff>
      <xdr:row>20</xdr:row>
      <xdr:rowOff>180975</xdr:rowOff>
    </xdr:to>
    <xdr:sp>
      <xdr:nvSpPr>
        <xdr:cNvPr id="173" name="kreslení 16"/>
        <xdr:cNvSpPr>
          <a:spLocks/>
        </xdr:cNvSpPr>
      </xdr:nvSpPr>
      <xdr:spPr>
        <a:xfrm>
          <a:off x="45177075" y="5248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17</xdr:row>
      <xdr:rowOff>104775</xdr:rowOff>
    </xdr:from>
    <xdr:to>
      <xdr:col>60</xdr:col>
      <xdr:colOff>933450</xdr:colOff>
      <xdr:row>18</xdr:row>
      <xdr:rowOff>0</xdr:rowOff>
    </xdr:to>
    <xdr:sp>
      <xdr:nvSpPr>
        <xdr:cNvPr id="174" name="kreslení 417"/>
        <xdr:cNvSpPr>
          <a:spLocks/>
        </xdr:cNvSpPr>
      </xdr:nvSpPr>
      <xdr:spPr>
        <a:xfrm>
          <a:off x="44700825" y="461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19</xdr:row>
      <xdr:rowOff>57150</xdr:rowOff>
    </xdr:from>
    <xdr:to>
      <xdr:col>88</xdr:col>
      <xdr:colOff>657225</xdr:colOff>
      <xdr:row>19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65227200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40</xdr:row>
      <xdr:rowOff>114300</xdr:rowOff>
    </xdr:from>
    <xdr:to>
      <xdr:col>90</xdr:col>
      <xdr:colOff>647700</xdr:colOff>
      <xdr:row>42</xdr:row>
      <xdr:rowOff>28575</xdr:rowOff>
    </xdr:to>
    <xdr:grpSp>
      <xdr:nvGrpSpPr>
        <xdr:cNvPr id="176" name="Group 592"/>
        <xdr:cNvGrpSpPr>
          <a:grpSpLocks noChangeAspect="1"/>
        </xdr:cNvGrpSpPr>
      </xdr:nvGrpSpPr>
      <xdr:grpSpPr>
        <a:xfrm>
          <a:off x="6675120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23</xdr:row>
      <xdr:rowOff>219075</xdr:rowOff>
    </xdr:from>
    <xdr:to>
      <xdr:col>94</xdr:col>
      <xdr:colOff>657225</xdr:colOff>
      <xdr:row>25</xdr:row>
      <xdr:rowOff>114300</xdr:rowOff>
    </xdr:to>
    <xdr:grpSp>
      <xdr:nvGrpSpPr>
        <xdr:cNvPr id="179" name="Group 596"/>
        <xdr:cNvGrpSpPr>
          <a:grpSpLocks noChangeAspect="1"/>
        </xdr:cNvGrpSpPr>
      </xdr:nvGrpSpPr>
      <xdr:grpSpPr>
        <a:xfrm>
          <a:off x="69732525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25</xdr:row>
      <xdr:rowOff>219075</xdr:rowOff>
    </xdr:from>
    <xdr:to>
      <xdr:col>96</xdr:col>
      <xdr:colOff>657225</xdr:colOff>
      <xdr:row>27</xdr:row>
      <xdr:rowOff>114300</xdr:rowOff>
    </xdr:to>
    <xdr:grpSp>
      <xdr:nvGrpSpPr>
        <xdr:cNvPr id="182" name="Group 599"/>
        <xdr:cNvGrpSpPr>
          <a:grpSpLocks noChangeAspect="1"/>
        </xdr:cNvGrpSpPr>
      </xdr:nvGrpSpPr>
      <xdr:grpSpPr>
        <a:xfrm>
          <a:off x="71218425" y="6553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27</xdr:row>
      <xdr:rowOff>219075</xdr:rowOff>
    </xdr:from>
    <xdr:to>
      <xdr:col>100</xdr:col>
      <xdr:colOff>657225</xdr:colOff>
      <xdr:row>29</xdr:row>
      <xdr:rowOff>114300</xdr:rowOff>
    </xdr:to>
    <xdr:grpSp>
      <xdr:nvGrpSpPr>
        <xdr:cNvPr id="185" name="Group 602"/>
        <xdr:cNvGrpSpPr>
          <a:grpSpLocks noChangeAspect="1"/>
        </xdr:cNvGrpSpPr>
      </xdr:nvGrpSpPr>
      <xdr:grpSpPr>
        <a:xfrm>
          <a:off x="74190225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27</xdr:row>
      <xdr:rowOff>219075</xdr:rowOff>
    </xdr:from>
    <xdr:to>
      <xdr:col>105</xdr:col>
      <xdr:colOff>428625</xdr:colOff>
      <xdr:row>29</xdr:row>
      <xdr:rowOff>114300</xdr:rowOff>
    </xdr:to>
    <xdr:grpSp>
      <xdr:nvGrpSpPr>
        <xdr:cNvPr id="188" name="Group 605"/>
        <xdr:cNvGrpSpPr>
          <a:grpSpLocks noChangeAspect="1"/>
        </xdr:cNvGrpSpPr>
      </xdr:nvGrpSpPr>
      <xdr:grpSpPr>
        <a:xfrm>
          <a:off x="779049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6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33</xdr:row>
      <xdr:rowOff>114300</xdr:rowOff>
    </xdr:from>
    <xdr:to>
      <xdr:col>98</xdr:col>
      <xdr:colOff>657225</xdr:colOff>
      <xdr:row>35</xdr:row>
      <xdr:rowOff>28575</xdr:rowOff>
    </xdr:to>
    <xdr:grpSp>
      <xdr:nvGrpSpPr>
        <xdr:cNvPr id="191" name="Group 608"/>
        <xdr:cNvGrpSpPr>
          <a:grpSpLocks noChangeAspect="1"/>
        </xdr:cNvGrpSpPr>
      </xdr:nvGrpSpPr>
      <xdr:grpSpPr>
        <a:xfrm>
          <a:off x="72704325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6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31</xdr:row>
      <xdr:rowOff>114300</xdr:rowOff>
    </xdr:from>
    <xdr:to>
      <xdr:col>101</xdr:col>
      <xdr:colOff>419100</xdr:colOff>
      <xdr:row>33</xdr:row>
      <xdr:rowOff>28575</xdr:rowOff>
    </xdr:to>
    <xdr:grpSp>
      <xdr:nvGrpSpPr>
        <xdr:cNvPr id="194" name="Group 611"/>
        <xdr:cNvGrpSpPr>
          <a:grpSpLocks noChangeAspect="1"/>
        </xdr:cNvGrpSpPr>
      </xdr:nvGrpSpPr>
      <xdr:grpSpPr>
        <a:xfrm>
          <a:off x="749141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6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197" name="Group 614"/>
        <xdr:cNvGrpSpPr>
          <a:grpSpLocks/>
        </xdr:cNvGrpSpPr>
      </xdr:nvGrpSpPr>
      <xdr:grpSpPr>
        <a:xfrm>
          <a:off x="74914125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114300</xdr:rowOff>
    </xdr:to>
    <xdr:sp>
      <xdr:nvSpPr>
        <xdr:cNvPr id="200" name="Line 622"/>
        <xdr:cNvSpPr>
          <a:spLocks/>
        </xdr:cNvSpPr>
      </xdr:nvSpPr>
      <xdr:spPr>
        <a:xfrm>
          <a:off x="7467600" y="6791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19</xdr:row>
      <xdr:rowOff>85725</xdr:rowOff>
    </xdr:to>
    <xdr:sp>
      <xdr:nvSpPr>
        <xdr:cNvPr id="201" name="Line 644"/>
        <xdr:cNvSpPr>
          <a:spLocks/>
        </xdr:cNvSpPr>
      </xdr:nvSpPr>
      <xdr:spPr>
        <a:xfrm flipH="1" flipV="1">
          <a:off x="46101000" y="484822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85725</xdr:rowOff>
    </xdr:from>
    <xdr:to>
      <xdr:col>64</xdr:col>
      <xdr:colOff>495300</xdr:colOff>
      <xdr:row>20</xdr:row>
      <xdr:rowOff>0</xdr:rowOff>
    </xdr:to>
    <xdr:sp>
      <xdr:nvSpPr>
        <xdr:cNvPr id="202" name="Line 645"/>
        <xdr:cNvSpPr>
          <a:spLocks/>
        </xdr:cNvSpPr>
      </xdr:nvSpPr>
      <xdr:spPr>
        <a:xfrm flipH="1" flipV="1">
          <a:off x="46843950" y="504825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0</xdr:rowOff>
    </xdr:from>
    <xdr:to>
      <xdr:col>62</xdr:col>
      <xdr:colOff>495300</xdr:colOff>
      <xdr:row>21</xdr:row>
      <xdr:rowOff>114300</xdr:rowOff>
    </xdr:to>
    <xdr:sp>
      <xdr:nvSpPr>
        <xdr:cNvPr id="203" name="Line 646"/>
        <xdr:cNvSpPr>
          <a:spLocks/>
        </xdr:cNvSpPr>
      </xdr:nvSpPr>
      <xdr:spPr>
        <a:xfrm flipH="1">
          <a:off x="45358050" y="5419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39</xdr:row>
      <xdr:rowOff>114300</xdr:rowOff>
    </xdr:from>
    <xdr:to>
      <xdr:col>105</xdr:col>
      <xdr:colOff>247650</xdr:colOff>
      <xdr:row>40</xdr:row>
      <xdr:rowOff>0</xdr:rowOff>
    </xdr:to>
    <xdr:sp>
      <xdr:nvSpPr>
        <xdr:cNvPr id="204" name="Line 679"/>
        <xdr:cNvSpPr>
          <a:spLocks/>
        </xdr:cNvSpPr>
      </xdr:nvSpPr>
      <xdr:spPr>
        <a:xfrm flipH="1" flipV="1">
          <a:off x="77285850" y="9648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0</xdr:rowOff>
    </xdr:from>
    <xdr:to>
      <xdr:col>106</xdr:col>
      <xdr:colOff>476250</xdr:colOff>
      <xdr:row>40</xdr:row>
      <xdr:rowOff>76200</xdr:rowOff>
    </xdr:to>
    <xdr:sp>
      <xdr:nvSpPr>
        <xdr:cNvPr id="205" name="Line 680"/>
        <xdr:cNvSpPr>
          <a:spLocks/>
        </xdr:cNvSpPr>
      </xdr:nvSpPr>
      <xdr:spPr>
        <a:xfrm flipH="1" flipV="1">
          <a:off x="78028800" y="976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206" name="Line 681"/>
        <xdr:cNvSpPr>
          <a:spLocks/>
        </xdr:cNvSpPr>
      </xdr:nvSpPr>
      <xdr:spPr>
        <a:xfrm flipH="1" flipV="1">
          <a:off x="78771750" y="9839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40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80010000" y="9763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8" name="Group 684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9" name="Line 6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342900</xdr:colOff>
      <xdr:row>30</xdr:row>
      <xdr:rowOff>171450</xdr:rowOff>
    </xdr:to>
    <xdr:grpSp>
      <xdr:nvGrpSpPr>
        <xdr:cNvPr id="216" name="Group 692"/>
        <xdr:cNvGrpSpPr>
          <a:grpSpLocks noChangeAspect="1"/>
        </xdr:cNvGrpSpPr>
      </xdr:nvGrpSpPr>
      <xdr:grpSpPr>
        <a:xfrm>
          <a:off x="70199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7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27</xdr:row>
      <xdr:rowOff>57150</xdr:rowOff>
    </xdr:from>
    <xdr:to>
      <xdr:col>38</xdr:col>
      <xdr:colOff>647700</xdr:colOff>
      <xdr:row>27</xdr:row>
      <xdr:rowOff>171450</xdr:rowOff>
    </xdr:to>
    <xdr:grpSp>
      <xdr:nvGrpSpPr>
        <xdr:cNvPr id="220" name="Group 696"/>
        <xdr:cNvGrpSpPr>
          <a:grpSpLocks noChangeAspect="1"/>
        </xdr:cNvGrpSpPr>
      </xdr:nvGrpSpPr>
      <xdr:grpSpPr>
        <a:xfrm>
          <a:off x="28127325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542925</xdr:colOff>
      <xdr:row>30</xdr:row>
      <xdr:rowOff>57150</xdr:rowOff>
    </xdr:from>
    <xdr:to>
      <xdr:col>38</xdr:col>
      <xdr:colOff>838200</xdr:colOff>
      <xdr:row>30</xdr:row>
      <xdr:rowOff>171450</xdr:rowOff>
    </xdr:to>
    <xdr:grpSp>
      <xdr:nvGrpSpPr>
        <xdr:cNvPr id="224" name="Group 700"/>
        <xdr:cNvGrpSpPr>
          <a:grpSpLocks noChangeAspect="1"/>
        </xdr:cNvGrpSpPr>
      </xdr:nvGrpSpPr>
      <xdr:grpSpPr>
        <a:xfrm>
          <a:off x="283178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33</xdr:row>
      <xdr:rowOff>57150</xdr:rowOff>
    </xdr:from>
    <xdr:to>
      <xdr:col>39</xdr:col>
      <xdr:colOff>0</xdr:colOff>
      <xdr:row>33</xdr:row>
      <xdr:rowOff>171450</xdr:rowOff>
    </xdr:to>
    <xdr:grpSp>
      <xdr:nvGrpSpPr>
        <xdr:cNvPr id="228" name="Group 704"/>
        <xdr:cNvGrpSpPr>
          <a:grpSpLocks noChangeAspect="1"/>
        </xdr:cNvGrpSpPr>
      </xdr:nvGrpSpPr>
      <xdr:grpSpPr>
        <a:xfrm>
          <a:off x="2845117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7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85725</xdr:colOff>
      <xdr:row>31</xdr:row>
      <xdr:rowOff>57150</xdr:rowOff>
    </xdr:from>
    <xdr:to>
      <xdr:col>26</xdr:col>
      <xdr:colOff>381000</xdr:colOff>
      <xdr:row>31</xdr:row>
      <xdr:rowOff>171450</xdr:rowOff>
    </xdr:to>
    <xdr:grpSp>
      <xdr:nvGrpSpPr>
        <xdr:cNvPr id="232" name="Group 708"/>
        <xdr:cNvGrpSpPr>
          <a:grpSpLocks noChangeAspect="1"/>
        </xdr:cNvGrpSpPr>
      </xdr:nvGrpSpPr>
      <xdr:grpSpPr>
        <a:xfrm>
          <a:off x="18945225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31</xdr:row>
      <xdr:rowOff>57150</xdr:rowOff>
    </xdr:from>
    <xdr:to>
      <xdr:col>41</xdr:col>
      <xdr:colOff>485775</xdr:colOff>
      <xdr:row>31</xdr:row>
      <xdr:rowOff>171450</xdr:rowOff>
    </xdr:to>
    <xdr:grpSp>
      <xdr:nvGrpSpPr>
        <xdr:cNvPr id="236" name="Group 712"/>
        <xdr:cNvGrpSpPr>
          <a:grpSpLocks noChangeAspect="1"/>
        </xdr:cNvGrpSpPr>
      </xdr:nvGrpSpPr>
      <xdr:grpSpPr>
        <a:xfrm>
          <a:off x="304228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7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466725</xdr:colOff>
      <xdr:row>25</xdr:row>
      <xdr:rowOff>57150</xdr:rowOff>
    </xdr:from>
    <xdr:to>
      <xdr:col>22</xdr:col>
      <xdr:colOff>657225</xdr:colOff>
      <xdr:row>25</xdr:row>
      <xdr:rowOff>171450</xdr:rowOff>
    </xdr:to>
    <xdr:grpSp>
      <xdr:nvGrpSpPr>
        <xdr:cNvPr id="240" name="Group 716"/>
        <xdr:cNvGrpSpPr>
          <a:grpSpLocks noChangeAspect="1"/>
        </xdr:cNvGrpSpPr>
      </xdr:nvGrpSpPr>
      <xdr:grpSpPr>
        <a:xfrm>
          <a:off x="15840075" y="6391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1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323850</xdr:colOff>
      <xdr:row>28</xdr:row>
      <xdr:rowOff>57150</xdr:rowOff>
    </xdr:from>
    <xdr:to>
      <xdr:col>26</xdr:col>
      <xdr:colOff>381000</xdr:colOff>
      <xdr:row>28</xdr:row>
      <xdr:rowOff>171450</xdr:rowOff>
    </xdr:to>
    <xdr:grpSp>
      <xdr:nvGrpSpPr>
        <xdr:cNvPr id="247" name="Group 723"/>
        <xdr:cNvGrpSpPr>
          <a:grpSpLocks noChangeAspect="1"/>
        </xdr:cNvGrpSpPr>
      </xdr:nvGrpSpPr>
      <xdr:grpSpPr>
        <a:xfrm>
          <a:off x="18669000" y="7077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8" name="Line 7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7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752475</xdr:colOff>
      <xdr:row>28</xdr:row>
      <xdr:rowOff>57150</xdr:rowOff>
    </xdr:from>
    <xdr:to>
      <xdr:col>41</xdr:col>
      <xdr:colOff>485775</xdr:colOff>
      <xdr:row>28</xdr:row>
      <xdr:rowOff>171450</xdr:rowOff>
    </xdr:to>
    <xdr:grpSp>
      <xdr:nvGrpSpPr>
        <xdr:cNvPr id="253" name="Group 729"/>
        <xdr:cNvGrpSpPr>
          <a:grpSpLocks noChangeAspect="1"/>
        </xdr:cNvGrpSpPr>
      </xdr:nvGrpSpPr>
      <xdr:grpSpPr>
        <a:xfrm>
          <a:off x="30013275" y="7077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4" name="Line 7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7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485775</xdr:colOff>
      <xdr:row>25</xdr:row>
      <xdr:rowOff>171450</xdr:rowOff>
    </xdr:to>
    <xdr:grpSp>
      <xdr:nvGrpSpPr>
        <xdr:cNvPr id="260" name="Group 736"/>
        <xdr:cNvGrpSpPr>
          <a:grpSpLocks noChangeAspect="1"/>
        </xdr:cNvGrpSpPr>
      </xdr:nvGrpSpPr>
      <xdr:grpSpPr>
        <a:xfrm>
          <a:off x="29879925" y="6391275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261" name="Line 7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7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7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7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20</xdr:row>
      <xdr:rowOff>57150</xdr:rowOff>
    </xdr:from>
    <xdr:to>
      <xdr:col>62</xdr:col>
      <xdr:colOff>619125</xdr:colOff>
      <xdr:row>20</xdr:row>
      <xdr:rowOff>171450</xdr:rowOff>
    </xdr:to>
    <xdr:grpSp>
      <xdr:nvGrpSpPr>
        <xdr:cNvPr id="270" name="Group 746"/>
        <xdr:cNvGrpSpPr>
          <a:grpSpLocks noChangeAspect="1"/>
        </xdr:cNvGrpSpPr>
      </xdr:nvGrpSpPr>
      <xdr:grpSpPr>
        <a:xfrm>
          <a:off x="45929550" y="524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7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274" name="Group 750"/>
        <xdr:cNvGrpSpPr>
          <a:grpSpLocks noChangeAspect="1"/>
        </xdr:cNvGrpSpPr>
      </xdr:nvGrpSpPr>
      <xdr:grpSpPr>
        <a:xfrm>
          <a:off x="38538150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7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7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34</xdr:row>
      <xdr:rowOff>57150</xdr:rowOff>
    </xdr:from>
    <xdr:to>
      <xdr:col>50</xdr:col>
      <xdr:colOff>657225</xdr:colOff>
      <xdr:row>34</xdr:row>
      <xdr:rowOff>171450</xdr:rowOff>
    </xdr:to>
    <xdr:grpSp>
      <xdr:nvGrpSpPr>
        <xdr:cNvPr id="278" name="Group 754"/>
        <xdr:cNvGrpSpPr>
          <a:grpSpLocks noChangeAspect="1"/>
        </xdr:cNvGrpSpPr>
      </xdr:nvGrpSpPr>
      <xdr:grpSpPr>
        <a:xfrm>
          <a:off x="37052250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7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0</xdr:rowOff>
    </xdr:from>
    <xdr:to>
      <xdr:col>57</xdr:col>
      <xdr:colOff>295275</xdr:colOff>
      <xdr:row>35</xdr:row>
      <xdr:rowOff>0</xdr:rowOff>
    </xdr:to>
    <xdr:grpSp>
      <xdr:nvGrpSpPr>
        <xdr:cNvPr id="282" name="Group 758"/>
        <xdr:cNvGrpSpPr>
          <a:grpSpLocks noChangeAspect="1"/>
        </xdr:cNvGrpSpPr>
      </xdr:nvGrpSpPr>
      <xdr:grpSpPr>
        <a:xfrm>
          <a:off x="42119550" y="83915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83" name="Oval 7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514350</xdr:colOff>
      <xdr:row>25</xdr:row>
      <xdr:rowOff>0</xdr:rowOff>
    </xdr:from>
    <xdr:to>
      <xdr:col>58</xdr:col>
      <xdr:colOff>942975</xdr:colOff>
      <xdr:row>26</xdr:row>
      <xdr:rowOff>0</xdr:rowOff>
    </xdr:to>
    <xdr:grpSp>
      <xdr:nvGrpSpPr>
        <xdr:cNvPr id="288" name="Group 764"/>
        <xdr:cNvGrpSpPr>
          <a:grpSpLocks noChangeAspect="1"/>
        </xdr:cNvGrpSpPr>
      </xdr:nvGrpSpPr>
      <xdr:grpSpPr>
        <a:xfrm>
          <a:off x="43148250" y="63341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89" name="Oval 765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66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67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68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69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770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771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72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923925</xdr:colOff>
      <xdr:row>22</xdr:row>
      <xdr:rowOff>0</xdr:rowOff>
    </xdr:from>
    <xdr:to>
      <xdr:col>63</xdr:col>
      <xdr:colOff>381000</xdr:colOff>
      <xdr:row>23</xdr:row>
      <xdr:rowOff>0</xdr:rowOff>
    </xdr:to>
    <xdr:grpSp>
      <xdr:nvGrpSpPr>
        <xdr:cNvPr id="297" name="Group 773"/>
        <xdr:cNvGrpSpPr>
          <a:grpSpLocks noChangeAspect="1"/>
        </xdr:cNvGrpSpPr>
      </xdr:nvGrpSpPr>
      <xdr:grpSpPr>
        <a:xfrm>
          <a:off x="46529625" y="5648325"/>
          <a:ext cx="428625" cy="228600"/>
          <a:chOff x="891" y="401"/>
          <a:chExt cx="39" cy="24"/>
        </a:xfrm>
        <a:solidFill>
          <a:srgbClr val="FFFFFF"/>
        </a:solidFill>
      </xdr:grpSpPr>
      <xdr:sp>
        <xdr:nvSpPr>
          <xdr:cNvPr id="298" name="Oval 774"/>
          <xdr:cNvSpPr>
            <a:spLocks noChangeAspect="1"/>
          </xdr:cNvSpPr>
        </xdr:nvSpPr>
        <xdr:spPr>
          <a:xfrm>
            <a:off x="91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75"/>
          <xdr:cNvSpPr>
            <a:spLocks noChangeAspect="1"/>
          </xdr:cNvSpPr>
        </xdr:nvSpPr>
        <xdr:spPr>
          <a:xfrm>
            <a:off x="90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76"/>
          <xdr:cNvSpPr>
            <a:spLocks noChangeAspect="1"/>
          </xdr:cNvSpPr>
        </xdr:nvSpPr>
        <xdr:spPr>
          <a:xfrm>
            <a:off x="903" y="4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77"/>
          <xdr:cNvSpPr>
            <a:spLocks noChangeAspect="1"/>
          </xdr:cNvSpPr>
        </xdr:nvSpPr>
        <xdr:spPr>
          <a:xfrm>
            <a:off x="915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78"/>
          <xdr:cNvSpPr>
            <a:spLocks noChangeAspect="1"/>
          </xdr:cNvSpPr>
        </xdr:nvSpPr>
        <xdr:spPr>
          <a:xfrm>
            <a:off x="927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779"/>
          <xdr:cNvSpPr>
            <a:spLocks noChangeAspect="1"/>
          </xdr:cNvSpPr>
        </xdr:nvSpPr>
        <xdr:spPr>
          <a:xfrm flipV="1"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780"/>
          <xdr:cNvSpPr>
            <a:spLocks noChangeAspect="1"/>
          </xdr:cNvSpPr>
        </xdr:nvSpPr>
        <xdr:spPr>
          <a:xfrm>
            <a:off x="917" y="41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81"/>
          <xdr:cNvSpPr>
            <a:spLocks noChangeAspect="1"/>
          </xdr:cNvSpPr>
        </xdr:nvSpPr>
        <xdr:spPr>
          <a:xfrm>
            <a:off x="891" y="4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31</xdr:row>
      <xdr:rowOff>0</xdr:rowOff>
    </xdr:from>
    <xdr:to>
      <xdr:col>57</xdr:col>
      <xdr:colOff>485775</xdr:colOff>
      <xdr:row>32</xdr:row>
      <xdr:rowOff>0</xdr:rowOff>
    </xdr:to>
    <xdr:grpSp>
      <xdr:nvGrpSpPr>
        <xdr:cNvPr id="306" name="Group 782"/>
        <xdr:cNvGrpSpPr>
          <a:grpSpLocks noChangeAspect="1"/>
        </xdr:cNvGrpSpPr>
      </xdr:nvGrpSpPr>
      <xdr:grpSpPr>
        <a:xfrm>
          <a:off x="42176700" y="7705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307" name="Oval 783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84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85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86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87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Line 788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789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90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28</xdr:row>
      <xdr:rowOff>57150</xdr:rowOff>
    </xdr:from>
    <xdr:to>
      <xdr:col>116</xdr:col>
      <xdr:colOff>914400</xdr:colOff>
      <xdr:row>28</xdr:row>
      <xdr:rowOff>171450</xdr:rowOff>
    </xdr:to>
    <xdr:grpSp>
      <xdr:nvGrpSpPr>
        <xdr:cNvPr id="315" name="Group 791"/>
        <xdr:cNvGrpSpPr>
          <a:grpSpLocks noChangeAspect="1"/>
        </xdr:cNvGrpSpPr>
      </xdr:nvGrpSpPr>
      <xdr:grpSpPr>
        <a:xfrm>
          <a:off x="8581072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6" name="Line 7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142875</xdr:colOff>
      <xdr:row>30</xdr:row>
      <xdr:rowOff>57150</xdr:rowOff>
    </xdr:from>
    <xdr:to>
      <xdr:col>94</xdr:col>
      <xdr:colOff>200025</xdr:colOff>
      <xdr:row>30</xdr:row>
      <xdr:rowOff>171450</xdr:rowOff>
    </xdr:to>
    <xdr:grpSp>
      <xdr:nvGrpSpPr>
        <xdr:cNvPr id="323" name="Group 799"/>
        <xdr:cNvGrpSpPr>
          <a:grpSpLocks noChangeAspect="1"/>
        </xdr:cNvGrpSpPr>
      </xdr:nvGrpSpPr>
      <xdr:grpSpPr>
        <a:xfrm>
          <a:off x="69008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4" name="Line 8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152400</xdr:colOff>
      <xdr:row>24</xdr:row>
      <xdr:rowOff>57150</xdr:rowOff>
    </xdr:from>
    <xdr:to>
      <xdr:col>88</xdr:col>
      <xdr:colOff>342900</xdr:colOff>
      <xdr:row>24</xdr:row>
      <xdr:rowOff>171450</xdr:rowOff>
    </xdr:to>
    <xdr:grpSp>
      <xdr:nvGrpSpPr>
        <xdr:cNvPr id="329" name="Group 805"/>
        <xdr:cNvGrpSpPr>
          <a:grpSpLocks noChangeAspect="1"/>
        </xdr:cNvGrpSpPr>
      </xdr:nvGrpSpPr>
      <xdr:grpSpPr>
        <a:xfrm>
          <a:off x="64560450" y="61626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30" name="Line 8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8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8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33</xdr:row>
      <xdr:rowOff>57150</xdr:rowOff>
    </xdr:from>
    <xdr:to>
      <xdr:col>94</xdr:col>
      <xdr:colOff>742950</xdr:colOff>
      <xdr:row>33</xdr:row>
      <xdr:rowOff>171450</xdr:rowOff>
    </xdr:to>
    <xdr:grpSp>
      <xdr:nvGrpSpPr>
        <xdr:cNvPr id="336" name="Group 812"/>
        <xdr:cNvGrpSpPr>
          <a:grpSpLocks noChangeAspect="1"/>
        </xdr:cNvGrpSpPr>
      </xdr:nvGrpSpPr>
      <xdr:grpSpPr>
        <a:xfrm>
          <a:off x="694277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37" name="Line 8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8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8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8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8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36</xdr:row>
      <xdr:rowOff>57150</xdr:rowOff>
    </xdr:from>
    <xdr:to>
      <xdr:col>94</xdr:col>
      <xdr:colOff>228600</xdr:colOff>
      <xdr:row>36</xdr:row>
      <xdr:rowOff>171450</xdr:rowOff>
    </xdr:to>
    <xdr:grpSp>
      <xdr:nvGrpSpPr>
        <xdr:cNvPr id="343" name="Group 819"/>
        <xdr:cNvGrpSpPr>
          <a:grpSpLocks noChangeAspect="1"/>
        </xdr:cNvGrpSpPr>
      </xdr:nvGrpSpPr>
      <xdr:grpSpPr>
        <a:xfrm>
          <a:off x="68913375" y="8905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4" name="Line 8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8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8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8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8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27</xdr:row>
      <xdr:rowOff>0</xdr:rowOff>
    </xdr:from>
    <xdr:to>
      <xdr:col>90</xdr:col>
      <xdr:colOff>676275</xdr:colOff>
      <xdr:row>28</xdr:row>
      <xdr:rowOff>0</xdr:rowOff>
    </xdr:to>
    <xdr:grpSp>
      <xdr:nvGrpSpPr>
        <xdr:cNvPr id="350" name="Group 826"/>
        <xdr:cNvGrpSpPr>
          <a:grpSpLocks noChangeAspect="1"/>
        </xdr:cNvGrpSpPr>
      </xdr:nvGrpSpPr>
      <xdr:grpSpPr>
        <a:xfrm>
          <a:off x="66789300" y="67913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51" name="Oval 827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28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29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30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31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21</xdr:row>
      <xdr:rowOff>57150</xdr:rowOff>
    </xdr:from>
    <xdr:to>
      <xdr:col>88</xdr:col>
      <xdr:colOff>485775</xdr:colOff>
      <xdr:row>21</xdr:row>
      <xdr:rowOff>171450</xdr:rowOff>
    </xdr:to>
    <xdr:grpSp>
      <xdr:nvGrpSpPr>
        <xdr:cNvPr id="356" name="Group 832"/>
        <xdr:cNvGrpSpPr>
          <a:grpSpLocks noChangeAspect="1"/>
        </xdr:cNvGrpSpPr>
      </xdr:nvGrpSpPr>
      <xdr:grpSpPr>
        <a:xfrm>
          <a:off x="64970025" y="5476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7" name="Line 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42</xdr:row>
      <xdr:rowOff>57150</xdr:rowOff>
    </xdr:from>
    <xdr:to>
      <xdr:col>90</xdr:col>
      <xdr:colOff>485775</xdr:colOff>
      <xdr:row>42</xdr:row>
      <xdr:rowOff>171450</xdr:rowOff>
    </xdr:to>
    <xdr:grpSp>
      <xdr:nvGrpSpPr>
        <xdr:cNvPr id="361" name="Group 837"/>
        <xdr:cNvGrpSpPr>
          <a:grpSpLocks noChangeAspect="1"/>
        </xdr:cNvGrpSpPr>
      </xdr:nvGrpSpPr>
      <xdr:grpSpPr>
        <a:xfrm>
          <a:off x="66455925" y="10277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2" name="Line 8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8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30</xdr:row>
      <xdr:rowOff>57150</xdr:rowOff>
    </xdr:from>
    <xdr:to>
      <xdr:col>112</xdr:col>
      <xdr:colOff>57150</xdr:colOff>
      <xdr:row>30</xdr:row>
      <xdr:rowOff>171450</xdr:rowOff>
    </xdr:to>
    <xdr:grpSp>
      <xdr:nvGrpSpPr>
        <xdr:cNvPr id="366" name="Group 842"/>
        <xdr:cNvGrpSpPr>
          <a:grpSpLocks noChangeAspect="1"/>
        </xdr:cNvGrpSpPr>
      </xdr:nvGrpSpPr>
      <xdr:grpSpPr>
        <a:xfrm>
          <a:off x="82372200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7" name="Line 8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8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8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8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27</xdr:row>
      <xdr:rowOff>57150</xdr:rowOff>
    </xdr:from>
    <xdr:to>
      <xdr:col>105</xdr:col>
      <xdr:colOff>438150</xdr:colOff>
      <xdr:row>27</xdr:row>
      <xdr:rowOff>171450</xdr:rowOff>
    </xdr:to>
    <xdr:grpSp>
      <xdr:nvGrpSpPr>
        <xdr:cNvPr id="371" name="Group 847"/>
        <xdr:cNvGrpSpPr>
          <a:grpSpLocks noChangeAspect="1"/>
        </xdr:cNvGrpSpPr>
      </xdr:nvGrpSpPr>
      <xdr:grpSpPr>
        <a:xfrm>
          <a:off x="779240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2" name="Oval 8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8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36</xdr:row>
      <xdr:rowOff>57150</xdr:rowOff>
    </xdr:from>
    <xdr:to>
      <xdr:col>96</xdr:col>
      <xdr:colOff>942975</xdr:colOff>
      <xdr:row>36</xdr:row>
      <xdr:rowOff>171450</xdr:rowOff>
    </xdr:to>
    <xdr:grpSp>
      <xdr:nvGrpSpPr>
        <xdr:cNvPr id="375" name="Group 851"/>
        <xdr:cNvGrpSpPr>
          <a:grpSpLocks noChangeAspect="1"/>
        </xdr:cNvGrpSpPr>
      </xdr:nvGrpSpPr>
      <xdr:grpSpPr>
        <a:xfrm>
          <a:off x="71370825" y="890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76" name="Line 8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8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8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419100</xdr:colOff>
      <xdr:row>24</xdr:row>
      <xdr:rowOff>114300</xdr:rowOff>
    </xdr:from>
    <xdr:to>
      <xdr:col>41</xdr:col>
      <xdr:colOff>485775</xdr:colOff>
      <xdr:row>29</xdr:row>
      <xdr:rowOff>0</xdr:rowOff>
    </xdr:to>
    <xdr:sp>
      <xdr:nvSpPr>
        <xdr:cNvPr id="380" name="Rectangle 524"/>
        <xdr:cNvSpPr>
          <a:spLocks/>
        </xdr:cNvSpPr>
      </xdr:nvSpPr>
      <xdr:spPr>
        <a:xfrm>
          <a:off x="30651450" y="62198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381" name="text 6"/>
        <xdr:cNvSpPr txBox="1">
          <a:spLocks noChangeArrowheads="1"/>
        </xdr:cNvSpPr>
      </xdr:nvSpPr>
      <xdr:spPr>
        <a:xfrm>
          <a:off x="242887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1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12" t="s">
        <v>0</v>
      </c>
      <c r="C4" s="220">
        <v>322</v>
      </c>
      <c r="D4" s="13"/>
      <c r="E4" s="11"/>
      <c r="F4" s="11"/>
      <c r="G4" s="11"/>
      <c r="H4" s="11"/>
      <c r="I4" s="13"/>
      <c r="J4" s="14" t="s">
        <v>64</v>
      </c>
      <c r="K4" s="13"/>
      <c r="L4" s="15"/>
      <c r="M4" s="13"/>
      <c r="N4" s="13"/>
      <c r="O4" s="13"/>
      <c r="P4" s="13"/>
      <c r="Q4" s="221" t="s">
        <v>1</v>
      </c>
      <c r="R4" s="184">
        <v>369157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121</v>
      </c>
      <c r="K9" s="35"/>
      <c r="L9" s="35"/>
      <c r="M9" s="34"/>
      <c r="N9" s="34"/>
      <c r="O9" s="34"/>
      <c r="P9" s="347" t="s">
        <v>59</v>
      </c>
      <c r="Q9" s="347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179" t="s">
        <v>122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I13" s="34"/>
      <c r="J13" s="45" t="s">
        <v>6</v>
      </c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I14" s="34"/>
      <c r="J14" s="307">
        <v>10.547</v>
      </c>
      <c r="M14" s="46"/>
      <c r="N14" s="46"/>
      <c r="O14" s="46"/>
      <c r="P14" s="46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53</v>
      </c>
      <c r="D15" s="34"/>
      <c r="E15" s="34"/>
      <c r="F15" s="34"/>
      <c r="G15" s="34"/>
      <c r="H15" s="34"/>
      <c r="I15" s="34"/>
      <c r="J15" s="222" t="s">
        <v>44</v>
      </c>
      <c r="L15" s="34"/>
      <c r="M15" s="46"/>
      <c r="N15" s="46"/>
      <c r="O15" s="46"/>
      <c r="P15" s="46"/>
      <c r="Q15" s="34"/>
      <c r="R15" s="37"/>
      <c r="S15" s="31"/>
      <c r="T15" s="9"/>
      <c r="U15" s="7"/>
    </row>
    <row r="16" spans="1:21" ht="21" customHeight="1">
      <c r="A16" s="27"/>
      <c r="B16" s="32"/>
      <c r="C16" s="39"/>
      <c r="D16" s="34"/>
      <c r="E16" s="34"/>
      <c r="F16" s="34"/>
      <c r="G16" s="34"/>
      <c r="H16" s="318"/>
      <c r="I16" s="318"/>
      <c r="J16" s="319" t="s">
        <v>115</v>
      </c>
      <c r="K16" s="320"/>
      <c r="L16" s="318"/>
      <c r="N16" s="223"/>
      <c r="P16" s="34"/>
      <c r="Q16" s="34"/>
      <c r="R16" s="37"/>
      <c r="S16" s="31"/>
      <c r="T16" s="9"/>
      <c r="U16" s="7"/>
    </row>
    <row r="17" spans="1:21" ht="21" customHeight="1">
      <c r="A17" s="27"/>
      <c r="B17" s="32"/>
      <c r="C17" s="39"/>
      <c r="D17" s="34"/>
      <c r="E17" s="34"/>
      <c r="F17" s="34"/>
      <c r="G17" s="34"/>
      <c r="H17" s="318"/>
      <c r="I17" s="318"/>
      <c r="J17" s="319" t="s">
        <v>65</v>
      </c>
      <c r="K17" s="320"/>
      <c r="L17" s="318"/>
      <c r="N17" s="223"/>
      <c r="P17" s="34"/>
      <c r="Q17" s="34"/>
      <c r="R17" s="37"/>
      <c r="S17" s="31"/>
      <c r="T17" s="9"/>
      <c r="U17" s="7"/>
    </row>
    <row r="18" spans="1:21" ht="21" customHeight="1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  <c r="U18" s="7"/>
    </row>
    <row r="19" spans="1:21" ht="21" customHeight="1">
      <c r="A19" s="27"/>
      <c r="B19" s="224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6"/>
      <c r="S19" s="31"/>
      <c r="T19" s="9"/>
      <c r="U19" s="7"/>
    </row>
    <row r="20" spans="1:21" ht="21" customHeight="1">
      <c r="A20" s="27"/>
      <c r="B20" s="32"/>
      <c r="C20" s="39" t="s">
        <v>35</v>
      </c>
      <c r="D20" s="34"/>
      <c r="E20" s="34"/>
      <c r="F20" s="34"/>
      <c r="G20" s="34"/>
      <c r="H20" s="34"/>
      <c r="J20" s="146" t="s">
        <v>66</v>
      </c>
      <c r="L20" s="34"/>
      <c r="M20" s="46"/>
      <c r="N20" s="46"/>
      <c r="O20" s="34"/>
      <c r="P20" s="347" t="s">
        <v>37</v>
      </c>
      <c r="Q20" s="347"/>
      <c r="R20" s="37"/>
      <c r="S20" s="31"/>
      <c r="T20" s="9"/>
      <c r="U20" s="7"/>
    </row>
    <row r="21" spans="1:21" ht="21" customHeight="1">
      <c r="A21" s="27"/>
      <c r="B21" s="32"/>
      <c r="C21" s="39" t="s">
        <v>36</v>
      </c>
      <c r="D21" s="34"/>
      <c r="E21" s="34"/>
      <c r="F21" s="34"/>
      <c r="G21" s="34"/>
      <c r="H21" s="34"/>
      <c r="J21" s="147" t="s">
        <v>67</v>
      </c>
      <c r="L21" s="34"/>
      <c r="M21" s="46"/>
      <c r="N21" s="46"/>
      <c r="O21" s="34"/>
      <c r="P21" s="347" t="s">
        <v>38</v>
      </c>
      <c r="Q21" s="347"/>
      <c r="R21" s="37"/>
      <c r="S21" s="31"/>
      <c r="T21" s="9"/>
      <c r="U21" s="7"/>
    </row>
    <row r="22" spans="1:21" ht="21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4.75" customHeight="1">
      <c r="A23" s="27"/>
      <c r="B23" s="50"/>
      <c r="C23" s="51"/>
      <c r="D23" s="51"/>
      <c r="E23" s="52"/>
      <c r="F23" s="52"/>
      <c r="G23" s="52"/>
      <c r="H23" s="52"/>
      <c r="I23" s="51"/>
      <c r="J23" s="53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19" ht="30" customHeight="1">
      <c r="A24" s="54"/>
      <c r="B24" s="55"/>
      <c r="C24" s="56"/>
      <c r="D24" s="349" t="s">
        <v>8</v>
      </c>
      <c r="E24" s="350"/>
      <c r="F24" s="350"/>
      <c r="G24" s="350"/>
      <c r="H24" s="56"/>
      <c r="I24" s="57"/>
      <c r="J24" s="58"/>
      <c r="K24" s="55"/>
      <c r="L24" s="56"/>
      <c r="M24" s="349" t="s">
        <v>9</v>
      </c>
      <c r="N24" s="349"/>
      <c r="O24" s="349"/>
      <c r="P24" s="349"/>
      <c r="Q24" s="56"/>
      <c r="R24" s="57"/>
      <c r="S24" s="31"/>
    </row>
    <row r="25" spans="1:20" s="64" customFormat="1" ht="21" customHeight="1" thickBot="1">
      <c r="A25" s="59"/>
      <c r="B25" s="60" t="s">
        <v>10</v>
      </c>
      <c r="C25" s="61" t="s">
        <v>11</v>
      </c>
      <c r="D25" s="61" t="s">
        <v>12</v>
      </c>
      <c r="E25" s="62" t="s">
        <v>13</v>
      </c>
      <c r="F25" s="351" t="s">
        <v>14</v>
      </c>
      <c r="G25" s="352"/>
      <c r="H25" s="352"/>
      <c r="I25" s="353"/>
      <c r="J25" s="58"/>
      <c r="K25" s="60" t="s">
        <v>10</v>
      </c>
      <c r="L25" s="61" t="s">
        <v>11</v>
      </c>
      <c r="M25" s="61" t="s">
        <v>12</v>
      </c>
      <c r="N25" s="62" t="s">
        <v>13</v>
      </c>
      <c r="O25" s="351" t="s">
        <v>14</v>
      </c>
      <c r="P25" s="352"/>
      <c r="Q25" s="352"/>
      <c r="R25" s="353"/>
      <c r="S25" s="63"/>
      <c r="T25" s="5"/>
    </row>
    <row r="26" spans="1:20" s="17" customFormat="1" ht="21" customHeight="1" thickTop="1">
      <c r="A26" s="54"/>
      <c r="B26" s="65"/>
      <c r="C26" s="66"/>
      <c r="D26" s="180"/>
      <c r="E26" s="67"/>
      <c r="F26" s="68"/>
      <c r="G26" s="69"/>
      <c r="H26" s="69"/>
      <c r="I26" s="70"/>
      <c r="J26" s="58"/>
      <c r="K26" s="65"/>
      <c r="L26" s="66"/>
      <c r="M26" s="180"/>
      <c r="N26" s="67"/>
      <c r="O26" s="68"/>
      <c r="P26" s="69"/>
      <c r="Q26" s="69"/>
      <c r="R26" s="70"/>
      <c r="S26" s="31"/>
      <c r="T26" s="5"/>
    </row>
    <row r="27" spans="1:20" s="17" customFormat="1" ht="21" customHeight="1">
      <c r="A27" s="54"/>
      <c r="B27" s="203">
        <v>1</v>
      </c>
      <c r="C27" s="211">
        <v>10.299</v>
      </c>
      <c r="D27" s="211">
        <v>10.776</v>
      </c>
      <c r="E27" s="316">
        <f>(D27-C27)*1000</f>
        <v>477.00000000000034</v>
      </c>
      <c r="F27" s="337" t="s">
        <v>68</v>
      </c>
      <c r="G27" s="338"/>
      <c r="H27" s="338"/>
      <c r="I27" s="339"/>
      <c r="J27" s="58"/>
      <c r="K27" s="65"/>
      <c r="L27" s="66"/>
      <c r="M27" s="180"/>
      <c r="N27" s="67"/>
      <c r="O27" s="68"/>
      <c r="P27" s="69"/>
      <c r="Q27" s="69"/>
      <c r="R27" s="70"/>
      <c r="S27" s="31"/>
      <c r="T27" s="5"/>
    </row>
    <row r="28" spans="1:20" s="17" customFormat="1" ht="21" customHeight="1">
      <c r="A28" s="54"/>
      <c r="B28" s="227" t="s">
        <v>69</v>
      </c>
      <c r="C28" s="211">
        <v>10.149</v>
      </c>
      <c r="D28" s="216">
        <v>10.267</v>
      </c>
      <c r="E28" s="316">
        <f>(D28-C28)*1000</f>
        <v>118.00000000000033</v>
      </c>
      <c r="F28" s="343" t="s">
        <v>70</v>
      </c>
      <c r="G28" s="344"/>
      <c r="H28" s="344"/>
      <c r="I28" s="345"/>
      <c r="J28" s="58"/>
      <c r="K28" s="65"/>
      <c r="L28" s="66"/>
      <c r="M28" s="180"/>
      <c r="N28" s="67"/>
      <c r="O28" s="68"/>
      <c r="P28" s="69"/>
      <c r="Q28" s="69"/>
      <c r="R28" s="70"/>
      <c r="S28" s="31"/>
      <c r="T28" s="5"/>
    </row>
    <row r="29" spans="1:20" s="17" customFormat="1" ht="21" customHeight="1">
      <c r="A29" s="54"/>
      <c r="B29" s="65"/>
      <c r="C29" s="212"/>
      <c r="D29" s="210"/>
      <c r="E29" s="213"/>
      <c r="F29" s="68"/>
      <c r="G29" s="69"/>
      <c r="H29" s="69"/>
      <c r="I29" s="70"/>
      <c r="J29" s="58"/>
      <c r="K29" s="65"/>
      <c r="L29" s="66"/>
      <c r="M29" s="180"/>
      <c r="N29" s="67"/>
      <c r="O29" s="68"/>
      <c r="P29" s="69"/>
      <c r="Q29" s="69"/>
      <c r="R29" s="70"/>
      <c r="S29" s="31"/>
      <c r="T29" s="5"/>
    </row>
    <row r="30" spans="1:20" s="17" customFormat="1" ht="21" customHeight="1">
      <c r="A30" s="54"/>
      <c r="B30" s="203">
        <v>2</v>
      </c>
      <c r="C30" s="211">
        <v>10.448</v>
      </c>
      <c r="D30" s="211">
        <v>10.784</v>
      </c>
      <c r="E30" s="316">
        <f>(D30-C30)*1000</f>
        <v>336.0000000000003</v>
      </c>
      <c r="F30" s="340" t="s">
        <v>71</v>
      </c>
      <c r="G30" s="341"/>
      <c r="H30" s="341"/>
      <c r="I30" s="342"/>
      <c r="J30" s="58"/>
      <c r="K30" s="203">
        <v>1</v>
      </c>
      <c r="L30" s="211">
        <v>10.492</v>
      </c>
      <c r="M30" s="211">
        <v>10.745</v>
      </c>
      <c r="N30" s="316">
        <f>(M30-L30)*1000</f>
        <v>252.99999999999835</v>
      </c>
      <c r="O30" s="340" t="s">
        <v>60</v>
      </c>
      <c r="P30" s="341"/>
      <c r="Q30" s="341"/>
      <c r="R30" s="342"/>
      <c r="S30" s="31"/>
      <c r="T30" s="5"/>
    </row>
    <row r="31" spans="1:20" s="17" customFormat="1" ht="21" customHeight="1">
      <c r="A31" s="54"/>
      <c r="B31" s="65"/>
      <c r="C31" s="212"/>
      <c r="D31" s="210"/>
      <c r="E31" s="213"/>
      <c r="F31" s="68"/>
      <c r="G31" s="69"/>
      <c r="H31" s="69"/>
      <c r="I31" s="70"/>
      <c r="J31" s="58"/>
      <c r="K31" s="65"/>
      <c r="L31" s="212"/>
      <c r="M31" s="210"/>
      <c r="N31" s="213"/>
      <c r="O31" s="68"/>
      <c r="P31" s="69"/>
      <c r="Q31" s="69"/>
      <c r="R31" s="70"/>
      <c r="S31" s="31"/>
      <c r="T31" s="5"/>
    </row>
    <row r="32" spans="1:20" s="17" customFormat="1" ht="21" customHeight="1">
      <c r="A32" s="54"/>
      <c r="B32" s="203">
        <v>3</v>
      </c>
      <c r="C32" s="211">
        <v>10.462</v>
      </c>
      <c r="D32" s="211">
        <v>10.75</v>
      </c>
      <c r="E32" s="316">
        <f>(D32-C32)*1000</f>
        <v>288.0000000000002</v>
      </c>
      <c r="F32" s="340" t="s">
        <v>71</v>
      </c>
      <c r="G32" s="341"/>
      <c r="H32" s="341"/>
      <c r="I32" s="342"/>
      <c r="J32" s="58"/>
      <c r="K32" s="203">
        <v>2</v>
      </c>
      <c r="L32" s="211">
        <v>10.492</v>
      </c>
      <c r="M32" s="211">
        <v>10.745</v>
      </c>
      <c r="N32" s="316">
        <f>(M32-L32)*1000</f>
        <v>252.99999999999835</v>
      </c>
      <c r="O32" s="340" t="s">
        <v>61</v>
      </c>
      <c r="P32" s="341"/>
      <c r="Q32" s="341"/>
      <c r="R32" s="342"/>
      <c r="S32" s="31"/>
      <c r="T32" s="5"/>
    </row>
    <row r="33" spans="1:20" s="17" customFormat="1" ht="21" customHeight="1">
      <c r="A33" s="54"/>
      <c r="B33" s="227" t="s">
        <v>72</v>
      </c>
      <c r="C33" s="211">
        <v>10.117</v>
      </c>
      <c r="D33" s="216">
        <v>10.265</v>
      </c>
      <c r="E33" s="316">
        <f>(D33-C33)*1000</f>
        <v>147.9999999999997</v>
      </c>
      <c r="F33" s="346" t="s">
        <v>73</v>
      </c>
      <c r="G33" s="347"/>
      <c r="H33" s="347"/>
      <c r="I33" s="348"/>
      <c r="J33" s="58"/>
      <c r="K33" s="65"/>
      <c r="L33" s="212"/>
      <c r="M33" s="210"/>
      <c r="N33" s="213"/>
      <c r="O33" s="68"/>
      <c r="P33" s="69"/>
      <c r="Q33" s="69"/>
      <c r="R33" s="70"/>
      <c r="S33" s="31"/>
      <c r="T33" s="5"/>
    </row>
    <row r="34" spans="1:20" s="17" customFormat="1" ht="21" customHeight="1">
      <c r="A34" s="54"/>
      <c r="B34" s="227" t="s">
        <v>74</v>
      </c>
      <c r="C34" s="211">
        <v>10.299</v>
      </c>
      <c r="D34" s="216">
        <v>10.401</v>
      </c>
      <c r="E34" s="316">
        <f>(D34-C34)*1000</f>
        <v>102.00000000000031</v>
      </c>
      <c r="F34" s="68"/>
      <c r="G34" s="69"/>
      <c r="H34" s="69"/>
      <c r="I34" s="70"/>
      <c r="J34" s="58"/>
      <c r="K34" s="203">
        <v>3</v>
      </c>
      <c r="L34" s="211">
        <v>10.444</v>
      </c>
      <c r="M34" s="211">
        <v>10.745</v>
      </c>
      <c r="N34" s="316">
        <f>(M34-L34)*1000</f>
        <v>300.9999999999984</v>
      </c>
      <c r="O34" s="340" t="s">
        <v>62</v>
      </c>
      <c r="P34" s="341"/>
      <c r="Q34" s="341"/>
      <c r="R34" s="342"/>
      <c r="S34" s="31"/>
      <c r="T34" s="5"/>
    </row>
    <row r="35" spans="1:20" s="17" customFormat="1" ht="21" customHeight="1">
      <c r="A35" s="54"/>
      <c r="B35" s="65"/>
      <c r="C35" s="212"/>
      <c r="D35" s="210"/>
      <c r="E35" s="213"/>
      <c r="F35" s="68"/>
      <c r="G35" s="69"/>
      <c r="H35" s="69"/>
      <c r="I35" s="70"/>
      <c r="J35" s="58"/>
      <c r="K35" s="65"/>
      <c r="L35" s="66"/>
      <c r="M35" s="180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03">
        <v>4</v>
      </c>
      <c r="C36" s="211">
        <v>10.445</v>
      </c>
      <c r="D36" s="211">
        <v>10.775</v>
      </c>
      <c r="E36" s="316">
        <f>(D36-C36)*1000</f>
        <v>330.00000000000006</v>
      </c>
      <c r="F36" s="340" t="s">
        <v>71</v>
      </c>
      <c r="G36" s="341"/>
      <c r="H36" s="341"/>
      <c r="I36" s="342"/>
      <c r="J36" s="58"/>
      <c r="K36" s="65"/>
      <c r="L36" s="66"/>
      <c r="M36" s="180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12"/>
      <c r="D37" s="210"/>
      <c r="E37" s="213"/>
      <c r="F37" s="68"/>
      <c r="G37" s="69"/>
      <c r="H37" s="69"/>
      <c r="I37" s="70"/>
      <c r="J37" s="58"/>
      <c r="K37" s="65"/>
      <c r="L37" s="66"/>
      <c r="M37" s="180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203">
        <v>5</v>
      </c>
      <c r="C38" s="211">
        <v>10.494</v>
      </c>
      <c r="D38" s="211">
        <v>10.722</v>
      </c>
      <c r="E38" s="316">
        <f>(D38-C38)*1000</f>
        <v>227.99999999999977</v>
      </c>
      <c r="F38" s="340" t="s">
        <v>71</v>
      </c>
      <c r="G38" s="341"/>
      <c r="H38" s="341"/>
      <c r="I38" s="342"/>
      <c r="J38" s="58"/>
      <c r="K38" s="65"/>
      <c r="L38" s="66"/>
      <c r="M38" s="180"/>
      <c r="N38" s="67"/>
      <c r="O38" s="68"/>
      <c r="P38" s="69"/>
      <c r="Q38" s="69"/>
      <c r="R38" s="70"/>
      <c r="S38" s="31"/>
      <c r="T38" s="5"/>
    </row>
    <row r="39" spans="1:20" s="11" customFormat="1" ht="21" customHeight="1">
      <c r="A39" s="54"/>
      <c r="B39" s="71"/>
      <c r="C39" s="72"/>
      <c r="D39" s="73"/>
      <c r="E39" s="74"/>
      <c r="F39" s="75"/>
      <c r="G39" s="76"/>
      <c r="H39" s="76"/>
      <c r="I39" s="77"/>
      <c r="J39" s="58"/>
      <c r="K39" s="71"/>
      <c r="L39" s="72"/>
      <c r="M39" s="73"/>
      <c r="N39" s="74"/>
      <c r="O39" s="75"/>
      <c r="P39" s="76"/>
      <c r="Q39" s="76"/>
      <c r="R39" s="77"/>
      <c r="S39" s="31"/>
      <c r="T39" s="5"/>
    </row>
    <row r="40" spans="1:19" ht="24.7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</row>
  </sheetData>
  <sheetProtection password="E9A7" sheet="1" objects="1" scenarios="1"/>
  <mergeCells count="17">
    <mergeCell ref="P9:Q9"/>
    <mergeCell ref="D24:G24"/>
    <mergeCell ref="M24:P24"/>
    <mergeCell ref="F25:I25"/>
    <mergeCell ref="O25:R25"/>
    <mergeCell ref="P20:Q20"/>
    <mergeCell ref="P21:Q21"/>
    <mergeCell ref="F27:I27"/>
    <mergeCell ref="F36:I36"/>
    <mergeCell ref="F28:I28"/>
    <mergeCell ref="F32:I32"/>
    <mergeCell ref="O32:R32"/>
    <mergeCell ref="F38:I38"/>
    <mergeCell ref="F33:I33"/>
    <mergeCell ref="F30:I30"/>
    <mergeCell ref="O30:R30"/>
    <mergeCell ref="O34:R34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6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2"/>
      <c r="AE1" s="152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82"/>
      <c r="BI1" s="152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82"/>
      <c r="CM1" s="152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67"/>
      <c r="DP1" s="167"/>
    </row>
    <row r="2" spans="1:120" ht="36" customHeight="1" thickBot="1" thickTop="1">
      <c r="A2" s="167"/>
      <c r="B2" s="333"/>
      <c r="C2" s="334"/>
      <c r="D2" s="334"/>
      <c r="E2" s="334"/>
      <c r="F2" s="334"/>
      <c r="G2" s="335" t="s">
        <v>76</v>
      </c>
      <c r="H2" s="334"/>
      <c r="I2" s="334"/>
      <c r="J2" s="334"/>
      <c r="K2" s="334"/>
      <c r="L2" s="336"/>
      <c r="M2" s="167"/>
      <c r="N2" s="167"/>
      <c r="O2" s="167"/>
      <c r="P2" s="300"/>
      <c r="Q2" s="301"/>
      <c r="R2" s="301"/>
      <c r="S2" s="301"/>
      <c r="T2" s="365" t="s">
        <v>39</v>
      </c>
      <c r="U2" s="365"/>
      <c r="V2" s="365"/>
      <c r="W2" s="365"/>
      <c r="X2" s="365"/>
      <c r="Y2" s="365"/>
      <c r="Z2" s="301"/>
      <c r="AA2" s="301"/>
      <c r="AB2" s="301"/>
      <c r="AC2" s="302"/>
      <c r="AE2" s="167"/>
      <c r="AF2" s="372" t="s">
        <v>39</v>
      </c>
      <c r="AG2" s="365"/>
      <c r="AH2" s="365"/>
      <c r="AI2" s="365"/>
      <c r="AJ2" s="365"/>
      <c r="AK2" s="373"/>
      <c r="AP2" s="167"/>
      <c r="AQ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N2" s="300"/>
      <c r="CO2" s="301"/>
      <c r="CP2" s="301"/>
      <c r="CQ2" s="301"/>
      <c r="CR2" s="365" t="s">
        <v>39</v>
      </c>
      <c r="CS2" s="365"/>
      <c r="CT2" s="365"/>
      <c r="CU2" s="365"/>
      <c r="CV2" s="365"/>
      <c r="CW2" s="365"/>
      <c r="CX2" s="301"/>
      <c r="CY2" s="301"/>
      <c r="CZ2" s="301"/>
      <c r="DA2" s="302"/>
      <c r="DB2" s="167"/>
      <c r="DC2" s="167"/>
      <c r="DD2" s="333"/>
      <c r="DE2" s="334"/>
      <c r="DF2" s="334"/>
      <c r="DG2" s="334"/>
      <c r="DH2" s="334"/>
      <c r="DI2" s="335" t="s">
        <v>93</v>
      </c>
      <c r="DJ2" s="334"/>
      <c r="DK2" s="334"/>
      <c r="DL2" s="334"/>
      <c r="DM2" s="334"/>
      <c r="DN2" s="336"/>
      <c r="DO2" s="167"/>
      <c r="DP2" s="167"/>
    </row>
    <row r="3" spans="1:120" ht="21" customHeight="1" thickBot="1" thickTop="1">
      <c r="A3" s="167"/>
      <c r="M3" s="167"/>
      <c r="N3" s="167"/>
      <c r="O3" s="167"/>
      <c r="P3" s="369" t="s">
        <v>25</v>
      </c>
      <c r="Q3" s="370"/>
      <c r="R3" s="298"/>
      <c r="S3" s="303"/>
      <c r="T3" s="371" t="s">
        <v>26</v>
      </c>
      <c r="U3" s="371"/>
      <c r="V3" s="371"/>
      <c r="W3" s="371"/>
      <c r="X3" s="298"/>
      <c r="Y3" s="299"/>
      <c r="Z3" s="361" t="s">
        <v>84</v>
      </c>
      <c r="AA3" s="362"/>
      <c r="AB3" s="362"/>
      <c r="AC3" s="363"/>
      <c r="AD3" s="167"/>
      <c r="AE3" s="167"/>
      <c r="AF3" s="357" t="s">
        <v>27</v>
      </c>
      <c r="AG3" s="358"/>
      <c r="AH3" s="358"/>
      <c r="AI3" s="358"/>
      <c r="AJ3" s="358"/>
      <c r="AK3" s="374"/>
      <c r="AP3" s="167"/>
      <c r="AQ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N3" s="357" t="s">
        <v>27</v>
      </c>
      <c r="CO3" s="358"/>
      <c r="CP3" s="358"/>
      <c r="CQ3" s="359"/>
      <c r="CR3" s="296"/>
      <c r="CS3" s="297"/>
      <c r="CT3" s="371" t="s">
        <v>26</v>
      </c>
      <c r="CU3" s="371"/>
      <c r="CV3" s="371"/>
      <c r="CW3" s="371"/>
      <c r="CX3" s="298"/>
      <c r="CY3" s="299"/>
      <c r="CZ3" s="355" t="s">
        <v>25</v>
      </c>
      <c r="DA3" s="356"/>
      <c r="DB3" s="167"/>
      <c r="DC3" s="167"/>
      <c r="DO3" s="167"/>
      <c r="DP3" s="167"/>
    </row>
    <row r="4" spans="1:120" ht="23.25" customHeight="1" thickTop="1">
      <c r="A4" s="167"/>
      <c r="B4" s="228"/>
      <c r="C4" s="229"/>
      <c r="D4" s="229"/>
      <c r="E4" s="229"/>
      <c r="F4" s="229"/>
      <c r="G4" s="229"/>
      <c r="H4" s="229"/>
      <c r="I4" s="229"/>
      <c r="J4" s="230"/>
      <c r="K4" s="229"/>
      <c r="L4" s="231"/>
      <c r="M4" s="167"/>
      <c r="N4" s="167"/>
      <c r="O4" s="167"/>
      <c r="P4" s="148"/>
      <c r="Q4" s="128"/>
      <c r="R4" s="128"/>
      <c r="S4" s="128"/>
      <c r="T4" s="364" t="s">
        <v>63</v>
      </c>
      <c r="U4" s="364"/>
      <c r="V4" s="364"/>
      <c r="W4" s="364"/>
      <c r="X4" s="364"/>
      <c r="Y4" s="364"/>
      <c r="Z4" s="128"/>
      <c r="AA4" s="128"/>
      <c r="AB4" s="128"/>
      <c r="AC4" s="150"/>
      <c r="AD4" s="167"/>
      <c r="AE4" s="167"/>
      <c r="AF4" s="366" t="s">
        <v>63</v>
      </c>
      <c r="AG4" s="367"/>
      <c r="AH4" s="367"/>
      <c r="AI4" s="367"/>
      <c r="AJ4" s="367"/>
      <c r="AK4" s="368"/>
      <c r="BW4" s="14" t="s">
        <v>64</v>
      </c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N4" s="148"/>
      <c r="CO4" s="128"/>
      <c r="CP4" s="128"/>
      <c r="CQ4" s="128"/>
      <c r="CR4" s="364" t="s">
        <v>63</v>
      </c>
      <c r="CS4" s="364"/>
      <c r="CT4" s="364"/>
      <c r="CU4" s="364"/>
      <c r="CV4" s="364"/>
      <c r="CW4" s="364"/>
      <c r="CX4" s="128"/>
      <c r="CY4" s="128"/>
      <c r="CZ4" s="128"/>
      <c r="DA4" s="150"/>
      <c r="DB4" s="167"/>
      <c r="DC4" s="167"/>
      <c r="DD4" s="228"/>
      <c r="DE4" s="229"/>
      <c r="DF4" s="229"/>
      <c r="DG4" s="229"/>
      <c r="DH4" s="229"/>
      <c r="DI4" s="229"/>
      <c r="DJ4" s="229"/>
      <c r="DK4" s="229"/>
      <c r="DL4" s="230"/>
      <c r="DM4" s="229"/>
      <c r="DN4" s="231"/>
      <c r="DO4" s="167"/>
      <c r="DP4" s="167"/>
    </row>
    <row r="5" spans="1:120" ht="22.5" customHeight="1">
      <c r="A5" s="167"/>
      <c r="B5" s="232"/>
      <c r="C5" s="233" t="s">
        <v>34</v>
      </c>
      <c r="D5" s="234"/>
      <c r="E5" s="235"/>
      <c r="F5" s="235"/>
      <c r="G5" s="236" t="s">
        <v>77</v>
      </c>
      <c r="H5" s="235"/>
      <c r="I5" s="235"/>
      <c r="J5" s="237"/>
      <c r="L5" s="238"/>
      <c r="M5" s="167"/>
      <c r="N5" s="167"/>
      <c r="O5" s="167"/>
      <c r="P5" s="99"/>
      <c r="Q5" s="253"/>
      <c r="R5" s="257"/>
      <c r="S5" s="86"/>
      <c r="T5" s="88"/>
      <c r="U5" s="191"/>
      <c r="V5" s="169"/>
      <c r="W5" s="258"/>
      <c r="X5" s="259"/>
      <c r="Y5" s="86"/>
      <c r="Z5" s="169"/>
      <c r="AA5" s="322"/>
      <c r="AB5" s="169"/>
      <c r="AC5" s="205"/>
      <c r="AD5" s="167"/>
      <c r="AE5" s="167"/>
      <c r="AF5" s="97"/>
      <c r="AG5" s="90"/>
      <c r="AH5" s="89"/>
      <c r="AI5" s="90"/>
      <c r="AJ5" s="89"/>
      <c r="AK5" s="91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N5" s="151"/>
      <c r="CO5" s="185"/>
      <c r="CP5" s="92"/>
      <c r="CQ5" s="269"/>
      <c r="CR5" s="268"/>
      <c r="CS5" s="276"/>
      <c r="CT5" s="88"/>
      <c r="CU5" s="191"/>
      <c r="CV5" s="169"/>
      <c r="CW5" s="192"/>
      <c r="CX5" s="259"/>
      <c r="CY5" s="86"/>
      <c r="CZ5" s="88"/>
      <c r="DA5" s="93"/>
      <c r="DB5" s="167"/>
      <c r="DC5" s="167"/>
      <c r="DD5" s="232"/>
      <c r="DE5" s="233" t="s">
        <v>34</v>
      </c>
      <c r="DF5" s="234"/>
      <c r="DG5" s="235"/>
      <c r="DH5" s="235"/>
      <c r="DI5" s="235"/>
      <c r="DJ5" s="235"/>
      <c r="DK5" s="235"/>
      <c r="DL5" s="237"/>
      <c r="DN5" s="238"/>
      <c r="DO5" s="167"/>
      <c r="DP5" s="167"/>
    </row>
    <row r="6" spans="1:120" ht="22.5" customHeight="1">
      <c r="A6" s="167"/>
      <c r="B6" s="232"/>
      <c r="C6" s="233" t="s">
        <v>3</v>
      </c>
      <c r="D6" s="234"/>
      <c r="E6" s="235"/>
      <c r="F6" s="235"/>
      <c r="G6" s="264" t="s">
        <v>119</v>
      </c>
      <c r="H6" s="235"/>
      <c r="I6" s="235"/>
      <c r="J6" s="237"/>
      <c r="K6" s="239" t="s">
        <v>78</v>
      </c>
      <c r="L6" s="238"/>
      <c r="M6" s="167"/>
      <c r="N6" s="167"/>
      <c r="O6" s="167"/>
      <c r="P6" s="99"/>
      <c r="Q6" s="253"/>
      <c r="R6" s="257"/>
      <c r="S6" s="86"/>
      <c r="T6" s="101"/>
      <c r="U6" s="193"/>
      <c r="V6" s="194" t="s">
        <v>46</v>
      </c>
      <c r="W6" s="195">
        <v>10.448</v>
      </c>
      <c r="X6" s="257"/>
      <c r="Y6" s="86"/>
      <c r="Z6" s="197"/>
      <c r="AA6" s="193"/>
      <c r="AB6" s="197"/>
      <c r="AC6" s="206"/>
      <c r="AD6" s="167"/>
      <c r="AE6" s="167"/>
      <c r="AF6" s="261" t="s">
        <v>18</v>
      </c>
      <c r="AG6" s="199">
        <v>9.982</v>
      </c>
      <c r="AH6" s="189" t="s">
        <v>19</v>
      </c>
      <c r="AI6" s="188">
        <v>10.267</v>
      </c>
      <c r="AJ6" s="189" t="s">
        <v>23</v>
      </c>
      <c r="AK6" s="207">
        <v>10.379</v>
      </c>
      <c r="BV6" s="178" t="s">
        <v>58</v>
      </c>
      <c r="BW6" s="103" t="s">
        <v>28</v>
      </c>
      <c r="BX6" s="177" t="s">
        <v>29</v>
      </c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N6" s="153" t="s">
        <v>49</v>
      </c>
      <c r="CO6" s="159">
        <v>10.726</v>
      </c>
      <c r="CP6" s="85"/>
      <c r="CQ6" s="270"/>
      <c r="CR6" s="85"/>
      <c r="CS6" s="86"/>
      <c r="CT6" s="89"/>
      <c r="CU6" s="202"/>
      <c r="CV6" s="194" t="s">
        <v>17</v>
      </c>
      <c r="CW6" s="195">
        <v>10.75</v>
      </c>
      <c r="CX6" s="257"/>
      <c r="CY6" s="86"/>
      <c r="CZ6" s="88"/>
      <c r="DA6" s="93"/>
      <c r="DB6" s="167"/>
      <c r="DC6" s="167"/>
      <c r="DD6" s="232"/>
      <c r="DE6" s="233" t="s">
        <v>3</v>
      </c>
      <c r="DF6" s="234"/>
      <c r="DG6" s="235"/>
      <c r="DH6" s="235"/>
      <c r="DI6" s="236" t="s">
        <v>94</v>
      </c>
      <c r="DJ6" s="235"/>
      <c r="DK6" s="235"/>
      <c r="DL6" s="237"/>
      <c r="DM6" s="239" t="s">
        <v>95</v>
      </c>
      <c r="DN6" s="238"/>
      <c r="DO6" s="167"/>
      <c r="DP6" s="167"/>
    </row>
    <row r="7" spans="1:120" ht="21" customHeight="1">
      <c r="A7" s="167"/>
      <c r="B7" s="232"/>
      <c r="C7" s="233" t="s">
        <v>4</v>
      </c>
      <c r="D7" s="234"/>
      <c r="E7" s="235"/>
      <c r="F7" s="235"/>
      <c r="G7" s="264" t="s">
        <v>120</v>
      </c>
      <c r="H7" s="235"/>
      <c r="I7" s="235"/>
      <c r="J7" s="234"/>
      <c r="K7" s="234"/>
      <c r="L7" s="240"/>
      <c r="M7" s="167"/>
      <c r="N7" s="167"/>
      <c r="O7" s="167"/>
      <c r="P7" s="252" t="s">
        <v>83</v>
      </c>
      <c r="Q7" s="254">
        <v>9.005</v>
      </c>
      <c r="R7" s="257"/>
      <c r="S7" s="86"/>
      <c r="T7" s="101"/>
      <c r="U7" s="193"/>
      <c r="V7" s="197"/>
      <c r="W7" s="260"/>
      <c r="X7" s="257"/>
      <c r="Y7" s="86"/>
      <c r="Z7" s="194" t="s">
        <v>87</v>
      </c>
      <c r="AA7" s="196">
        <v>10.299</v>
      </c>
      <c r="AB7" s="194" t="s">
        <v>89</v>
      </c>
      <c r="AC7" s="198">
        <v>10.462</v>
      </c>
      <c r="AD7" s="167"/>
      <c r="AE7" s="167"/>
      <c r="AF7" s="262"/>
      <c r="AG7" s="263"/>
      <c r="AH7" s="189"/>
      <c r="AI7" s="199"/>
      <c r="AJ7" s="189"/>
      <c r="AK7" s="20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N7" s="153"/>
      <c r="CO7" s="159"/>
      <c r="CP7" s="265" t="s">
        <v>52</v>
      </c>
      <c r="CQ7" s="271">
        <v>10.891</v>
      </c>
      <c r="CR7" s="85"/>
      <c r="CS7" s="86"/>
      <c r="CT7" s="274" t="s">
        <v>15</v>
      </c>
      <c r="CU7" s="196">
        <v>10.776</v>
      </c>
      <c r="CV7" s="169"/>
      <c r="CW7" s="192"/>
      <c r="CX7" s="257"/>
      <c r="CY7" s="86"/>
      <c r="CZ7" s="266" t="s">
        <v>105</v>
      </c>
      <c r="DA7" s="267">
        <v>12.147</v>
      </c>
      <c r="DB7" s="167"/>
      <c r="DC7" s="167"/>
      <c r="DD7" s="232"/>
      <c r="DE7" s="233" t="s">
        <v>4</v>
      </c>
      <c r="DF7" s="234"/>
      <c r="DG7" s="235"/>
      <c r="DH7" s="235"/>
      <c r="DI7" s="264" t="s">
        <v>96</v>
      </c>
      <c r="DJ7" s="235"/>
      <c r="DK7" s="235"/>
      <c r="DL7" s="234"/>
      <c r="DM7" s="204"/>
      <c r="DN7" s="240"/>
      <c r="DO7" s="167"/>
      <c r="DP7" s="167"/>
    </row>
    <row r="8" spans="1:120" ht="21" customHeight="1">
      <c r="A8" s="167"/>
      <c r="B8" s="241"/>
      <c r="C8" s="219"/>
      <c r="D8" s="219"/>
      <c r="E8" s="219"/>
      <c r="F8" s="219"/>
      <c r="G8" s="219"/>
      <c r="H8" s="219"/>
      <c r="I8" s="219"/>
      <c r="J8" s="219"/>
      <c r="K8" s="219"/>
      <c r="L8" s="242"/>
      <c r="M8" s="167"/>
      <c r="N8" s="167"/>
      <c r="O8" s="167"/>
      <c r="P8" s="99"/>
      <c r="Q8" s="253"/>
      <c r="R8" s="257"/>
      <c r="S8" s="86"/>
      <c r="T8" s="95" t="s">
        <v>85</v>
      </c>
      <c r="U8" s="196">
        <v>10.149</v>
      </c>
      <c r="V8" s="194" t="s">
        <v>86</v>
      </c>
      <c r="W8" s="195">
        <v>10.117</v>
      </c>
      <c r="X8" s="257"/>
      <c r="Y8" s="86"/>
      <c r="Z8" s="197"/>
      <c r="AA8" s="193"/>
      <c r="AB8" s="197"/>
      <c r="AC8" s="206"/>
      <c r="AD8" s="167"/>
      <c r="AE8" s="167"/>
      <c r="AF8" s="261" t="s">
        <v>47</v>
      </c>
      <c r="AG8" s="199">
        <v>10.149</v>
      </c>
      <c r="AH8" s="189" t="s">
        <v>20</v>
      </c>
      <c r="AI8" s="188">
        <v>10.269</v>
      </c>
      <c r="AJ8" s="189" t="s">
        <v>43</v>
      </c>
      <c r="AK8" s="207">
        <v>10.401</v>
      </c>
      <c r="BW8" s="104" t="s">
        <v>123</v>
      </c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N8" s="153" t="s">
        <v>50</v>
      </c>
      <c r="CO8" s="159">
        <v>10.744</v>
      </c>
      <c r="CP8" s="85"/>
      <c r="CQ8" s="270"/>
      <c r="CR8" s="85"/>
      <c r="CS8" s="86"/>
      <c r="CT8" s="275"/>
      <c r="CU8" s="87"/>
      <c r="CV8" s="194" t="s">
        <v>106</v>
      </c>
      <c r="CW8" s="195">
        <v>10.775</v>
      </c>
      <c r="CX8" s="257"/>
      <c r="CY8" s="86"/>
      <c r="CZ8" s="88"/>
      <c r="DA8" s="93"/>
      <c r="DB8" s="167"/>
      <c r="DC8" s="167"/>
      <c r="DD8" s="241"/>
      <c r="DE8" s="219"/>
      <c r="DF8" s="219"/>
      <c r="DG8" s="219"/>
      <c r="DH8" s="219"/>
      <c r="DI8" s="219"/>
      <c r="DJ8" s="219"/>
      <c r="DK8" s="219"/>
      <c r="DL8" s="219"/>
      <c r="DM8" s="219"/>
      <c r="DN8" s="242"/>
      <c r="DO8" s="167"/>
      <c r="DP8" s="167"/>
    </row>
    <row r="9" spans="1:120" ht="21" customHeight="1">
      <c r="A9" s="167"/>
      <c r="B9" s="243"/>
      <c r="C9" s="234"/>
      <c r="D9" s="234"/>
      <c r="E9" s="234"/>
      <c r="F9" s="234"/>
      <c r="G9" s="234"/>
      <c r="H9" s="234"/>
      <c r="I9" s="234"/>
      <c r="J9" s="234"/>
      <c r="K9" s="234"/>
      <c r="L9" s="240"/>
      <c r="M9" s="167"/>
      <c r="N9" s="167"/>
      <c r="O9" s="167"/>
      <c r="P9" s="154" t="s">
        <v>75</v>
      </c>
      <c r="Q9" s="255">
        <v>9.72</v>
      </c>
      <c r="R9" s="257"/>
      <c r="S9" s="86"/>
      <c r="T9" s="94"/>
      <c r="U9" s="193"/>
      <c r="V9" s="197"/>
      <c r="W9" s="260"/>
      <c r="X9" s="257"/>
      <c r="Y9" s="86"/>
      <c r="Z9" s="194" t="s">
        <v>88</v>
      </c>
      <c r="AA9" s="196">
        <v>10.299</v>
      </c>
      <c r="AB9" s="194" t="s">
        <v>90</v>
      </c>
      <c r="AC9" s="198">
        <v>10.494</v>
      </c>
      <c r="AD9" s="167"/>
      <c r="AE9" s="167"/>
      <c r="AF9" s="186"/>
      <c r="AG9" s="200"/>
      <c r="AH9" s="189"/>
      <c r="AI9" s="199"/>
      <c r="AJ9" s="189"/>
      <c r="AK9" s="20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N9" s="153"/>
      <c r="CO9" s="159"/>
      <c r="CP9" s="201" t="s">
        <v>54</v>
      </c>
      <c r="CQ9" s="272">
        <v>11.053</v>
      </c>
      <c r="CR9" s="85"/>
      <c r="CS9" s="86"/>
      <c r="CT9" s="95" t="s">
        <v>16</v>
      </c>
      <c r="CU9" s="196">
        <v>10.784</v>
      </c>
      <c r="CV9" s="169"/>
      <c r="CW9" s="192"/>
      <c r="CX9" s="257"/>
      <c r="CY9" s="86"/>
      <c r="CZ9" s="155" t="s">
        <v>99</v>
      </c>
      <c r="DA9" s="160">
        <v>11.265</v>
      </c>
      <c r="DB9" s="167"/>
      <c r="DC9" s="167"/>
      <c r="DD9" s="243"/>
      <c r="DE9" s="234"/>
      <c r="DF9" s="234"/>
      <c r="DG9" s="234"/>
      <c r="DH9" s="234"/>
      <c r="DI9" s="234"/>
      <c r="DJ9" s="234"/>
      <c r="DK9" s="234"/>
      <c r="DL9" s="234"/>
      <c r="DM9" s="234"/>
      <c r="DN9" s="240"/>
      <c r="DO9" s="167"/>
      <c r="DP9" s="167"/>
    </row>
    <row r="10" spans="1:120" ht="21" customHeight="1">
      <c r="A10" s="167"/>
      <c r="B10" s="232"/>
      <c r="C10" s="244" t="s">
        <v>79</v>
      </c>
      <c r="D10" s="234"/>
      <c r="E10" s="234"/>
      <c r="F10" s="237"/>
      <c r="G10" s="245" t="s">
        <v>66</v>
      </c>
      <c r="H10" s="234"/>
      <c r="I10" s="234"/>
      <c r="J10" s="39" t="s">
        <v>80</v>
      </c>
      <c r="K10" s="251">
        <v>90</v>
      </c>
      <c r="L10" s="238"/>
      <c r="M10" s="167"/>
      <c r="N10" s="167"/>
      <c r="O10" s="167"/>
      <c r="P10" s="99"/>
      <c r="Q10" s="253"/>
      <c r="R10" s="257"/>
      <c r="S10" s="86"/>
      <c r="T10" s="101"/>
      <c r="U10" s="193"/>
      <c r="V10" s="194" t="s">
        <v>55</v>
      </c>
      <c r="W10" s="195">
        <v>10.445</v>
      </c>
      <c r="X10" s="257"/>
      <c r="Y10" s="86"/>
      <c r="Z10" s="197"/>
      <c r="AA10" s="193"/>
      <c r="AB10" s="197"/>
      <c r="AC10" s="206"/>
      <c r="AD10" s="167"/>
      <c r="AE10" s="167"/>
      <c r="AF10" s="261" t="s">
        <v>21</v>
      </c>
      <c r="AG10" s="199">
        <v>10.265</v>
      </c>
      <c r="AH10" s="189" t="s">
        <v>22</v>
      </c>
      <c r="AI10" s="188">
        <v>10.299</v>
      </c>
      <c r="AJ10" s="189" t="s">
        <v>48</v>
      </c>
      <c r="AK10" s="207">
        <v>10.483</v>
      </c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N10" s="153" t="s">
        <v>51</v>
      </c>
      <c r="CO10" s="159">
        <v>10.807</v>
      </c>
      <c r="CP10" s="85"/>
      <c r="CQ10" s="270"/>
      <c r="CR10" s="85"/>
      <c r="CS10" s="86"/>
      <c r="CT10" s="275"/>
      <c r="CU10" s="87"/>
      <c r="CV10" s="95" t="s">
        <v>57</v>
      </c>
      <c r="CW10" s="98">
        <v>10.722</v>
      </c>
      <c r="CX10" s="257"/>
      <c r="CY10" s="86"/>
      <c r="CZ10" s="88"/>
      <c r="DA10" s="93"/>
      <c r="DB10" s="167"/>
      <c r="DC10" s="167"/>
      <c r="DD10" s="232"/>
      <c r="DE10" s="244" t="s">
        <v>79</v>
      </c>
      <c r="DF10" s="234"/>
      <c r="DG10" s="234"/>
      <c r="DH10" s="237"/>
      <c r="DI10" s="245" t="s">
        <v>97</v>
      </c>
      <c r="DJ10" s="234"/>
      <c r="DK10" s="234"/>
      <c r="DL10" s="39" t="s">
        <v>80</v>
      </c>
      <c r="DM10" s="246" t="s">
        <v>98</v>
      </c>
      <c r="DN10" s="238"/>
      <c r="DO10" s="167"/>
      <c r="DP10" s="167"/>
    </row>
    <row r="11" spans="1:120" ht="21" customHeight="1" thickBot="1">
      <c r="A11" s="167"/>
      <c r="B11" s="232"/>
      <c r="C11" s="244" t="s">
        <v>81</v>
      </c>
      <c r="D11" s="234"/>
      <c r="E11" s="234"/>
      <c r="F11" s="237"/>
      <c r="G11" s="245" t="s">
        <v>67</v>
      </c>
      <c r="H11" s="234"/>
      <c r="I11" s="247"/>
      <c r="J11" s="39" t="s">
        <v>82</v>
      </c>
      <c r="K11" s="251">
        <v>30</v>
      </c>
      <c r="L11" s="238"/>
      <c r="M11" s="167"/>
      <c r="N11" s="167"/>
      <c r="O11" s="167"/>
      <c r="P11" s="105"/>
      <c r="Q11" s="256"/>
      <c r="R11" s="209"/>
      <c r="S11" s="108"/>
      <c r="T11" s="107"/>
      <c r="U11" s="106"/>
      <c r="V11" s="107"/>
      <c r="W11" s="108"/>
      <c r="X11" s="209"/>
      <c r="Y11" s="108"/>
      <c r="Z11" s="107"/>
      <c r="AA11" s="106"/>
      <c r="AB11" s="107"/>
      <c r="AC11" s="116"/>
      <c r="AD11" s="167"/>
      <c r="AE11" s="167"/>
      <c r="AF11" s="174"/>
      <c r="AG11" s="110"/>
      <c r="AH11" s="109"/>
      <c r="AI11" s="110"/>
      <c r="AJ11" s="109"/>
      <c r="AK11" s="111"/>
      <c r="BW11" s="165" t="s">
        <v>40</v>
      </c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N11" s="156"/>
      <c r="CO11" s="110"/>
      <c r="CP11" s="113"/>
      <c r="CQ11" s="273"/>
      <c r="CR11" s="107"/>
      <c r="CS11" s="108"/>
      <c r="CT11" s="109"/>
      <c r="CU11" s="114"/>
      <c r="CV11" s="109"/>
      <c r="CW11" s="115"/>
      <c r="CX11" s="209"/>
      <c r="CY11" s="108"/>
      <c r="CZ11" s="107"/>
      <c r="DA11" s="116"/>
      <c r="DB11" s="167"/>
      <c r="DC11" s="167"/>
      <c r="DD11" s="232"/>
      <c r="DE11" s="244" t="s">
        <v>81</v>
      </c>
      <c r="DF11" s="234"/>
      <c r="DG11" s="234"/>
      <c r="DH11" s="237"/>
      <c r="DI11" s="245" t="s">
        <v>116</v>
      </c>
      <c r="DJ11" s="234"/>
      <c r="DK11" s="247"/>
      <c r="DL11" s="39" t="s">
        <v>82</v>
      </c>
      <c r="DM11" s="246" t="s">
        <v>98</v>
      </c>
      <c r="DN11" s="238"/>
      <c r="DO11" s="167"/>
      <c r="DP11" s="167"/>
    </row>
    <row r="12" spans="1:120" ht="21" customHeight="1" thickBot="1">
      <c r="A12" s="167"/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50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BW12" s="157" t="s">
        <v>41</v>
      </c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Y12" s="167"/>
      <c r="CZ12" s="167"/>
      <c r="DA12" s="167"/>
      <c r="DB12" s="167"/>
      <c r="DC12" s="167"/>
      <c r="DD12" s="248"/>
      <c r="DE12" s="249"/>
      <c r="DF12" s="249"/>
      <c r="DG12" s="249"/>
      <c r="DH12" s="249"/>
      <c r="DI12" s="249"/>
      <c r="DJ12" s="249"/>
      <c r="DK12" s="249"/>
      <c r="DL12" s="249"/>
      <c r="DM12" s="249"/>
      <c r="DN12" s="250"/>
      <c r="DO12" s="167"/>
      <c r="DP12" s="167"/>
    </row>
    <row r="13" spans="1:120" ht="18" customHeight="1" thickTop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BI13" s="317" t="s">
        <v>113</v>
      </c>
      <c r="BW13" s="157" t="s">
        <v>91</v>
      </c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</row>
    <row r="14" spans="1:120" ht="18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BI14" s="171" t="s">
        <v>114</v>
      </c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325"/>
      <c r="DJ14" s="167"/>
      <c r="DK14" s="167"/>
      <c r="DL14" s="167"/>
      <c r="DM14" s="167"/>
      <c r="DN14" s="167"/>
      <c r="DO14" s="167"/>
      <c r="DP14" s="167"/>
    </row>
    <row r="15" spans="1:120" ht="18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313" t="s">
        <v>108</v>
      </c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325"/>
      <c r="DJ15" s="167"/>
      <c r="DK15" s="167"/>
      <c r="DL15" s="167"/>
      <c r="DM15" s="167"/>
      <c r="DN15" s="167"/>
      <c r="DO15" s="167"/>
      <c r="DP15" s="167"/>
    </row>
    <row r="16" spans="1:120" ht="18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313" t="s">
        <v>109</v>
      </c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</row>
    <row r="17" spans="1:120" ht="18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17"/>
      <c r="BJ17" s="167"/>
      <c r="BK17" s="167"/>
      <c r="BL17" s="312" t="s">
        <v>110</v>
      </c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321">
        <v>9</v>
      </c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323" t="s">
        <v>117</v>
      </c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</row>
    <row r="18" spans="1:120" ht="18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BU18" s="117"/>
      <c r="BV18" s="117"/>
      <c r="BW18" s="117"/>
      <c r="BY18" s="117"/>
      <c r="CC18" s="117"/>
      <c r="CG18" s="167"/>
      <c r="CH18" s="167"/>
      <c r="CI18" s="167"/>
      <c r="CJ18" s="167"/>
      <c r="CK18" s="167"/>
      <c r="CU18" s="117"/>
      <c r="CY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</row>
    <row r="19" spans="1:120" ht="18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BI19" s="309" t="s">
        <v>112</v>
      </c>
      <c r="BK19" s="117"/>
      <c r="BZ19" s="167"/>
      <c r="CA19" s="167"/>
      <c r="CB19" s="167"/>
      <c r="CC19" s="167"/>
      <c r="CD19" s="167"/>
      <c r="CE19" s="167"/>
      <c r="CF19" s="167"/>
      <c r="CG19" s="167"/>
      <c r="CI19" s="167"/>
      <c r="CJ19" s="167"/>
      <c r="CK19" s="204" t="s">
        <v>56</v>
      </c>
      <c r="CY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</row>
    <row r="20" spans="1:120" ht="18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BJ20" s="218" t="s">
        <v>45</v>
      </c>
      <c r="BK20" s="175" t="s">
        <v>48</v>
      </c>
      <c r="BL20" s="117"/>
      <c r="BM20" s="117"/>
      <c r="BO20" s="321">
        <v>7</v>
      </c>
      <c r="BP20" s="321">
        <v>8</v>
      </c>
      <c r="BZ20" s="167"/>
      <c r="CA20" s="167"/>
      <c r="CB20" s="167"/>
      <c r="CC20" s="167"/>
      <c r="CD20" s="167"/>
      <c r="CE20" s="167"/>
      <c r="CF20" s="167"/>
      <c r="CG20" s="167"/>
      <c r="CH20" s="167"/>
      <c r="CI20" s="321">
        <v>10</v>
      </c>
      <c r="CJ20" s="167"/>
      <c r="CK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</row>
    <row r="21" spans="1:120" ht="18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AB21" s="167"/>
      <c r="AC21" s="167"/>
      <c r="AD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BA21" s="117"/>
      <c r="BJ21" s="117"/>
      <c r="BK21" s="117"/>
      <c r="BL21" s="117"/>
      <c r="BM21" s="117"/>
      <c r="BN21" s="117"/>
      <c r="BO21" s="117"/>
      <c r="BP21" s="117"/>
      <c r="BY21" s="117"/>
      <c r="BZ21" s="167"/>
      <c r="CA21" s="167"/>
      <c r="CB21" s="167"/>
      <c r="CC21" s="167"/>
      <c r="CD21" s="167"/>
      <c r="CE21" s="167"/>
      <c r="CF21" s="167"/>
      <c r="CG21" s="167"/>
      <c r="CH21" s="167"/>
      <c r="CI21" s="117"/>
      <c r="CJ21" s="117"/>
      <c r="CK21" s="117"/>
      <c r="CL21" s="11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</row>
    <row r="22" spans="1:120" ht="18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AG22" s="167"/>
      <c r="AH22" s="167"/>
      <c r="AI22" s="167"/>
      <c r="AJ22" s="167"/>
      <c r="AK22" s="167"/>
      <c r="AL22" s="167"/>
      <c r="AM22" s="167"/>
      <c r="AN22" s="167"/>
      <c r="AO22" s="168"/>
      <c r="AP22" s="167"/>
      <c r="AQ22" s="167"/>
      <c r="AR22" s="167"/>
      <c r="AS22" s="167"/>
      <c r="AT22" s="167"/>
      <c r="AU22" s="167"/>
      <c r="AV22" s="167"/>
      <c r="BL22" s="214" t="s">
        <v>90</v>
      </c>
      <c r="CM22" s="11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</row>
    <row r="23" spans="1:120" ht="18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AM23" s="117"/>
      <c r="AO23" s="117"/>
      <c r="AQ23" s="117"/>
      <c r="BA23" s="117"/>
      <c r="BL23" s="117"/>
      <c r="BQ23" s="118"/>
      <c r="BS23" s="117"/>
      <c r="BX23" s="117"/>
      <c r="BY23" s="117"/>
      <c r="CK23" s="163" t="s">
        <v>49</v>
      </c>
      <c r="CN23" s="11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</row>
    <row r="24" spans="1:120" ht="18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AJ24" s="117"/>
      <c r="AK24" s="117"/>
      <c r="AO24" s="118"/>
      <c r="BE24" s="166">
        <v>6</v>
      </c>
      <c r="BF24" s="117"/>
      <c r="BG24" s="117"/>
      <c r="BH24" s="117"/>
      <c r="BI24" s="117"/>
      <c r="BM24" s="117"/>
      <c r="BO24" s="118"/>
      <c r="BS24" s="117"/>
      <c r="BW24" s="118"/>
      <c r="BX24" s="117"/>
      <c r="CK24" s="117"/>
      <c r="CL24" s="117"/>
      <c r="CM24" s="117"/>
      <c r="CN24" s="117"/>
      <c r="CO24" s="117"/>
      <c r="CW24" s="11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</row>
    <row r="25" spans="23:119" ht="18" customHeight="1">
      <c r="W25" s="176" t="s">
        <v>86</v>
      </c>
      <c r="AB25" s="117"/>
      <c r="AL25" s="117"/>
      <c r="AO25" s="118"/>
      <c r="BE25" s="117"/>
      <c r="BG25" s="304" t="s">
        <v>89</v>
      </c>
      <c r="BJ25" s="117"/>
      <c r="BK25" s="117"/>
      <c r="BL25" s="117"/>
      <c r="CK25" s="117"/>
      <c r="CP25" s="117"/>
      <c r="CQ25" s="166">
        <v>12</v>
      </c>
      <c r="CR25" s="117"/>
      <c r="DA25" s="117"/>
      <c r="DH25" s="162"/>
      <c r="DI25" s="168"/>
      <c r="DJ25" s="162"/>
      <c r="DK25" s="168"/>
      <c r="DL25" s="162"/>
      <c r="DN25" s="167"/>
      <c r="DO25" s="167"/>
    </row>
    <row r="26" spans="6:117" ht="18" customHeight="1">
      <c r="F26" s="218">
        <v>9.945</v>
      </c>
      <c r="AA26" s="117"/>
      <c r="AB26" s="117"/>
      <c r="AD26" s="117"/>
      <c r="AE26" s="117"/>
      <c r="AO26" s="117"/>
      <c r="AQ26" s="315" t="s">
        <v>88</v>
      </c>
      <c r="BA26" s="166">
        <v>5</v>
      </c>
      <c r="CJ26" s="215" t="s">
        <v>57</v>
      </c>
      <c r="CQ26" s="117"/>
      <c r="CY26" s="117"/>
      <c r="CZ26" s="117"/>
      <c r="DA26" s="117"/>
      <c r="DH26" s="162"/>
      <c r="DI26" s="117"/>
      <c r="DJ26" s="162"/>
      <c r="DK26" s="117"/>
      <c r="DL26" s="162"/>
      <c r="DM26" s="162"/>
    </row>
    <row r="27" spans="7:117" ht="18" customHeight="1">
      <c r="G27" s="117"/>
      <c r="I27" s="117"/>
      <c r="J27" s="117"/>
      <c r="K27" s="117"/>
      <c r="U27" s="117"/>
      <c r="V27" s="117"/>
      <c r="W27" s="117"/>
      <c r="AG27" s="118"/>
      <c r="AJ27" s="117"/>
      <c r="AK27" s="117"/>
      <c r="AU27" s="118"/>
      <c r="BA27" s="117"/>
      <c r="BI27" s="117"/>
      <c r="BM27" s="117"/>
      <c r="BO27" s="118"/>
      <c r="BS27" s="117"/>
      <c r="BW27" s="118"/>
      <c r="BX27" s="117"/>
      <c r="CE27" s="117"/>
      <c r="CJ27" s="117"/>
      <c r="CP27" s="117"/>
      <c r="CQ27" s="117"/>
      <c r="CR27" s="117"/>
      <c r="CS27" s="166">
        <v>13</v>
      </c>
      <c r="DB27" s="310" t="s">
        <v>52</v>
      </c>
      <c r="DI27" s="118"/>
      <c r="DJ27" s="162"/>
      <c r="DK27" s="118"/>
      <c r="DL27" s="162"/>
      <c r="DM27" s="162"/>
    </row>
    <row r="28" spans="12:117" ht="18" customHeight="1">
      <c r="L28" s="117"/>
      <c r="AA28" s="214" t="s">
        <v>85</v>
      </c>
      <c r="AD28" s="117"/>
      <c r="AG28" s="162"/>
      <c r="AJ28" s="117"/>
      <c r="AL28" s="117"/>
      <c r="AM28" s="117"/>
      <c r="AO28" s="117"/>
      <c r="AT28" s="162"/>
      <c r="AU28" s="162"/>
      <c r="AV28" s="162"/>
      <c r="AW28" s="162"/>
      <c r="AX28" s="162"/>
      <c r="AZ28" s="162"/>
      <c r="BA28" s="162"/>
      <c r="BB28" s="162"/>
      <c r="BP28" s="162"/>
      <c r="BW28" s="162"/>
      <c r="CS28" s="117"/>
      <c r="DH28" s="162"/>
      <c r="DI28" s="118"/>
      <c r="DK28" s="118"/>
      <c r="DM28" s="170" t="s">
        <v>99</v>
      </c>
    </row>
    <row r="29" spans="15:117" ht="18" customHeight="1">
      <c r="O29" s="166">
        <v>1</v>
      </c>
      <c r="P29" s="166">
        <v>2</v>
      </c>
      <c r="AH29" s="117"/>
      <c r="AJ29" s="117"/>
      <c r="AM29" s="171" t="s">
        <v>21</v>
      </c>
      <c r="AO29" s="117"/>
      <c r="AQ29" s="315" t="s">
        <v>87</v>
      </c>
      <c r="BA29" s="171" t="s">
        <v>43</v>
      </c>
      <c r="BD29" s="162"/>
      <c r="BE29" s="162"/>
      <c r="BF29" s="162"/>
      <c r="BG29" s="117"/>
      <c r="BH29" s="162"/>
      <c r="BI29" s="162"/>
      <c r="BJ29" s="162"/>
      <c r="BK29" s="162"/>
      <c r="BL29" s="162"/>
      <c r="BM29" s="162"/>
      <c r="BN29" s="162"/>
      <c r="BO29" s="162"/>
      <c r="CM29" s="215" t="s">
        <v>17</v>
      </c>
      <c r="CW29" s="166">
        <v>15</v>
      </c>
      <c r="DB29" s="166">
        <v>18</v>
      </c>
      <c r="DI29" s="117"/>
      <c r="DK29" s="117"/>
      <c r="DL29" s="162"/>
      <c r="DM29" s="162"/>
    </row>
    <row r="30" spans="1:118" ht="18" customHeight="1">
      <c r="A30" s="117"/>
      <c r="B30" s="119"/>
      <c r="D30" s="117"/>
      <c r="J30" s="117"/>
      <c r="L30" s="117"/>
      <c r="O30" s="117"/>
      <c r="P30" s="117"/>
      <c r="S30" s="117"/>
      <c r="U30" s="117"/>
      <c r="V30" s="117"/>
      <c r="W30" s="117"/>
      <c r="Z30" s="117"/>
      <c r="AF30" s="117"/>
      <c r="AG30" s="118"/>
      <c r="AK30" s="117"/>
      <c r="AV30" s="117"/>
      <c r="AW30" s="117"/>
      <c r="BM30" s="117"/>
      <c r="BO30" s="118"/>
      <c r="BS30" s="117"/>
      <c r="BW30" s="118"/>
      <c r="BX30" s="117"/>
      <c r="BY30" s="117"/>
      <c r="CE30" s="117"/>
      <c r="CP30" s="117"/>
      <c r="CQ30" s="117"/>
      <c r="CR30" s="117"/>
      <c r="CW30" s="117"/>
      <c r="CY30" s="117"/>
      <c r="CZ30" s="117"/>
      <c r="DA30" s="117"/>
      <c r="DB30" s="117"/>
      <c r="DD30" s="117"/>
      <c r="DH30" s="162"/>
      <c r="DI30" s="117"/>
      <c r="DK30" s="117"/>
      <c r="DL30" s="162"/>
      <c r="DM30" s="162"/>
      <c r="DN30" s="119"/>
    </row>
    <row r="31" spans="2:117" ht="18" customHeight="1">
      <c r="B31" s="117"/>
      <c r="D31" s="117"/>
      <c r="N31" s="117"/>
      <c r="S31" s="166">
        <v>3</v>
      </c>
      <c r="U31" s="117"/>
      <c r="V31" s="117"/>
      <c r="AA31" s="208" t="s">
        <v>118</v>
      </c>
      <c r="AF31" s="117"/>
      <c r="AK31" s="117"/>
      <c r="AN31" s="117"/>
      <c r="AP31" s="164" t="s">
        <v>22</v>
      </c>
      <c r="AY31" s="117"/>
      <c r="BF31" s="304" t="s">
        <v>46</v>
      </c>
      <c r="BP31" s="117"/>
      <c r="CR31" s="162"/>
      <c r="CT31" s="117"/>
      <c r="DH31" s="162"/>
      <c r="DI31" s="117"/>
      <c r="DK31" s="117"/>
      <c r="DL31" s="162"/>
      <c r="DM31" s="162"/>
    </row>
    <row r="32" spans="2:117" ht="18" customHeight="1">
      <c r="B32" s="117"/>
      <c r="D32" s="305" t="s">
        <v>75</v>
      </c>
      <c r="K32" s="163" t="s">
        <v>18</v>
      </c>
      <c r="X32" s="117"/>
      <c r="Y32" s="117"/>
      <c r="AM32" s="306" t="s">
        <v>107</v>
      </c>
      <c r="AP32" s="117"/>
      <c r="BY32" s="162"/>
      <c r="CP32" s="215" t="s">
        <v>15</v>
      </c>
      <c r="CW32" s="117"/>
      <c r="CX32" s="117"/>
      <c r="DH32" s="217" t="s">
        <v>54</v>
      </c>
      <c r="DI32" s="117"/>
      <c r="DK32" s="117"/>
      <c r="DM32" s="162"/>
    </row>
    <row r="33" spans="2:120" ht="18" customHeight="1">
      <c r="B33" s="119"/>
      <c r="D33" s="117"/>
      <c r="J33" s="117"/>
      <c r="O33" s="117"/>
      <c r="P33" s="117"/>
      <c r="Q33" s="117"/>
      <c r="R33" s="117"/>
      <c r="U33" s="117"/>
      <c r="V33" s="117"/>
      <c r="W33" s="117"/>
      <c r="X33" s="117"/>
      <c r="Z33" s="117"/>
      <c r="AA33" s="117"/>
      <c r="AG33" s="118"/>
      <c r="AK33" s="117"/>
      <c r="AU33" s="118"/>
      <c r="AY33" s="117"/>
      <c r="BC33" s="118"/>
      <c r="BL33" s="117"/>
      <c r="BO33" s="118"/>
      <c r="BQ33" s="118"/>
      <c r="BS33" s="117"/>
      <c r="BW33" s="118"/>
      <c r="BX33" s="117"/>
      <c r="BY33" s="162"/>
      <c r="CE33" s="117"/>
      <c r="CN33" s="117"/>
      <c r="CO33" s="117"/>
      <c r="CR33" s="117"/>
      <c r="CU33" s="117"/>
      <c r="CV33" s="117"/>
      <c r="CW33" s="117"/>
      <c r="CX33" s="166">
        <v>17</v>
      </c>
      <c r="CY33" s="117"/>
      <c r="CZ33" s="117"/>
      <c r="DG33" s="117"/>
      <c r="DH33" s="162"/>
      <c r="DI33" s="162"/>
      <c r="DL33" s="162"/>
      <c r="DM33" s="162"/>
      <c r="DN33" s="168"/>
      <c r="DP33" s="117"/>
    </row>
    <row r="34" spans="25:117" ht="18" customHeight="1">
      <c r="Y34" s="190"/>
      <c r="AY34" s="166">
        <v>4</v>
      </c>
      <c r="BF34" s="214" t="s">
        <v>55</v>
      </c>
      <c r="BG34" s="117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S34" s="162"/>
      <c r="BW34" s="162"/>
      <c r="BY34" s="162"/>
      <c r="CU34" s="117"/>
      <c r="DH34" s="162"/>
      <c r="DI34" s="162"/>
      <c r="DL34" s="162"/>
      <c r="DM34" s="162"/>
    </row>
    <row r="35" spans="39:113" ht="18" customHeight="1">
      <c r="AM35" s="306" t="s">
        <v>20</v>
      </c>
      <c r="AS35" s="162"/>
      <c r="BD35" s="117"/>
      <c r="CH35" s="117"/>
      <c r="CJ35" s="117"/>
      <c r="CQ35" s="187" t="s">
        <v>16</v>
      </c>
      <c r="CR35" s="117"/>
      <c r="CT35" s="117"/>
      <c r="CU35" s="166">
        <v>14</v>
      </c>
      <c r="DH35" s="162"/>
      <c r="DI35" s="162"/>
    </row>
    <row r="36" spans="2:117" ht="18" customHeight="1">
      <c r="B36" s="119"/>
      <c r="AE36" s="117"/>
      <c r="AH36" s="117"/>
      <c r="AI36" s="117"/>
      <c r="AK36" s="118"/>
      <c r="AN36" s="117"/>
      <c r="AP36" s="117"/>
      <c r="AS36" s="117"/>
      <c r="AY36" s="171" t="s">
        <v>23</v>
      </c>
      <c r="BD36" s="117"/>
      <c r="BE36" s="117"/>
      <c r="BF36" s="117"/>
      <c r="BG36" s="117"/>
      <c r="BQ36" s="118"/>
      <c r="BW36" s="118"/>
      <c r="BX36" s="117"/>
      <c r="BZ36" s="117"/>
      <c r="CG36" s="118"/>
      <c r="CM36" s="117"/>
      <c r="CN36" s="117"/>
      <c r="CP36" s="117"/>
      <c r="CQ36" s="117"/>
      <c r="CS36" s="164" t="s">
        <v>51</v>
      </c>
      <c r="DH36" s="162"/>
      <c r="DI36" s="162"/>
      <c r="DJ36" s="162"/>
      <c r="DK36" s="162"/>
      <c r="DL36" s="162"/>
      <c r="DM36" s="162"/>
    </row>
    <row r="37" spans="44:117" ht="18" customHeight="1">
      <c r="AR37" s="162"/>
      <c r="AS37" s="117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F37" s="162"/>
      <c r="BO37" s="162"/>
      <c r="BZ37" s="162"/>
      <c r="DK37" s="162"/>
      <c r="DL37" s="162"/>
      <c r="DM37" s="162"/>
    </row>
    <row r="38" spans="28:116" ht="18" customHeight="1">
      <c r="AB38" s="117"/>
      <c r="AI38" s="117"/>
      <c r="BI38" s="117"/>
      <c r="BR38" s="117"/>
      <c r="BS38" s="117"/>
      <c r="BT38" s="117"/>
      <c r="CJ38" s="117"/>
      <c r="CP38" s="187" t="s">
        <v>106</v>
      </c>
      <c r="CR38" s="117"/>
      <c r="CS38" s="117"/>
      <c r="CT38" s="117"/>
      <c r="CU38" s="117"/>
      <c r="CX38" s="117"/>
      <c r="CY38" s="167"/>
      <c r="CZ38" s="167"/>
      <c r="DA38" s="167"/>
      <c r="DB38" s="167"/>
      <c r="DD38" s="167"/>
      <c r="DE38" s="117"/>
      <c r="DG38" s="117"/>
      <c r="DJ38" s="117"/>
      <c r="DL38" s="117"/>
    </row>
    <row r="39" spans="28:113" ht="18" customHeight="1">
      <c r="AB39" s="117"/>
      <c r="AK39" s="117"/>
      <c r="AV39" s="117"/>
      <c r="BS39" s="117"/>
      <c r="CL39" s="117"/>
      <c r="CS39" s="117"/>
      <c r="CT39" s="117"/>
      <c r="CU39" s="167"/>
      <c r="CX39" s="308">
        <v>16</v>
      </c>
      <c r="DG39" s="324">
        <v>10.95</v>
      </c>
      <c r="DI39" s="162"/>
    </row>
    <row r="40" spans="32:105" ht="18" customHeight="1">
      <c r="AF40" s="117"/>
      <c r="AV40" s="162"/>
      <c r="CN40" s="117"/>
      <c r="CQ40" s="117"/>
      <c r="CW40" s="117"/>
      <c r="DA40" s="117"/>
    </row>
    <row r="41" spans="28:120" ht="18" customHeight="1">
      <c r="AB41" s="117"/>
      <c r="CM41" s="117"/>
      <c r="CN41" s="117"/>
      <c r="CO41" s="117"/>
      <c r="CP41" s="117"/>
      <c r="CT41" s="167"/>
      <c r="DB41" s="117"/>
      <c r="DC41" s="117"/>
      <c r="DD41" s="117"/>
      <c r="DE41" s="117"/>
      <c r="DH41" s="162"/>
      <c r="DP41" s="119"/>
    </row>
    <row r="42" spans="67:111" ht="18" customHeight="1">
      <c r="BO42" s="117"/>
      <c r="CJ42" s="117"/>
      <c r="CM42" s="308">
        <v>11</v>
      </c>
      <c r="CP42" s="117"/>
      <c r="CQ42" s="117"/>
      <c r="DE42" s="360">
        <v>10.932</v>
      </c>
      <c r="DF42" s="360"/>
      <c r="DG42" s="117"/>
    </row>
    <row r="43" spans="35:120" ht="18" customHeight="1">
      <c r="AI43" s="117"/>
      <c r="BR43" s="117"/>
      <c r="BS43" s="117"/>
      <c r="BU43" s="167"/>
      <c r="BV43" s="167"/>
      <c r="BW43" s="167"/>
      <c r="BX43" s="167"/>
      <c r="BY43" s="117"/>
      <c r="BZ43" s="167"/>
      <c r="CB43" s="167"/>
      <c r="CC43" s="167"/>
      <c r="CH43" s="117"/>
      <c r="CI43" s="117"/>
      <c r="CJ43" s="117"/>
      <c r="DE43" s="314" t="s">
        <v>111</v>
      </c>
      <c r="DN43" s="167"/>
      <c r="DO43" s="167"/>
      <c r="DP43" s="167"/>
    </row>
    <row r="44" spans="1:120" ht="18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311">
        <v>10.573</v>
      </c>
      <c r="CD44" s="167"/>
      <c r="CE44" s="167"/>
      <c r="CF44" s="167"/>
      <c r="CG44" s="167"/>
      <c r="CH44" s="167"/>
      <c r="CI44" s="167"/>
      <c r="CJ44" s="167"/>
      <c r="CK44" s="167"/>
      <c r="CL44" s="167"/>
      <c r="CM44" s="163" t="s">
        <v>50</v>
      </c>
      <c r="CN44" s="167"/>
      <c r="CO44" s="167"/>
      <c r="CP44" s="167"/>
      <c r="CQ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</row>
    <row r="45" spans="49:83" ht="18" customHeight="1">
      <c r="AW45" s="117"/>
      <c r="CE45" s="167"/>
    </row>
    <row r="46" spans="56:118" ht="18" customHeight="1">
      <c r="BD46" s="84"/>
      <c r="BE46" s="84"/>
      <c r="BI46" s="84"/>
      <c r="BJ46" s="84"/>
      <c r="BN46" s="118"/>
      <c r="BP46" s="118"/>
      <c r="BQ46" s="118"/>
      <c r="BR46" s="118"/>
      <c r="DM46" s="118"/>
      <c r="DN46" s="117"/>
    </row>
    <row r="47" spans="61:62" ht="18" customHeight="1">
      <c r="BI47" s="84"/>
      <c r="BJ47" s="84"/>
    </row>
    <row r="48" spans="2:118" ht="21" customHeight="1" thickBot="1">
      <c r="B48" s="120" t="s">
        <v>10</v>
      </c>
      <c r="C48" s="121" t="s">
        <v>30</v>
      </c>
      <c r="D48" s="121" t="s">
        <v>24</v>
      </c>
      <c r="E48" s="121" t="s">
        <v>31</v>
      </c>
      <c r="F48" s="122" t="s">
        <v>32</v>
      </c>
      <c r="G48" s="123"/>
      <c r="H48" s="121" t="s">
        <v>10</v>
      </c>
      <c r="I48" s="121" t="s">
        <v>30</v>
      </c>
      <c r="J48" s="121" t="s">
        <v>24</v>
      </c>
      <c r="K48" s="121" t="s">
        <v>31</v>
      </c>
      <c r="L48" s="122" t="s">
        <v>32</v>
      </c>
      <c r="M48" s="123"/>
      <c r="N48" s="121" t="s">
        <v>10</v>
      </c>
      <c r="O48" s="121" t="s">
        <v>30</v>
      </c>
      <c r="P48" s="121" t="s">
        <v>24</v>
      </c>
      <c r="Q48" s="121" t="s">
        <v>31</v>
      </c>
      <c r="R48" s="326" t="s">
        <v>32</v>
      </c>
      <c r="AH48" s="120" t="s">
        <v>10</v>
      </c>
      <c r="AI48" s="121" t="s">
        <v>30</v>
      </c>
      <c r="AJ48" s="121" t="s">
        <v>24</v>
      </c>
      <c r="AK48" s="121" t="s">
        <v>31</v>
      </c>
      <c r="AL48" s="281" t="s">
        <v>32</v>
      </c>
      <c r="AM48" s="282"/>
      <c r="AN48" s="282"/>
      <c r="AO48" s="354" t="s">
        <v>100</v>
      </c>
      <c r="AP48" s="354"/>
      <c r="AQ48" s="282"/>
      <c r="AR48" s="282"/>
      <c r="AS48" s="294"/>
      <c r="AT48" s="121" t="s">
        <v>10</v>
      </c>
      <c r="AU48" s="121" t="s">
        <v>30</v>
      </c>
      <c r="AV48" s="121" t="s">
        <v>24</v>
      </c>
      <c r="AW48" s="121" t="s">
        <v>31</v>
      </c>
      <c r="AX48" s="281" t="s">
        <v>32</v>
      </c>
      <c r="AY48" s="282"/>
      <c r="AZ48" s="282"/>
      <c r="BA48" s="354" t="s">
        <v>100</v>
      </c>
      <c r="BB48" s="354"/>
      <c r="BC48" s="282"/>
      <c r="BD48" s="283"/>
      <c r="BI48" s="84"/>
      <c r="BJ48" s="84"/>
      <c r="CX48" s="120" t="s">
        <v>10</v>
      </c>
      <c r="CY48" s="124" t="s">
        <v>30</v>
      </c>
      <c r="CZ48" s="121" t="s">
        <v>24</v>
      </c>
      <c r="DA48" s="121" t="s">
        <v>31</v>
      </c>
      <c r="DB48" s="125" t="s">
        <v>32</v>
      </c>
      <c r="DC48" s="123"/>
      <c r="DD48" s="121" t="s">
        <v>10</v>
      </c>
      <c r="DE48" s="124" t="s">
        <v>30</v>
      </c>
      <c r="DF48" s="121" t="s">
        <v>24</v>
      </c>
      <c r="DG48" s="121" t="s">
        <v>31</v>
      </c>
      <c r="DH48" s="125" t="s">
        <v>32</v>
      </c>
      <c r="DI48" s="123"/>
      <c r="DJ48" s="121" t="s">
        <v>10</v>
      </c>
      <c r="DK48" s="121" t="s">
        <v>30</v>
      </c>
      <c r="DL48" s="121" t="s">
        <v>24</v>
      </c>
      <c r="DM48" s="121" t="s">
        <v>31</v>
      </c>
      <c r="DN48" s="126" t="s">
        <v>32</v>
      </c>
    </row>
    <row r="49" spans="2:118" ht="21" customHeight="1" thickTop="1">
      <c r="B49" s="127"/>
      <c r="C49" s="158"/>
      <c r="D49" s="158"/>
      <c r="E49" s="158"/>
      <c r="F49" s="158"/>
      <c r="G49" s="158"/>
      <c r="H49" s="158"/>
      <c r="I49" s="158"/>
      <c r="J49" s="149" t="s">
        <v>63</v>
      </c>
      <c r="K49" s="158"/>
      <c r="L49" s="158"/>
      <c r="M49" s="158"/>
      <c r="N49" s="158"/>
      <c r="O49" s="158"/>
      <c r="P49" s="158"/>
      <c r="Q49" s="158"/>
      <c r="R49" s="173"/>
      <c r="AH49" s="148"/>
      <c r="AI49" s="128"/>
      <c r="AJ49" s="128"/>
      <c r="AK49" s="128"/>
      <c r="AL49" s="128"/>
      <c r="AM49" s="128"/>
      <c r="AN49" s="158"/>
      <c r="AO49" s="158"/>
      <c r="AP49" s="158"/>
      <c r="AQ49" s="158"/>
      <c r="AR49" s="158"/>
      <c r="AS49" s="149" t="s">
        <v>101</v>
      </c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73"/>
      <c r="BI49" s="84"/>
      <c r="BJ49" s="84"/>
      <c r="CX49" s="161"/>
      <c r="CY49" s="158"/>
      <c r="CZ49" s="158"/>
      <c r="DA49" s="158"/>
      <c r="DB49" s="158"/>
      <c r="DC49" s="158"/>
      <c r="DD49" s="158"/>
      <c r="DE49" s="158"/>
      <c r="DF49" s="149" t="s">
        <v>63</v>
      </c>
      <c r="DG49" s="158"/>
      <c r="DH49" s="158"/>
      <c r="DI49" s="158"/>
      <c r="DJ49" s="158"/>
      <c r="DK49" s="158"/>
      <c r="DL49" s="158"/>
      <c r="DM49" s="158"/>
      <c r="DN49" s="129"/>
    </row>
    <row r="50" spans="2:118" ht="21" customHeight="1">
      <c r="B50" s="130"/>
      <c r="C50" s="131"/>
      <c r="D50" s="131"/>
      <c r="E50" s="131"/>
      <c r="F50" s="132"/>
      <c r="G50" s="132"/>
      <c r="H50" s="131"/>
      <c r="I50" s="131"/>
      <c r="J50" s="131"/>
      <c r="K50" s="131"/>
      <c r="L50" s="132"/>
      <c r="M50" s="132"/>
      <c r="N50" s="131"/>
      <c r="O50" s="131"/>
      <c r="P50" s="131"/>
      <c r="Q50" s="131"/>
      <c r="R50" s="133"/>
      <c r="AH50" s="130"/>
      <c r="AI50" s="131"/>
      <c r="AJ50" s="131"/>
      <c r="AK50" s="131"/>
      <c r="AL50" s="284"/>
      <c r="AM50" s="285"/>
      <c r="AN50" s="167"/>
      <c r="AO50" s="167"/>
      <c r="AR50" s="84"/>
      <c r="AS50" s="279"/>
      <c r="AT50" s="330"/>
      <c r="AU50" s="100"/>
      <c r="AV50" s="293"/>
      <c r="AW50" s="100"/>
      <c r="AX50" s="284"/>
      <c r="AY50" s="285"/>
      <c r="AZ50" s="167"/>
      <c r="BA50" s="167"/>
      <c r="BD50" s="83"/>
      <c r="BI50" s="84"/>
      <c r="BJ50" s="84"/>
      <c r="CX50" s="130"/>
      <c r="CY50" s="131"/>
      <c r="CZ50" s="131"/>
      <c r="DA50" s="131"/>
      <c r="DB50" s="132"/>
      <c r="DC50" s="132"/>
      <c r="DD50" s="131"/>
      <c r="DE50" s="131"/>
      <c r="DF50" s="131"/>
      <c r="DG50" s="131"/>
      <c r="DH50" s="132"/>
      <c r="DI50" s="132"/>
      <c r="DJ50" s="131"/>
      <c r="DK50" s="131"/>
      <c r="DL50" s="131"/>
      <c r="DM50" s="131"/>
      <c r="DN50" s="133"/>
    </row>
    <row r="51" spans="2:118" ht="21" customHeight="1">
      <c r="B51" s="130"/>
      <c r="C51" s="131"/>
      <c r="D51" s="131"/>
      <c r="E51" s="131"/>
      <c r="F51" s="132"/>
      <c r="G51" s="135"/>
      <c r="H51" s="131"/>
      <c r="I51" s="131"/>
      <c r="J51" s="131"/>
      <c r="K51" s="131"/>
      <c r="L51" s="134"/>
      <c r="M51" s="135"/>
      <c r="N51" s="182">
        <v>4</v>
      </c>
      <c r="O51" s="96">
        <v>10.382</v>
      </c>
      <c r="P51" s="137">
        <v>57</v>
      </c>
      <c r="Q51" s="138">
        <f>O51+P51*0.001</f>
        <v>10.439</v>
      </c>
      <c r="R51" s="102" t="s">
        <v>33</v>
      </c>
      <c r="AH51" s="130"/>
      <c r="AI51" s="131"/>
      <c r="AJ51" s="131"/>
      <c r="AK51" s="131"/>
      <c r="AL51" s="292"/>
      <c r="AM51" s="329"/>
      <c r="AR51" s="84"/>
      <c r="AS51" s="278"/>
      <c r="AT51" s="331">
        <v>9</v>
      </c>
      <c r="AU51" s="138">
        <v>10.651</v>
      </c>
      <c r="AV51" s="137">
        <v>47</v>
      </c>
      <c r="AW51" s="138">
        <f>AU51+AV51*0.001</f>
        <v>10.698</v>
      </c>
      <c r="AX51" s="286" t="s">
        <v>102</v>
      </c>
      <c r="AY51" s="287" t="s">
        <v>103</v>
      </c>
      <c r="BD51" s="83"/>
      <c r="BI51" s="84"/>
      <c r="BJ51" s="84"/>
      <c r="CX51" s="327">
        <v>11</v>
      </c>
      <c r="CY51" s="277">
        <v>10.754</v>
      </c>
      <c r="CZ51" s="137">
        <v>46</v>
      </c>
      <c r="DA51" s="138">
        <f>CY51+CZ51*0.001</f>
        <v>10.799999999999999</v>
      </c>
      <c r="DB51" s="134" t="s">
        <v>33</v>
      </c>
      <c r="DC51" s="135"/>
      <c r="DD51" s="182">
        <v>14</v>
      </c>
      <c r="DE51" s="96">
        <v>10.827</v>
      </c>
      <c r="DF51" s="137">
        <v>-38</v>
      </c>
      <c r="DG51" s="138">
        <f>DE51+DF51*0.001</f>
        <v>10.789</v>
      </c>
      <c r="DH51" s="134" t="s">
        <v>33</v>
      </c>
      <c r="DI51" s="135"/>
      <c r="DJ51" s="131"/>
      <c r="DK51" s="131"/>
      <c r="DL51" s="131"/>
      <c r="DM51" s="131"/>
      <c r="DN51" s="133"/>
    </row>
    <row r="52" spans="2:118" ht="21" customHeight="1">
      <c r="B52" s="130"/>
      <c r="C52" s="131"/>
      <c r="D52" s="131"/>
      <c r="E52" s="131"/>
      <c r="F52" s="132"/>
      <c r="G52" s="135"/>
      <c r="H52" s="182">
        <v>2</v>
      </c>
      <c r="I52" s="96">
        <v>10.047</v>
      </c>
      <c r="J52" s="137">
        <v>53</v>
      </c>
      <c r="K52" s="138">
        <f>I52+J52*0.001</f>
        <v>10.100000000000001</v>
      </c>
      <c r="L52" s="134" t="s">
        <v>33</v>
      </c>
      <c r="M52" s="135"/>
      <c r="N52" s="131"/>
      <c r="O52" s="131"/>
      <c r="P52" s="131"/>
      <c r="Q52" s="131"/>
      <c r="R52" s="102"/>
      <c r="AH52" s="327">
        <v>7</v>
      </c>
      <c r="AI52" s="277">
        <v>10.529</v>
      </c>
      <c r="AJ52" s="137">
        <v>-41</v>
      </c>
      <c r="AK52" s="138">
        <f>AI52+AJ52*0.001</f>
        <v>10.488</v>
      </c>
      <c r="AL52" s="286" t="s">
        <v>102</v>
      </c>
      <c r="AM52" s="287" t="s">
        <v>103</v>
      </c>
      <c r="AN52" s="295"/>
      <c r="AO52" s="167"/>
      <c r="AP52" s="167"/>
      <c r="AQ52" s="167"/>
      <c r="AR52" s="295"/>
      <c r="AS52" s="278"/>
      <c r="AT52" s="330"/>
      <c r="AU52" s="100"/>
      <c r="AV52" s="293"/>
      <c r="AW52" s="100"/>
      <c r="AX52" s="284"/>
      <c r="AY52" s="285"/>
      <c r="AZ52" s="295"/>
      <c r="BA52" s="167"/>
      <c r="BB52" s="167"/>
      <c r="BC52" s="167"/>
      <c r="BD52" s="332"/>
      <c r="BI52" s="84"/>
      <c r="BJ52" s="84"/>
      <c r="CX52" s="130"/>
      <c r="CY52" s="131"/>
      <c r="CZ52" s="131"/>
      <c r="DA52" s="131"/>
      <c r="DB52" s="132"/>
      <c r="DC52" s="135"/>
      <c r="DD52" s="131"/>
      <c r="DE52" s="131"/>
      <c r="DF52" s="131"/>
      <c r="DG52" s="131"/>
      <c r="DH52" s="132"/>
      <c r="DI52" s="135"/>
      <c r="DJ52" s="131"/>
      <c r="DK52" s="131"/>
      <c r="DL52" s="131"/>
      <c r="DM52" s="131"/>
      <c r="DN52" s="133"/>
    </row>
    <row r="53" spans="2:118" ht="21" customHeight="1">
      <c r="B53" s="181">
        <v>1</v>
      </c>
      <c r="C53" s="172">
        <v>10.047</v>
      </c>
      <c r="D53" s="137">
        <v>-52</v>
      </c>
      <c r="E53" s="138">
        <f>C53+D53*0.001</f>
        <v>9.995000000000001</v>
      </c>
      <c r="F53" s="134" t="s">
        <v>33</v>
      </c>
      <c r="G53" s="135"/>
      <c r="H53" s="131"/>
      <c r="I53" s="131"/>
      <c r="J53" s="131"/>
      <c r="K53" s="131"/>
      <c r="L53" s="134"/>
      <c r="M53" s="135"/>
      <c r="N53" s="182">
        <v>5</v>
      </c>
      <c r="O53" s="96">
        <v>10.404</v>
      </c>
      <c r="P53" s="137">
        <v>39</v>
      </c>
      <c r="Q53" s="138">
        <f>O53+P53*0.001</f>
        <v>10.443</v>
      </c>
      <c r="R53" s="102" t="s">
        <v>33</v>
      </c>
      <c r="AH53" s="130"/>
      <c r="AI53" s="131"/>
      <c r="AJ53" s="131"/>
      <c r="AK53" s="131"/>
      <c r="AL53" s="292"/>
      <c r="AM53" s="329"/>
      <c r="AR53" s="84"/>
      <c r="AS53" s="278"/>
      <c r="AT53" s="331">
        <v>10</v>
      </c>
      <c r="AU53" s="138">
        <v>10.715</v>
      </c>
      <c r="AV53" s="137">
        <v>-47</v>
      </c>
      <c r="AW53" s="138">
        <f>AU53+AV53*0.001</f>
        <v>10.668</v>
      </c>
      <c r="AX53" s="286" t="s">
        <v>102</v>
      </c>
      <c r="AY53" s="287" t="s">
        <v>103</v>
      </c>
      <c r="BD53" s="83"/>
      <c r="BI53" s="84"/>
      <c r="BJ53" s="84"/>
      <c r="CX53" s="328">
        <v>12</v>
      </c>
      <c r="CY53" s="96">
        <v>10.788</v>
      </c>
      <c r="CZ53" s="137">
        <v>-50</v>
      </c>
      <c r="DA53" s="138">
        <f>CY53+CZ53*0.001</f>
        <v>10.738</v>
      </c>
      <c r="DB53" s="134" t="s">
        <v>33</v>
      </c>
      <c r="DC53" s="135"/>
      <c r="DD53" s="182">
        <v>15</v>
      </c>
      <c r="DE53" s="96">
        <v>10.84</v>
      </c>
      <c r="DF53" s="137">
        <v>-49</v>
      </c>
      <c r="DG53" s="138">
        <f>DE53+DF53*0.001</f>
        <v>10.791</v>
      </c>
      <c r="DH53" s="134" t="s">
        <v>33</v>
      </c>
      <c r="DI53" s="135"/>
      <c r="DJ53" s="183">
        <v>18</v>
      </c>
      <c r="DK53" s="136">
        <v>10.89</v>
      </c>
      <c r="DL53" s="137">
        <v>-67</v>
      </c>
      <c r="DM53" s="138">
        <f>DK53+DL53*0.001</f>
        <v>10.823</v>
      </c>
      <c r="DN53" s="102" t="s">
        <v>33</v>
      </c>
    </row>
    <row r="54" spans="2:118" ht="21" customHeight="1">
      <c r="B54" s="130"/>
      <c r="C54" s="131"/>
      <c r="D54" s="131"/>
      <c r="E54" s="131"/>
      <c r="F54" s="132"/>
      <c r="G54" s="135"/>
      <c r="H54" s="182">
        <v>3</v>
      </c>
      <c r="I54" s="96">
        <v>10.08</v>
      </c>
      <c r="J54" s="137">
        <v>51</v>
      </c>
      <c r="K54" s="138">
        <f>I54+J54*0.001</f>
        <v>10.131</v>
      </c>
      <c r="L54" s="134" t="s">
        <v>33</v>
      </c>
      <c r="M54" s="135"/>
      <c r="N54" s="131"/>
      <c r="O54" s="131"/>
      <c r="P54" s="131"/>
      <c r="Q54" s="131"/>
      <c r="R54" s="102"/>
      <c r="AH54" s="327">
        <v>8</v>
      </c>
      <c r="AI54" s="277">
        <v>10.529</v>
      </c>
      <c r="AJ54" s="137">
        <v>45</v>
      </c>
      <c r="AK54" s="138">
        <f>AI54+AJ54*0.001</f>
        <v>10.574</v>
      </c>
      <c r="AL54" s="286" t="s">
        <v>102</v>
      </c>
      <c r="AM54" s="287" t="s">
        <v>103</v>
      </c>
      <c r="AN54" s="295"/>
      <c r="AR54" s="84"/>
      <c r="AS54" s="278"/>
      <c r="AT54" s="330"/>
      <c r="AU54" s="100"/>
      <c r="AV54" s="293"/>
      <c r="AW54" s="100"/>
      <c r="AX54" s="284"/>
      <c r="AY54" s="285"/>
      <c r="AZ54" s="295"/>
      <c r="BD54" s="83"/>
      <c r="BI54" s="84"/>
      <c r="BJ54" s="84"/>
      <c r="BW54" s="112" t="s">
        <v>42</v>
      </c>
      <c r="CX54" s="130"/>
      <c r="CY54" s="131"/>
      <c r="CZ54" s="131"/>
      <c r="DA54" s="131"/>
      <c r="DB54" s="132"/>
      <c r="DC54" s="135"/>
      <c r="DD54" s="131"/>
      <c r="DE54" s="131"/>
      <c r="DF54" s="131"/>
      <c r="DG54" s="131"/>
      <c r="DH54" s="132"/>
      <c r="DI54" s="135"/>
      <c r="DJ54" s="131"/>
      <c r="DK54" s="131"/>
      <c r="DL54" s="131"/>
      <c r="DM54" s="131"/>
      <c r="DN54" s="133"/>
    </row>
    <row r="55" spans="2:118" ht="21" customHeight="1">
      <c r="B55" s="130"/>
      <c r="C55" s="131"/>
      <c r="D55" s="131"/>
      <c r="E55" s="131"/>
      <c r="F55" s="132"/>
      <c r="G55" s="135"/>
      <c r="H55" s="131"/>
      <c r="I55" s="131"/>
      <c r="J55" s="131"/>
      <c r="K55" s="131"/>
      <c r="L55" s="134"/>
      <c r="M55" s="135"/>
      <c r="N55" s="182">
        <v>6</v>
      </c>
      <c r="O55" s="96">
        <v>10.431</v>
      </c>
      <c r="P55" s="137">
        <v>47</v>
      </c>
      <c r="Q55" s="138">
        <f>O55+P55*0.001</f>
        <v>10.478</v>
      </c>
      <c r="R55" s="102" t="s">
        <v>33</v>
      </c>
      <c r="AH55" s="130"/>
      <c r="AI55" s="131"/>
      <c r="AJ55" s="131"/>
      <c r="AK55" s="131"/>
      <c r="AL55" s="292"/>
      <c r="AM55" s="285"/>
      <c r="AR55" s="84"/>
      <c r="AS55" s="278"/>
      <c r="AT55" s="331">
        <v>16</v>
      </c>
      <c r="AU55" s="138">
        <v>10.855</v>
      </c>
      <c r="AV55" s="137">
        <v>45</v>
      </c>
      <c r="AW55" s="138">
        <f>AU55+AV55*0.001</f>
        <v>10.9</v>
      </c>
      <c r="AX55" s="286" t="s">
        <v>102</v>
      </c>
      <c r="AY55" s="287" t="s">
        <v>104</v>
      </c>
      <c r="BD55" s="83"/>
      <c r="BI55" s="84"/>
      <c r="BJ55" s="84"/>
      <c r="BW55" s="157" t="s">
        <v>92</v>
      </c>
      <c r="CX55" s="328">
        <v>13</v>
      </c>
      <c r="CY55" s="96">
        <v>10.813</v>
      </c>
      <c r="CZ55" s="137">
        <v>-52</v>
      </c>
      <c r="DA55" s="138">
        <f>CY55+CZ55*0.001</f>
        <v>10.761000000000001</v>
      </c>
      <c r="DB55" s="134" t="s">
        <v>33</v>
      </c>
      <c r="DC55" s="135"/>
      <c r="DD55" s="182">
        <v>17</v>
      </c>
      <c r="DE55" s="96">
        <v>10.857</v>
      </c>
      <c r="DF55" s="137">
        <v>-56</v>
      </c>
      <c r="DG55" s="138">
        <f>DE55+DF55*0.001</f>
        <v>10.801</v>
      </c>
      <c r="DH55" s="134" t="s">
        <v>33</v>
      </c>
      <c r="DI55" s="135"/>
      <c r="DJ55" s="131"/>
      <c r="DK55" s="131"/>
      <c r="DL55" s="131"/>
      <c r="DM55" s="131"/>
      <c r="DN55" s="133"/>
    </row>
    <row r="56" spans="2:118" ht="21" customHeight="1" thickBot="1">
      <c r="B56" s="139"/>
      <c r="C56" s="140"/>
      <c r="D56" s="141"/>
      <c r="E56" s="141"/>
      <c r="F56" s="142"/>
      <c r="G56" s="143"/>
      <c r="H56" s="144"/>
      <c r="I56" s="140"/>
      <c r="J56" s="141"/>
      <c r="K56" s="141"/>
      <c r="L56" s="142"/>
      <c r="M56" s="143"/>
      <c r="N56" s="144"/>
      <c r="O56" s="140"/>
      <c r="P56" s="141"/>
      <c r="Q56" s="141"/>
      <c r="R56" s="145"/>
      <c r="AD56" s="82"/>
      <c r="AE56" s="152"/>
      <c r="AH56" s="139"/>
      <c r="AI56" s="140"/>
      <c r="AJ56" s="141"/>
      <c r="AK56" s="141"/>
      <c r="AL56" s="288"/>
      <c r="AM56" s="289"/>
      <c r="AN56" s="290"/>
      <c r="AO56" s="290"/>
      <c r="AP56" s="290"/>
      <c r="AQ56" s="290"/>
      <c r="AR56" s="290"/>
      <c r="AS56" s="280"/>
      <c r="AT56" s="144"/>
      <c r="AU56" s="140"/>
      <c r="AV56" s="141"/>
      <c r="AW56" s="141"/>
      <c r="AX56" s="288"/>
      <c r="AY56" s="289"/>
      <c r="AZ56" s="290"/>
      <c r="BA56" s="290"/>
      <c r="BB56" s="290"/>
      <c r="BC56" s="290"/>
      <c r="BD56" s="291"/>
      <c r="BH56" s="82"/>
      <c r="BI56" s="152"/>
      <c r="CL56" s="82"/>
      <c r="CM56" s="152"/>
      <c r="CX56" s="139"/>
      <c r="CY56" s="140"/>
      <c r="CZ56" s="141"/>
      <c r="DA56" s="141"/>
      <c r="DB56" s="142"/>
      <c r="DC56" s="143"/>
      <c r="DD56" s="144"/>
      <c r="DE56" s="140"/>
      <c r="DF56" s="141"/>
      <c r="DG56" s="141"/>
      <c r="DH56" s="142"/>
      <c r="DI56" s="143"/>
      <c r="DJ56" s="144"/>
      <c r="DK56" s="140"/>
      <c r="DL56" s="141"/>
      <c r="DM56" s="141"/>
      <c r="DN56" s="145"/>
    </row>
    <row r="57" spans="68:109" ht="12.75"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DC57" s="84"/>
      <c r="DD57" s="84"/>
      <c r="DE57" s="84"/>
    </row>
    <row r="58" spans="107:109" ht="12.75">
      <c r="DC58" s="84"/>
      <c r="DD58" s="84"/>
      <c r="DE58" s="84"/>
    </row>
  </sheetData>
  <sheetProtection password="E9A7" sheet="1" objects="1" scenarios="1"/>
  <mergeCells count="16">
    <mergeCell ref="T4:Y4"/>
    <mergeCell ref="T2:Y2"/>
    <mergeCell ref="AF4:AK4"/>
    <mergeCell ref="CR4:CW4"/>
    <mergeCell ref="P3:Q3"/>
    <mergeCell ref="T3:W3"/>
    <mergeCell ref="CT3:CW3"/>
    <mergeCell ref="AF2:AK2"/>
    <mergeCell ref="AF3:AK3"/>
    <mergeCell ref="CR2:CW2"/>
    <mergeCell ref="AO48:AP48"/>
    <mergeCell ref="CZ3:DA3"/>
    <mergeCell ref="CN3:CQ3"/>
    <mergeCell ref="BA48:BB48"/>
    <mergeCell ref="DE42:DF42"/>
    <mergeCell ref="Z3:AC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7"/>
  <ignoredErrors>
    <ignoredError sqref="DM10:DM11 DB17" numberStoredAsText="1"/>
  </ignoredErrors>
  <drawing r:id="rId6"/>
  <legacyDrawing r:id="rId5"/>
  <oleObjects>
    <oleObject progId="Paint.Picture" shapeId="1242369" r:id="rId1"/>
    <oleObject progId="Paint.Picture" shapeId="1246833" r:id="rId2"/>
    <oleObject progId="Paint.Picture" shapeId="1257662" r:id="rId3"/>
    <oleObject progId="Paint.Picture" shapeId="20515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2015-08-18T11:17:17Z</cp:lastPrinted>
  <dcterms:created xsi:type="dcterms:W3CDTF">2004-05-28T09:30:30Z</dcterms:created>
  <dcterms:modified xsi:type="dcterms:W3CDTF">2015-08-20T10:50:38Z</dcterms:modified>
  <cp:category/>
  <cp:version/>
  <cp:contentType/>
  <cp:contentStatus/>
</cp:coreProperties>
</file>