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5255" tabRatio="653" activeTab="2"/>
  </bookViews>
  <sheets>
    <sheet name="titul" sheetId="1" r:id="rId1"/>
    <sheet name="Třebíč" sheetId="2" r:id="rId2"/>
    <sheet name="Třebíč - výhled" sheetId="3" r:id="rId3"/>
  </sheets>
  <definedNames/>
  <calcPr fullCalcOnLoad="1"/>
</workbook>
</file>

<file path=xl/sharedStrings.xml><?xml version="1.0" encoding="utf-8"?>
<sst xmlns="http://schemas.openxmlformats.org/spreadsheetml/2006/main" count="301" uniqueCount="131">
  <si>
    <t>Vjezdová</t>
  </si>
  <si>
    <t>Odjezdová</t>
  </si>
  <si>
    <t>Seřaďovací</t>
  </si>
  <si>
    <t>C</t>
  </si>
  <si>
    <t>JPg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</si>
  <si>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</si>
  <si>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</si>
  <si>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</si>
  <si>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</si>
  <si>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</si>
  <si>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</si>
  <si>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</si>
  <si>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</si>
  <si>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</si>
  <si>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</si>
  <si>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</si>
  <si>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</si>
  <si>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</si>
  <si>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</si>
  <si>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</si>
  <si>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</si>
  <si>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</si>
  <si>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</si>
  <si>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</si>
  <si>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</si>
  <si>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</si>
  <si>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</si>
  <si>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</si>
  <si>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</si>
  <si>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</si>
  <si>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</si>
  <si>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</si>
  <si>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</si>
  <si>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</si>
  <si>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</si>
  <si>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</si>
  <si>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</si>
  <si>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</si>
  <si>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Se 3</t>
  </si>
  <si>
    <t>Se 4</t>
  </si>
  <si>
    <t>Hlavní  staniční  kolej</t>
  </si>
  <si>
    <t>Vjezd - odjezd - průjezd</t>
  </si>
  <si>
    <t>Kód : 1</t>
  </si>
  <si>
    <t>Telefonické  dorozumívání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</si>
  <si>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</si>
  <si>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</si>
  <si>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</si>
  <si>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</si>
  <si>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elm.</t>
  </si>
  <si>
    <t>Se 5</t>
  </si>
  <si>
    <t>Se 11</t>
  </si>
  <si>
    <t>Se 13</t>
  </si>
  <si>
    <t>Se 12</t>
  </si>
  <si>
    <t>Vk 2</t>
  </si>
  <si>
    <t>Cestová</t>
  </si>
  <si>
    <t>Trať :</t>
  </si>
  <si>
    <t>Ev. č. :</t>
  </si>
  <si>
    <t>Dopravní  koleje</t>
  </si>
  <si>
    <t>Nástupiště  u  koleje</t>
  </si>
  <si>
    <t>3a</t>
  </si>
  <si>
    <t>00</t>
  </si>
  <si>
    <t>Směr  :  Vladislav</t>
  </si>
  <si>
    <t>R Z Z  - AŽD 71</t>
  </si>
  <si>
    <t>Kód :  13</t>
  </si>
  <si>
    <t>S 1</t>
  </si>
  <si>
    <t>Obvod  výpravčího  RZZ</t>
  </si>
  <si>
    <t>S 3</t>
  </si>
  <si>
    <t>S 5</t>
  </si>
  <si>
    <t>Lc 3</t>
  </si>
  <si>
    <t>Lc 5</t>
  </si>
  <si>
    <t>L 3a</t>
  </si>
  <si>
    <t>( 3 + 3a = 531 m )</t>
  </si>
  <si>
    <t>Vk 7</t>
  </si>
  <si>
    <t>Směr  :  Krahulov</t>
  </si>
  <si>
    <t>PSt.2</t>
  </si>
  <si>
    <t>TEB 90</t>
  </si>
  <si>
    <t>Traťový  elektronický  blok</t>
  </si>
  <si>
    <t>č. I,  úrovňové, vnější</t>
  </si>
  <si>
    <t>ručně</t>
  </si>
  <si>
    <t>Kód : 4</t>
  </si>
  <si>
    <t>( v.č. 10 )</t>
  </si>
  <si>
    <t>( EZ : Vk 7 / 9 )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</si>
  <si>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</si>
  <si>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</si>
  <si>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</si>
  <si>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</si>
  <si>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</si>
  <si>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</si>
  <si>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Km  50,083</t>
  </si>
  <si>
    <t>tlačítková volba, cestový systém</t>
  </si>
  <si>
    <t>výpravčí</t>
  </si>
  <si>
    <t>vždy</t>
  </si>
  <si>
    <t>Nedostatečné</t>
  </si>
  <si>
    <t>zábrzdné  vzdálenosti</t>
  </si>
  <si>
    <t>Mezi návěstidly</t>
  </si>
  <si>
    <t>metrů</t>
  </si>
  <si>
    <t>L  -  Lc 3</t>
  </si>
  <si>
    <t>L  -  Lc 5</t>
  </si>
  <si>
    <t>Lc 3  - L 3a</t>
  </si>
  <si>
    <t>Lc 5  - L 3a</t>
  </si>
  <si>
    <t xml:space="preserve">  Lc 5</t>
  </si>
  <si>
    <t>provoz podle SŽDC D 1</t>
  </si>
  <si>
    <t>KANGO</t>
  </si>
  <si>
    <t>Vzájemně vyloučeny jsou pouze protisměrné jízdní cesty na tutéž kolej</t>
  </si>
  <si>
    <t>Výprava vlaků s přepravou cestujících návěstí Odjezd</t>
  </si>
  <si>
    <t>č. II,  úrovňové, jednostranné</t>
  </si>
  <si>
    <t>č. III,  úrovňové, jednostranné</t>
  </si>
  <si>
    <t>č. IV,  úrovňové, jednostranné</t>
  </si>
  <si>
    <t>výměnový zámek, klíč Vk 7 / 9 držen v EMZ v PSt.2</t>
  </si>
  <si>
    <t>kontrola volnosti kolejí počítači náprav</t>
  </si>
  <si>
    <t>Vk 1</t>
  </si>
  <si>
    <t>Obvod  výpravčího  JOP</t>
  </si>
  <si>
    <t>Automatické  hradlo</t>
  </si>
  <si>
    <t>AH 88A ( bez návěstního bodu )</t>
  </si>
  <si>
    <t>Kód : 14</t>
  </si>
  <si>
    <t>Se 1</t>
  </si>
  <si>
    <t>Lc 2</t>
  </si>
  <si>
    <t>kontrola volnosti tratě počítači náprav</t>
  </si>
  <si>
    <t>L 2b</t>
  </si>
  <si>
    <t>I. / 2016 ( podle projektu )</t>
  </si>
  <si>
    <t>Se 6</t>
  </si>
  <si>
    <t>L 3b</t>
  </si>
  <si>
    <t>Se 7</t>
  </si>
  <si>
    <t>Sc 2b</t>
  </si>
  <si>
    <t>při jízdě do odbočky - není-li uvedeno jinak, rychlost 50 km/h</t>
  </si>
  <si>
    <t xml:space="preserve">S 1   </t>
  </si>
  <si>
    <t>49,605</t>
  </si>
  <si>
    <t>Sc 2b - S 2</t>
  </si>
  <si>
    <t>Lc 3  - L 3b</t>
  </si>
  <si>
    <t>Lc 2  - L 2b</t>
  </si>
  <si>
    <t>X. / 2014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</si>
</sst>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0"/>
    </font>
    <font>
      <i/>
      <sz val="14"/>
      <name val="Times New Roman CE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31" fillId="0" borderId="0" xfId="48" applyFont="1" applyAlignment="1">
      <alignment horizontal="right" vertical="center"/>
      <protection/>
    </xf>
    <xf numFmtId="0" fontId="0" fillId="0" borderId="51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7" fillId="0" borderId="16" xfId="0" applyNumberFormat="1" applyFont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8" fillId="36" borderId="20" xfId="48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top"/>
    </xf>
    <xf numFmtId="164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37" borderId="10" xfId="48" applyFill="1" applyBorder="1" applyAlignment="1">
      <alignment vertical="center"/>
      <protection/>
    </xf>
    <xf numFmtId="0" fontId="0" fillId="0" borderId="16" xfId="48" applyBorder="1" applyAlignment="1">
      <alignment vertical="center"/>
      <protection/>
    </xf>
    <xf numFmtId="0" fontId="0" fillId="0" borderId="16" xfId="48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4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0" borderId="55" xfId="48" applyFont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6" borderId="59" xfId="48" applyFont="1" applyFill="1" applyBorder="1" applyAlignment="1">
      <alignment horizontal="center" vertical="center"/>
      <protection/>
    </xf>
    <xf numFmtId="0" fontId="0" fillId="37" borderId="1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1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6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6" fillId="0" borderId="15" xfId="48" applyNumberFormat="1" applyFont="1" applyBorder="1" applyAlignment="1">
      <alignment horizontal="center" vertical="center"/>
      <protection/>
    </xf>
    <xf numFmtId="1" fontId="36" fillId="0" borderId="16" xfId="48" applyNumberFormat="1" applyFont="1" applyBorder="1" applyAlignment="1">
      <alignment horizontal="center" vertical="center"/>
      <protection/>
    </xf>
    <xf numFmtId="49" fontId="0" fillId="0" borderId="60" xfId="48" applyNumberFormat="1" applyFont="1" applyBorder="1" applyAlignment="1">
      <alignment vertical="center"/>
      <protection/>
    </xf>
    <xf numFmtId="164" fontId="0" fillId="0" borderId="61" xfId="48" applyNumberFormat="1" applyFont="1" applyBorder="1" applyAlignment="1">
      <alignment vertical="center"/>
      <protection/>
    </xf>
    <xf numFmtId="164" fontId="0" fillId="0" borderId="61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0" fontId="0" fillId="37" borderId="43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1" fillId="0" borderId="0" xfId="48" applyFont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50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26" fillId="0" borderId="0" xfId="48" applyFont="1" applyFill="1" applyBorder="1" applyAlignment="1">
      <alignment horizontal="center"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62" xfId="48" applyFont="1" applyBorder="1">
      <alignment/>
      <protection/>
    </xf>
    <xf numFmtId="0" fontId="0" fillId="0" borderId="55" xfId="48" applyFont="1" applyBorder="1">
      <alignment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9" fillId="0" borderId="0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42" xfId="0" applyBorder="1" applyAlignment="1">
      <alignment/>
    </xf>
    <xf numFmtId="0" fontId="0" fillId="0" borderId="50" xfId="0" applyBorder="1" applyAlignment="1">
      <alignment/>
    </xf>
    <xf numFmtId="0" fontId="0" fillId="0" borderId="16" xfId="0" applyBorder="1" applyAlignment="1">
      <alignment/>
    </xf>
    <xf numFmtId="0" fontId="0" fillId="0" borderId="68" xfId="0" applyBorder="1" applyAlignment="1">
      <alignment/>
    </xf>
    <xf numFmtId="0" fontId="0" fillId="0" borderId="25" xfId="0" applyBorder="1" applyAlignment="1">
      <alignment/>
    </xf>
    <xf numFmtId="164" fontId="0" fillId="0" borderId="16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44" fontId="0" fillId="34" borderId="69" xfId="39" applyFont="1" applyFill="1" applyBorder="1" applyAlignment="1">
      <alignment horizontal="center" vertical="center"/>
    </xf>
    <xf numFmtId="44" fontId="0" fillId="34" borderId="70" xfId="39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7" fillId="0" borderId="16" xfId="48" applyFont="1" applyBorder="1" applyAlignment="1">
      <alignment horizontal="center" vertical="center"/>
      <protection/>
    </xf>
    <xf numFmtId="0" fontId="1" fillId="37" borderId="71" xfId="0" applyFont="1" applyFill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164" fontId="32" fillId="0" borderId="0" xfId="48" applyNumberFormat="1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37" fillId="0" borderId="51" xfId="48" applyNumberFormat="1" applyFont="1" applyBorder="1" applyAlignment="1">
      <alignment horizontal="center" vertical="center"/>
      <protection/>
    </xf>
    <xf numFmtId="0" fontId="41" fillId="0" borderId="66" xfId="48" applyFont="1" applyBorder="1">
      <alignment/>
      <protection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164" fontId="42" fillId="0" borderId="15" xfId="48" applyNumberFormat="1" applyFont="1" applyBorder="1" applyAlignment="1">
      <alignment horizontal="center" vertical="center"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8" fillId="0" borderId="0" xfId="48" applyFont="1" applyFill="1" applyBorder="1" applyAlignment="1">
      <alignment horizontal="center"/>
      <protection/>
    </xf>
    <xf numFmtId="164" fontId="0" fillId="0" borderId="74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7" fillId="0" borderId="0" xfId="0" applyFont="1" applyAlignment="1">
      <alignment vertical="top"/>
    </xf>
    <xf numFmtId="0" fontId="8" fillId="33" borderId="75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76" xfId="0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78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8" fillId="0" borderId="79" xfId="0" applyFont="1" applyFill="1" applyBorder="1" applyAlignment="1">
      <alignment horizontal="center" vertical="center"/>
    </xf>
    <xf numFmtId="0" fontId="7" fillId="0" borderId="5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6" xfId="48" applyFont="1" applyBorder="1" applyAlignment="1">
      <alignment horizontal="center" vertical="center"/>
      <protection/>
    </xf>
    <xf numFmtId="0" fontId="15" fillId="0" borderId="5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6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7" fillId="36" borderId="57" xfId="48" applyFont="1" applyFill="1" applyBorder="1" applyAlignment="1">
      <alignment horizontal="center" vertical="center"/>
      <protection/>
    </xf>
    <xf numFmtId="0" fontId="27" fillId="36" borderId="57" xfId="48" applyFont="1" applyFill="1" applyBorder="1" applyAlignment="1" quotePrefix="1">
      <alignment horizontal="center" vertical="center"/>
      <protection/>
    </xf>
    <xf numFmtId="0" fontId="8" fillId="36" borderId="80" xfId="48" applyFont="1" applyFill="1" applyBorder="1" applyAlignment="1">
      <alignment horizontal="center" vertical="center"/>
      <protection/>
    </xf>
    <xf numFmtId="0" fontId="8" fillId="36" borderId="81" xfId="48" applyFont="1" applyFill="1" applyBorder="1" applyAlignment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43" fillId="0" borderId="4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70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44" fontId="5" fillId="34" borderId="69" xfId="39" applyFont="1" applyFill="1" applyBorder="1" applyAlignment="1">
      <alignment horizontal="center" vertical="center"/>
    </xf>
    <xf numFmtId="44" fontId="5" fillId="34" borderId="84" xfId="39" applyFont="1" applyFill="1" applyBorder="1" applyAlignment="1">
      <alignment horizontal="center" vertical="center"/>
    </xf>
    <xf numFmtId="44" fontId="5" fillId="34" borderId="70" xfId="39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44" fontId="0" fillId="34" borderId="69" xfId="40" applyFont="1" applyFill="1" applyBorder="1" applyAlignment="1">
      <alignment horizontal="center" vertical="center"/>
    </xf>
    <xf numFmtId="44" fontId="0" fillId="34" borderId="70" xfId="40" applyFont="1" applyFill="1" applyBorder="1" applyAlignment="1">
      <alignment horizontal="center" vertical="center"/>
    </xf>
    <xf numFmtId="44" fontId="5" fillId="34" borderId="69" xfId="40" applyFont="1" applyFill="1" applyBorder="1" applyAlignment="1">
      <alignment horizontal="center" vertical="center"/>
    </xf>
    <xf numFmtId="44" fontId="5" fillId="34" borderId="84" xfId="40" applyFont="1" applyFill="1" applyBorder="1" applyAlignment="1">
      <alignment horizontal="center" vertical="center"/>
    </xf>
    <xf numFmtId="44" fontId="5" fillId="34" borderId="70" xfId="4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6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20</xdr:row>
      <xdr:rowOff>114300</xdr:rowOff>
    </xdr:from>
    <xdr:to>
      <xdr:col>50</xdr:col>
      <xdr:colOff>476250</xdr:colOff>
      <xdr:row>20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099375" y="5286375"/>
          <a:ext cx="4371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53</xdr:col>
      <xdr:colOff>247650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37500" y="59721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173450" y="5286375"/>
          <a:ext cx="1648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77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668250" y="6657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119253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2105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17125950" y="8029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33337500" y="8029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32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4579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25</xdr:row>
      <xdr:rowOff>0</xdr:rowOff>
    </xdr:from>
    <xdr:ext cx="1028700" cy="457200"/>
    <xdr:sp>
      <xdr:nvSpPr>
        <xdr:cNvPr id="29" name="text 774"/>
        <xdr:cNvSpPr txBox="1">
          <a:spLocks noChangeArrowheads="1"/>
        </xdr:cNvSpPr>
      </xdr:nvSpPr>
      <xdr:spPr>
        <a:xfrm>
          <a:off x="59436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3862 - 3SBl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49,591</a:t>
          </a:r>
        </a:p>
      </xdr:txBody>
    </xdr:sp>
    <xdr:clientData/>
  </xdr:one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30" name="Line 30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15640050" y="5972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247650</xdr:colOff>
      <xdr:row>21</xdr:row>
      <xdr:rowOff>142875</xdr:rowOff>
    </xdr:from>
    <xdr:to>
      <xdr:col>54</xdr:col>
      <xdr:colOff>476250</xdr:colOff>
      <xdr:row>22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9700200" y="554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508444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54</xdr:col>
      <xdr:colOff>476250</xdr:colOff>
      <xdr:row>22</xdr:row>
      <xdr:rowOff>114300</xdr:rowOff>
    </xdr:from>
    <xdr:to>
      <xdr:col>56</xdr:col>
      <xdr:colOff>495300</xdr:colOff>
      <xdr:row>24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40443150" y="5743575"/>
          <a:ext cx="15049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0</xdr:rowOff>
    </xdr:from>
    <xdr:to>
      <xdr:col>56</xdr:col>
      <xdr:colOff>495300</xdr:colOff>
      <xdr:row>24</xdr:row>
      <xdr:rowOff>123825</xdr:rowOff>
    </xdr:to>
    <xdr:sp>
      <xdr:nvSpPr>
        <xdr:cNvPr id="37" name="Line 37"/>
        <xdr:cNvSpPr>
          <a:spLocks/>
        </xdr:cNvSpPr>
      </xdr:nvSpPr>
      <xdr:spPr>
        <a:xfrm flipH="1" flipV="1">
          <a:off x="41186100" y="6086475"/>
          <a:ext cx="7620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114300</xdr:rowOff>
    </xdr:from>
    <xdr:to>
      <xdr:col>54</xdr:col>
      <xdr:colOff>476250</xdr:colOff>
      <xdr:row>23</xdr:row>
      <xdr:rowOff>152400</xdr:rowOff>
    </xdr:to>
    <xdr:sp>
      <xdr:nvSpPr>
        <xdr:cNvPr id="38" name="Line 38"/>
        <xdr:cNvSpPr>
          <a:spLocks/>
        </xdr:cNvSpPr>
      </xdr:nvSpPr>
      <xdr:spPr>
        <a:xfrm flipH="1" flipV="1">
          <a:off x="397002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515874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78</xdr:col>
      <xdr:colOff>476250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582739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457200</xdr:colOff>
      <xdr:row>25</xdr:row>
      <xdr:rowOff>0</xdr:rowOff>
    </xdr:from>
    <xdr:ext cx="1076325" cy="457200"/>
    <xdr:sp>
      <xdr:nvSpPr>
        <xdr:cNvPr id="41" name="text 774"/>
        <xdr:cNvSpPr txBox="1">
          <a:spLocks noChangeArrowheads="1"/>
        </xdr:cNvSpPr>
      </xdr:nvSpPr>
      <xdr:spPr>
        <a:xfrm>
          <a:off x="57740550" y="6315075"/>
          <a:ext cx="10763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3863 - 3SNLl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50,315</a:t>
          </a:r>
        </a:p>
      </xdr:txBody>
    </xdr:sp>
    <xdr:clientData/>
  </xdr:one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27</xdr:row>
      <xdr:rowOff>0</xdr:rowOff>
    </xdr:from>
    <xdr:to>
      <xdr:col>84</xdr:col>
      <xdr:colOff>476250</xdr:colOff>
      <xdr:row>32</xdr:row>
      <xdr:rowOff>0</xdr:rowOff>
    </xdr:to>
    <xdr:sp>
      <xdr:nvSpPr>
        <xdr:cNvPr id="44" name="Line 44"/>
        <xdr:cNvSpPr>
          <a:spLocks/>
        </xdr:cNvSpPr>
      </xdr:nvSpPr>
      <xdr:spPr>
        <a:xfrm>
          <a:off x="627316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466725</xdr:colOff>
      <xdr:row>25</xdr:row>
      <xdr:rowOff>0</xdr:rowOff>
    </xdr:from>
    <xdr:ext cx="1047750" cy="457200"/>
    <xdr:sp>
      <xdr:nvSpPr>
        <xdr:cNvPr id="45" name="text 774"/>
        <xdr:cNvSpPr txBox="1">
          <a:spLocks noChangeArrowheads="1"/>
        </xdr:cNvSpPr>
      </xdr:nvSpPr>
      <xdr:spPr>
        <a:xfrm>
          <a:off x="62207775" y="63150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3864 - 3SNLl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50,530</a:t>
          </a:r>
        </a:p>
      </xdr:txBody>
    </xdr:sp>
    <xdr:clientData/>
  </xdr:one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11182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47" name="Line 47"/>
        <xdr:cNvSpPr>
          <a:spLocks/>
        </xdr:cNvSpPr>
      </xdr:nvSpPr>
      <xdr:spPr>
        <a:xfrm flipH="1">
          <a:off x="119253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16383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501015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114300</xdr:rowOff>
    </xdr:from>
    <xdr:to>
      <xdr:col>51</xdr:col>
      <xdr:colOff>247650</xdr:colOff>
      <xdr:row>20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374713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38100</xdr:rowOff>
    </xdr:from>
    <xdr:to>
      <xdr:col>17</xdr:col>
      <xdr:colOff>266700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10439400" y="6353175"/>
          <a:ext cx="2228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13411200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25</xdr:row>
      <xdr:rowOff>38100</xdr:rowOff>
    </xdr:to>
    <xdr:sp>
      <xdr:nvSpPr>
        <xdr:cNvPr id="54" name="Line 54"/>
        <xdr:cNvSpPr>
          <a:spLocks/>
        </xdr:cNvSpPr>
      </xdr:nvSpPr>
      <xdr:spPr>
        <a:xfrm flipH="1">
          <a:off x="12668250" y="62007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24</xdr:row>
      <xdr:rowOff>123825</xdr:rowOff>
    </xdr:from>
    <xdr:to>
      <xdr:col>59</xdr:col>
      <xdr:colOff>276225</xdr:colOff>
      <xdr:row>26</xdr:row>
      <xdr:rowOff>114300</xdr:rowOff>
    </xdr:to>
    <xdr:sp>
      <xdr:nvSpPr>
        <xdr:cNvPr id="55" name="Line 55"/>
        <xdr:cNvSpPr>
          <a:spLocks/>
        </xdr:cNvSpPr>
      </xdr:nvSpPr>
      <xdr:spPr>
        <a:xfrm flipH="1" flipV="1">
          <a:off x="41948100" y="6210300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488823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53</xdr:col>
      <xdr:colOff>409575</xdr:colOff>
      <xdr:row>27</xdr:row>
      <xdr:rowOff>76200</xdr:rowOff>
    </xdr:from>
    <xdr:to>
      <xdr:col>60</xdr:col>
      <xdr:colOff>733425</xdr:colOff>
      <xdr:row>28</xdr:row>
      <xdr:rowOff>152400</xdr:rowOff>
    </xdr:to>
    <xdr:grpSp>
      <xdr:nvGrpSpPr>
        <xdr:cNvPr id="57" name="Group 57"/>
        <xdr:cNvGrpSpPr>
          <a:grpSpLocks/>
        </xdr:cNvGrpSpPr>
      </xdr:nvGrpSpPr>
      <xdr:grpSpPr>
        <a:xfrm>
          <a:off x="39862125" y="6848475"/>
          <a:ext cx="5295900" cy="304800"/>
          <a:chOff x="116" y="119"/>
          <a:chExt cx="540" cy="40"/>
        </a:xfrm>
        <a:solidFill>
          <a:srgbClr val="FFFFFF"/>
        </a:solidFill>
      </xdr:grpSpPr>
      <xdr:sp>
        <xdr:nvSpPr>
          <xdr:cNvPr id="58" name="Rectangle 58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247650</xdr:colOff>
      <xdr:row>35</xdr:row>
      <xdr:rowOff>9525</xdr:rowOff>
    </xdr:from>
    <xdr:to>
      <xdr:col>56</xdr:col>
      <xdr:colOff>0</xdr:colOff>
      <xdr:row>37</xdr:row>
      <xdr:rowOff>9525</xdr:rowOff>
    </xdr:to>
    <xdr:pic>
      <xdr:nvPicPr>
        <xdr:cNvPr id="65" name="Picture 6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14550" y="86106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114300</xdr:rowOff>
    </xdr:to>
    <xdr:sp>
      <xdr:nvSpPr>
        <xdr:cNvPr id="66" name="Line 66"/>
        <xdr:cNvSpPr>
          <a:spLocks/>
        </xdr:cNvSpPr>
      </xdr:nvSpPr>
      <xdr:spPr>
        <a:xfrm flipH="1">
          <a:off x="1043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68" name="Line 68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69" name="Line 69"/>
        <xdr:cNvSpPr>
          <a:spLocks/>
        </xdr:cNvSpPr>
      </xdr:nvSpPr>
      <xdr:spPr>
        <a:xfrm flipH="1" flipV="1">
          <a:off x="156400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152400</xdr:rowOff>
    </xdr:from>
    <xdr:to>
      <xdr:col>55</xdr:col>
      <xdr:colOff>247650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404431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152400</xdr:rowOff>
    </xdr:from>
    <xdr:to>
      <xdr:col>52</xdr:col>
      <xdr:colOff>476250</xdr:colOff>
      <xdr:row>21</xdr:row>
      <xdr:rowOff>0</xdr:rowOff>
    </xdr:to>
    <xdr:sp>
      <xdr:nvSpPr>
        <xdr:cNvPr id="71" name="Line 71"/>
        <xdr:cNvSpPr>
          <a:spLocks/>
        </xdr:cNvSpPr>
      </xdr:nvSpPr>
      <xdr:spPr>
        <a:xfrm>
          <a:off x="382143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21</xdr:row>
      <xdr:rowOff>0</xdr:rowOff>
    </xdr:from>
    <xdr:to>
      <xdr:col>53</xdr:col>
      <xdr:colOff>247650</xdr:colOff>
      <xdr:row>21</xdr:row>
      <xdr:rowOff>142875</xdr:rowOff>
    </xdr:to>
    <xdr:sp>
      <xdr:nvSpPr>
        <xdr:cNvPr id="72" name="Line 72"/>
        <xdr:cNvSpPr>
          <a:spLocks/>
        </xdr:cNvSpPr>
      </xdr:nvSpPr>
      <xdr:spPr>
        <a:xfrm>
          <a:off x="3895725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4" name="Oval 7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75" name="Group 75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27</xdr:row>
      <xdr:rowOff>219075</xdr:rowOff>
    </xdr:from>
    <xdr:to>
      <xdr:col>77</xdr:col>
      <xdr:colOff>428625</xdr:colOff>
      <xdr:row>29</xdr:row>
      <xdr:rowOff>114300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574071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81" name="Group 81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84" name="Group 84"/>
        <xdr:cNvGrpSpPr>
          <a:grpSpLocks noChangeAspect="1"/>
        </xdr:cNvGrpSpPr>
      </xdr:nvGrpSpPr>
      <xdr:grpSpPr>
        <a:xfrm>
          <a:off x="41795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24</xdr:row>
      <xdr:rowOff>219075</xdr:rowOff>
    </xdr:from>
    <xdr:to>
      <xdr:col>59</xdr:col>
      <xdr:colOff>428625</xdr:colOff>
      <xdr:row>26</xdr:row>
      <xdr:rowOff>114300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440340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30</xdr:col>
      <xdr:colOff>19050</xdr:colOff>
      <xdr:row>33</xdr:row>
      <xdr:rowOff>76200</xdr:rowOff>
    </xdr:from>
    <xdr:to>
      <xdr:col>47</xdr:col>
      <xdr:colOff>276225</xdr:colOff>
      <xdr:row>34</xdr:row>
      <xdr:rowOff>152400</xdr:rowOff>
    </xdr:to>
    <xdr:grpSp>
      <xdr:nvGrpSpPr>
        <xdr:cNvPr id="91" name="Group 91"/>
        <xdr:cNvGrpSpPr>
          <a:grpSpLocks/>
        </xdr:cNvGrpSpPr>
      </xdr:nvGrpSpPr>
      <xdr:grpSpPr>
        <a:xfrm>
          <a:off x="21850350" y="8220075"/>
          <a:ext cx="13420725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9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52</xdr:col>
      <xdr:colOff>0</xdr:colOff>
      <xdr:row>25</xdr:row>
      <xdr:rowOff>152400</xdr:rowOff>
    </xdr:to>
    <xdr:grpSp>
      <xdr:nvGrpSpPr>
        <xdr:cNvPr id="101" name="Group 101"/>
        <xdr:cNvGrpSpPr>
          <a:grpSpLocks/>
        </xdr:cNvGrpSpPr>
      </xdr:nvGrpSpPr>
      <xdr:grpSpPr>
        <a:xfrm>
          <a:off x="27260550" y="61626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1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76200</xdr:rowOff>
    </xdr:from>
    <xdr:to>
      <xdr:col>52</xdr:col>
      <xdr:colOff>523875</xdr:colOff>
      <xdr:row>28</xdr:row>
      <xdr:rowOff>152400</xdr:rowOff>
    </xdr:to>
    <xdr:grpSp>
      <xdr:nvGrpSpPr>
        <xdr:cNvPr id="111" name="Group 111"/>
        <xdr:cNvGrpSpPr>
          <a:grpSpLocks/>
        </xdr:cNvGrpSpPr>
      </xdr:nvGrpSpPr>
      <xdr:grpSpPr>
        <a:xfrm>
          <a:off x="27260550" y="6848475"/>
          <a:ext cx="11744325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11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76200</xdr:rowOff>
    </xdr:from>
    <xdr:to>
      <xdr:col>60</xdr:col>
      <xdr:colOff>733425</xdr:colOff>
      <xdr:row>31</xdr:row>
      <xdr:rowOff>152400</xdr:rowOff>
    </xdr:to>
    <xdr:grpSp>
      <xdr:nvGrpSpPr>
        <xdr:cNvPr id="121" name="Group 121"/>
        <xdr:cNvGrpSpPr>
          <a:grpSpLocks/>
        </xdr:cNvGrpSpPr>
      </xdr:nvGrpSpPr>
      <xdr:grpSpPr>
        <a:xfrm>
          <a:off x="27260550" y="7534275"/>
          <a:ext cx="17897475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12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438150</xdr:colOff>
      <xdr:row>30</xdr:row>
      <xdr:rowOff>114300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3594735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oneCellAnchor>
  <xdr:oneCellAnchor>
    <xdr:from>
      <xdr:col>38</xdr:col>
      <xdr:colOff>533400</xdr:colOff>
      <xdr:row>33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2830830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48</xdr:col>
      <xdr:colOff>438150</xdr:colOff>
      <xdr:row>27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359473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oneCellAnchor>
  <xdr:oneCellAnchor>
    <xdr:from>
      <xdr:col>48</xdr:col>
      <xdr:colOff>438150</xdr:colOff>
      <xdr:row>24</xdr:row>
      <xdr:rowOff>114300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594735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192</a:t>
          </a:r>
        </a:p>
      </xdr:txBody>
    </xdr:sp>
    <xdr:clientData/>
  </xdr:oneCellAnchor>
  <xdr:twoCellAnchor>
    <xdr:from>
      <xdr:col>10</xdr:col>
      <xdr:colOff>295275</xdr:colOff>
      <xdr:row>32</xdr:row>
      <xdr:rowOff>114300</xdr:rowOff>
    </xdr:from>
    <xdr:to>
      <xdr:col>23</xdr:col>
      <xdr:colOff>266700</xdr:colOff>
      <xdr:row>32</xdr:row>
      <xdr:rowOff>114300</xdr:rowOff>
    </xdr:to>
    <xdr:sp>
      <xdr:nvSpPr>
        <xdr:cNvPr id="135" name="Line 135"/>
        <xdr:cNvSpPr>
          <a:spLocks/>
        </xdr:cNvSpPr>
      </xdr:nvSpPr>
      <xdr:spPr>
        <a:xfrm flipV="1">
          <a:off x="7267575" y="8029575"/>
          <a:ext cx="9858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101727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114300</xdr:rowOff>
    </xdr:from>
    <xdr:to>
      <xdr:col>23</xdr:col>
      <xdr:colOff>419100</xdr:colOff>
      <xdr:row>34</xdr:row>
      <xdr:rowOff>28575</xdr:rowOff>
    </xdr:to>
    <xdr:grpSp>
      <xdr:nvGrpSpPr>
        <xdr:cNvPr id="143" name="Group 143"/>
        <xdr:cNvGrpSpPr>
          <a:grpSpLocks noChangeAspect="1"/>
        </xdr:cNvGrpSpPr>
      </xdr:nvGrpSpPr>
      <xdr:grpSpPr>
        <a:xfrm>
          <a:off x="169640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46" name="Group 148"/>
        <xdr:cNvGrpSpPr>
          <a:grpSpLocks noChangeAspect="1"/>
        </xdr:cNvGrpSpPr>
      </xdr:nvGrpSpPr>
      <xdr:grpSpPr>
        <a:xfrm>
          <a:off x="2066925" y="7515225"/>
          <a:ext cx="819150" cy="114300"/>
          <a:chOff x="29" y="167"/>
          <a:chExt cx="76" cy="12"/>
        </a:xfrm>
        <a:solidFill>
          <a:srgbClr val="FFFFFF"/>
        </a:solidFill>
      </xdr:grpSpPr>
      <xdr:sp>
        <xdr:nvSpPr>
          <xdr:cNvPr id="147" name="Line 14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371475</xdr:colOff>
      <xdr:row>30</xdr:row>
      <xdr:rowOff>57150</xdr:rowOff>
    </xdr:from>
    <xdr:to>
      <xdr:col>8</xdr:col>
      <xdr:colOff>657225</xdr:colOff>
      <xdr:row>30</xdr:row>
      <xdr:rowOff>171450</xdr:rowOff>
    </xdr:to>
    <xdr:grpSp>
      <xdr:nvGrpSpPr>
        <xdr:cNvPr id="154" name="Group 156"/>
        <xdr:cNvGrpSpPr>
          <a:grpSpLocks noChangeAspect="1"/>
        </xdr:cNvGrpSpPr>
      </xdr:nvGrpSpPr>
      <xdr:grpSpPr>
        <a:xfrm>
          <a:off x="5857875" y="7515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33</xdr:row>
      <xdr:rowOff>57150</xdr:rowOff>
    </xdr:from>
    <xdr:to>
      <xdr:col>17</xdr:col>
      <xdr:colOff>485775</xdr:colOff>
      <xdr:row>33</xdr:row>
      <xdr:rowOff>171450</xdr:rowOff>
    </xdr:to>
    <xdr:grpSp>
      <xdr:nvGrpSpPr>
        <xdr:cNvPr id="158" name="Group 160"/>
        <xdr:cNvGrpSpPr>
          <a:grpSpLocks noChangeAspect="1"/>
        </xdr:cNvGrpSpPr>
      </xdr:nvGrpSpPr>
      <xdr:grpSpPr>
        <a:xfrm>
          <a:off x="1244917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1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22</xdr:row>
      <xdr:rowOff>57150</xdr:rowOff>
    </xdr:from>
    <xdr:to>
      <xdr:col>20</xdr:col>
      <xdr:colOff>609600</xdr:colOff>
      <xdr:row>22</xdr:row>
      <xdr:rowOff>171450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14325600" y="56864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64" name="Line 1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25</xdr:row>
      <xdr:rowOff>57150</xdr:rowOff>
    </xdr:from>
    <xdr:to>
      <xdr:col>20</xdr:col>
      <xdr:colOff>609600</xdr:colOff>
      <xdr:row>25</xdr:row>
      <xdr:rowOff>171450</xdr:rowOff>
    </xdr:to>
    <xdr:grpSp>
      <xdr:nvGrpSpPr>
        <xdr:cNvPr id="170" name="Group 172"/>
        <xdr:cNvGrpSpPr>
          <a:grpSpLocks noChangeAspect="1"/>
        </xdr:cNvGrpSpPr>
      </xdr:nvGrpSpPr>
      <xdr:grpSpPr>
        <a:xfrm>
          <a:off x="14325600" y="63722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1" name="Line 1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31</xdr:row>
      <xdr:rowOff>57150</xdr:rowOff>
    </xdr:from>
    <xdr:to>
      <xdr:col>23</xdr:col>
      <xdr:colOff>285750</xdr:colOff>
      <xdr:row>31</xdr:row>
      <xdr:rowOff>171450</xdr:rowOff>
    </xdr:to>
    <xdr:grpSp>
      <xdr:nvGrpSpPr>
        <xdr:cNvPr id="177" name="Group 179"/>
        <xdr:cNvGrpSpPr>
          <a:grpSpLocks noChangeAspect="1"/>
        </xdr:cNvGrpSpPr>
      </xdr:nvGrpSpPr>
      <xdr:grpSpPr>
        <a:xfrm>
          <a:off x="16459200" y="77438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28</xdr:row>
      <xdr:rowOff>57150</xdr:rowOff>
    </xdr:from>
    <xdr:to>
      <xdr:col>22</xdr:col>
      <xdr:colOff>590550</xdr:colOff>
      <xdr:row>28</xdr:row>
      <xdr:rowOff>171450</xdr:rowOff>
    </xdr:to>
    <xdr:grpSp>
      <xdr:nvGrpSpPr>
        <xdr:cNvPr id="184" name="Group 186"/>
        <xdr:cNvGrpSpPr>
          <a:grpSpLocks noChangeAspect="1"/>
        </xdr:cNvGrpSpPr>
      </xdr:nvGrpSpPr>
      <xdr:grpSpPr>
        <a:xfrm>
          <a:off x="159067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5" name="Line 1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25</xdr:row>
      <xdr:rowOff>57150</xdr:rowOff>
    </xdr:from>
    <xdr:to>
      <xdr:col>61</xdr:col>
      <xdr:colOff>371475</xdr:colOff>
      <xdr:row>25</xdr:row>
      <xdr:rowOff>171450</xdr:rowOff>
    </xdr:to>
    <xdr:grpSp>
      <xdr:nvGrpSpPr>
        <xdr:cNvPr id="190" name="Group 192"/>
        <xdr:cNvGrpSpPr>
          <a:grpSpLocks noChangeAspect="1"/>
        </xdr:cNvGrpSpPr>
      </xdr:nvGrpSpPr>
      <xdr:grpSpPr>
        <a:xfrm>
          <a:off x="4548187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1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85725</xdr:colOff>
      <xdr:row>28</xdr:row>
      <xdr:rowOff>57150</xdr:rowOff>
    </xdr:from>
    <xdr:to>
      <xdr:col>79</xdr:col>
      <xdr:colOff>390525</xdr:colOff>
      <xdr:row>28</xdr:row>
      <xdr:rowOff>171450</xdr:rowOff>
    </xdr:to>
    <xdr:grpSp>
      <xdr:nvGrpSpPr>
        <xdr:cNvPr id="194" name="Group 196"/>
        <xdr:cNvGrpSpPr>
          <a:grpSpLocks noChangeAspect="1"/>
        </xdr:cNvGrpSpPr>
      </xdr:nvGrpSpPr>
      <xdr:grpSpPr>
        <a:xfrm>
          <a:off x="58854975" y="70580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5" name="Oval 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30</xdr:row>
      <xdr:rowOff>57150</xdr:rowOff>
    </xdr:from>
    <xdr:to>
      <xdr:col>83</xdr:col>
      <xdr:colOff>485775</xdr:colOff>
      <xdr:row>30</xdr:row>
      <xdr:rowOff>171450</xdr:rowOff>
    </xdr:to>
    <xdr:grpSp>
      <xdr:nvGrpSpPr>
        <xdr:cNvPr id="198" name="Group 200"/>
        <xdr:cNvGrpSpPr>
          <a:grpSpLocks noChangeAspect="1"/>
        </xdr:cNvGrpSpPr>
      </xdr:nvGrpSpPr>
      <xdr:grpSpPr>
        <a:xfrm>
          <a:off x="61788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2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03" name="Group 205"/>
        <xdr:cNvGrpSpPr>
          <a:grpSpLocks noChangeAspect="1"/>
        </xdr:cNvGrpSpPr>
      </xdr:nvGrpSpPr>
      <xdr:grpSpPr>
        <a:xfrm>
          <a:off x="62865000" y="7058025"/>
          <a:ext cx="819150" cy="114300"/>
          <a:chOff x="150" y="167"/>
          <a:chExt cx="76" cy="12"/>
        </a:xfrm>
        <a:solidFill>
          <a:srgbClr val="FFFFFF"/>
        </a:solidFill>
      </xdr:grpSpPr>
      <xdr:sp>
        <xdr:nvSpPr>
          <xdr:cNvPr id="204" name="Line 206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9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1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2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27</xdr:row>
      <xdr:rowOff>57150</xdr:rowOff>
    </xdr:from>
    <xdr:to>
      <xdr:col>71</xdr:col>
      <xdr:colOff>352425</xdr:colOff>
      <xdr:row>27</xdr:row>
      <xdr:rowOff>171450</xdr:rowOff>
    </xdr:to>
    <xdr:grpSp>
      <xdr:nvGrpSpPr>
        <xdr:cNvPr id="211" name="Group 213"/>
        <xdr:cNvGrpSpPr>
          <a:grpSpLocks noChangeAspect="1"/>
        </xdr:cNvGrpSpPr>
      </xdr:nvGrpSpPr>
      <xdr:grpSpPr>
        <a:xfrm>
          <a:off x="52463700" y="68294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2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68</xdr:col>
      <xdr:colOff>742950</xdr:colOff>
      <xdr:row>33</xdr:row>
      <xdr:rowOff>171450</xdr:rowOff>
    </xdr:to>
    <xdr:grpSp>
      <xdr:nvGrpSpPr>
        <xdr:cNvPr id="218" name="Group 220"/>
        <xdr:cNvGrpSpPr>
          <a:grpSpLocks noChangeAspect="1"/>
        </xdr:cNvGrpSpPr>
      </xdr:nvGrpSpPr>
      <xdr:grpSpPr>
        <a:xfrm>
          <a:off x="504158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2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619125</xdr:colOff>
      <xdr:row>30</xdr:row>
      <xdr:rowOff>171450</xdr:rowOff>
    </xdr:to>
    <xdr:grpSp>
      <xdr:nvGrpSpPr>
        <xdr:cNvPr id="225" name="Group 227"/>
        <xdr:cNvGrpSpPr>
          <a:grpSpLocks noChangeAspect="1"/>
        </xdr:cNvGrpSpPr>
      </xdr:nvGrpSpPr>
      <xdr:grpSpPr>
        <a:xfrm>
          <a:off x="504158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6" name="Line 2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27</xdr:row>
      <xdr:rowOff>57150</xdr:rowOff>
    </xdr:from>
    <xdr:to>
      <xdr:col>53</xdr:col>
      <xdr:colOff>352425</xdr:colOff>
      <xdr:row>27</xdr:row>
      <xdr:rowOff>171450</xdr:rowOff>
    </xdr:to>
    <xdr:grpSp>
      <xdr:nvGrpSpPr>
        <xdr:cNvPr id="231" name="Group 233"/>
        <xdr:cNvGrpSpPr>
          <a:grpSpLocks noChangeAspect="1"/>
        </xdr:cNvGrpSpPr>
      </xdr:nvGrpSpPr>
      <xdr:grpSpPr>
        <a:xfrm>
          <a:off x="39090600" y="68294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32" name="Line 2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24</xdr:row>
      <xdr:rowOff>0</xdr:rowOff>
    </xdr:from>
    <xdr:to>
      <xdr:col>52</xdr:col>
      <xdr:colOff>571500</xdr:colOff>
      <xdr:row>25</xdr:row>
      <xdr:rowOff>0</xdr:rowOff>
    </xdr:to>
    <xdr:grpSp>
      <xdr:nvGrpSpPr>
        <xdr:cNvPr id="238" name="Group 240"/>
        <xdr:cNvGrpSpPr>
          <a:grpSpLocks noChangeAspect="1"/>
        </xdr:cNvGrpSpPr>
      </xdr:nvGrpSpPr>
      <xdr:grpSpPr>
        <a:xfrm>
          <a:off x="38633400" y="6086475"/>
          <a:ext cx="419100" cy="228600"/>
          <a:chOff x="790" y="401"/>
          <a:chExt cx="39" cy="24"/>
        </a:xfrm>
        <a:solidFill>
          <a:srgbClr val="FFFFFF"/>
        </a:solidFill>
      </xdr:grpSpPr>
      <xdr:sp>
        <xdr:nvSpPr>
          <xdr:cNvPr id="239" name="Oval 241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2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3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5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46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47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8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19</xdr:row>
      <xdr:rowOff>57150</xdr:rowOff>
    </xdr:from>
    <xdr:to>
      <xdr:col>52</xdr:col>
      <xdr:colOff>657225</xdr:colOff>
      <xdr:row>19</xdr:row>
      <xdr:rowOff>190500</xdr:rowOff>
    </xdr:to>
    <xdr:sp>
      <xdr:nvSpPr>
        <xdr:cNvPr id="247" name="kreslení 12"/>
        <xdr:cNvSpPr>
          <a:spLocks/>
        </xdr:cNvSpPr>
      </xdr:nvSpPr>
      <xdr:spPr>
        <a:xfrm>
          <a:off x="38785800" y="50006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</xdr:colOff>
      <xdr:row>20</xdr:row>
      <xdr:rowOff>9525</xdr:rowOff>
    </xdr:from>
    <xdr:to>
      <xdr:col>55</xdr:col>
      <xdr:colOff>466725</xdr:colOff>
      <xdr:row>21</xdr:row>
      <xdr:rowOff>0</xdr:rowOff>
    </xdr:to>
    <xdr:grpSp>
      <xdr:nvGrpSpPr>
        <xdr:cNvPr id="248" name="Group 250"/>
        <xdr:cNvGrpSpPr>
          <a:grpSpLocks/>
        </xdr:cNvGrpSpPr>
      </xdr:nvGrpSpPr>
      <xdr:grpSpPr>
        <a:xfrm>
          <a:off x="409670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9" name="Oval 2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18</xdr:row>
      <xdr:rowOff>9525</xdr:rowOff>
    </xdr:from>
    <xdr:to>
      <xdr:col>55</xdr:col>
      <xdr:colOff>361950</xdr:colOff>
      <xdr:row>20</xdr:row>
      <xdr:rowOff>9525</xdr:rowOff>
    </xdr:to>
    <xdr:grpSp>
      <xdr:nvGrpSpPr>
        <xdr:cNvPr id="253" name="Group 255"/>
        <xdr:cNvGrpSpPr>
          <a:grpSpLocks noChangeAspect="1"/>
        </xdr:cNvGrpSpPr>
      </xdr:nvGrpSpPr>
      <xdr:grpSpPr>
        <a:xfrm>
          <a:off x="41081325" y="47244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254" name="Line 2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2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AutoShape 2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33</xdr:row>
      <xdr:rowOff>57150</xdr:rowOff>
    </xdr:from>
    <xdr:to>
      <xdr:col>18</xdr:col>
      <xdr:colOff>352425</xdr:colOff>
      <xdr:row>33</xdr:row>
      <xdr:rowOff>171450</xdr:rowOff>
    </xdr:to>
    <xdr:sp>
      <xdr:nvSpPr>
        <xdr:cNvPr id="258" name="kreslení 417"/>
        <xdr:cNvSpPr>
          <a:spLocks/>
        </xdr:cNvSpPr>
      </xdr:nvSpPr>
      <xdr:spPr>
        <a:xfrm>
          <a:off x="12915900" y="82010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36</xdr:col>
      <xdr:colOff>0</xdr:colOff>
      <xdr:row>20</xdr:row>
      <xdr:rowOff>0</xdr:rowOff>
    </xdr:to>
    <xdr:sp>
      <xdr:nvSpPr>
        <xdr:cNvPr id="259" name="Rectangle 261" descr="Velké konfety"/>
        <xdr:cNvSpPr>
          <a:spLocks/>
        </xdr:cNvSpPr>
      </xdr:nvSpPr>
      <xdr:spPr>
        <a:xfrm>
          <a:off x="23317200" y="471487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20</xdr:row>
      <xdr:rowOff>114300</xdr:rowOff>
    </xdr:from>
    <xdr:to>
      <xdr:col>52</xdr:col>
      <xdr:colOff>476250</xdr:colOff>
      <xdr:row>20</xdr:row>
      <xdr:rowOff>114300</xdr:rowOff>
    </xdr:to>
    <xdr:sp>
      <xdr:nvSpPr>
        <xdr:cNvPr id="1" name="Line 1052"/>
        <xdr:cNvSpPr>
          <a:spLocks/>
        </xdr:cNvSpPr>
      </xdr:nvSpPr>
      <xdr:spPr>
        <a:xfrm flipV="1">
          <a:off x="33099375" y="528637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2" name="Line 1055"/>
        <xdr:cNvSpPr>
          <a:spLocks/>
        </xdr:cNvSpPr>
      </xdr:nvSpPr>
      <xdr:spPr>
        <a:xfrm flipV="1">
          <a:off x="33337500" y="59721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3" name="Line 311"/>
        <xdr:cNvSpPr>
          <a:spLocks/>
        </xdr:cNvSpPr>
      </xdr:nvSpPr>
      <xdr:spPr>
        <a:xfrm flipV="1">
          <a:off x="17621250" y="5286375"/>
          <a:ext cx="1503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26</xdr:row>
      <xdr:rowOff>228600</xdr:rowOff>
    </xdr:from>
    <xdr:to>
      <xdr:col>74</xdr:col>
      <xdr:colOff>495300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1577875" y="67722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13411200" y="7343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47129700" y="66579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0</xdr:rowOff>
    </xdr:from>
    <xdr:to>
      <xdr:col>21</xdr:col>
      <xdr:colOff>247650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6086475"/>
          <a:ext cx="8153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" name="Line 19"/>
        <xdr:cNvSpPr>
          <a:spLocks/>
        </xdr:cNvSpPr>
      </xdr:nvSpPr>
      <xdr:spPr>
        <a:xfrm flipV="1">
          <a:off x="18611850" y="8029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27975" y="8029575"/>
          <a:ext cx="1974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19050</xdr:rowOff>
    </xdr:from>
    <xdr:to>
      <xdr:col>46</xdr:col>
      <xdr:colOff>504825</xdr:colOff>
      <xdr:row>43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4023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43</xdr:row>
      <xdr:rowOff>9525</xdr:rowOff>
    </xdr:from>
    <xdr:to>
      <xdr:col>47</xdr:col>
      <xdr:colOff>9525</xdr:colOff>
      <xdr:row>43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4023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27</xdr:row>
      <xdr:rowOff>0</xdr:rowOff>
    </xdr:from>
    <xdr:to>
      <xdr:col>9</xdr:col>
      <xdr:colOff>514350</xdr:colOff>
      <xdr:row>32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69723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64579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3862 - 3SBl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49,589</a:t>
          </a:r>
        </a:p>
      </xdr:txBody>
    </xdr:sp>
    <xdr:clientData/>
  </xdr:oneCellAnchor>
  <xdr:twoCellAnchor>
    <xdr:from>
      <xdr:col>23</xdr:col>
      <xdr:colOff>247650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27" name="Line 275"/>
        <xdr:cNvSpPr>
          <a:spLocks/>
        </xdr:cNvSpPr>
      </xdr:nvSpPr>
      <xdr:spPr>
        <a:xfrm flipV="1">
          <a:off x="17106900" y="5972175"/>
          <a:ext cx="1529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9" name="Line 308"/>
        <xdr:cNvSpPr>
          <a:spLocks/>
        </xdr:cNvSpPr>
      </xdr:nvSpPr>
      <xdr:spPr>
        <a:xfrm flipV="1">
          <a:off x="538162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55</xdr:col>
      <xdr:colOff>247650</xdr:colOff>
      <xdr:row>21</xdr:row>
      <xdr:rowOff>142875</xdr:rowOff>
    </xdr:from>
    <xdr:to>
      <xdr:col>60</xdr:col>
      <xdr:colOff>495300</xdr:colOff>
      <xdr:row>25</xdr:row>
      <xdr:rowOff>114300</xdr:rowOff>
    </xdr:to>
    <xdr:sp>
      <xdr:nvSpPr>
        <xdr:cNvPr id="31" name="Line 613"/>
        <xdr:cNvSpPr>
          <a:spLocks/>
        </xdr:cNvSpPr>
      </xdr:nvSpPr>
      <xdr:spPr>
        <a:xfrm>
          <a:off x="41186100" y="5543550"/>
          <a:ext cx="373380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0</xdr:rowOff>
    </xdr:from>
    <xdr:to>
      <xdr:col>61</xdr:col>
      <xdr:colOff>247650</xdr:colOff>
      <xdr:row>25</xdr:row>
      <xdr:rowOff>228600</xdr:rowOff>
    </xdr:to>
    <xdr:sp>
      <xdr:nvSpPr>
        <xdr:cNvPr id="32" name="Line 615"/>
        <xdr:cNvSpPr>
          <a:spLocks/>
        </xdr:cNvSpPr>
      </xdr:nvSpPr>
      <xdr:spPr>
        <a:xfrm flipH="1" flipV="1">
          <a:off x="42672000" y="6086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114300</xdr:rowOff>
    </xdr:from>
    <xdr:to>
      <xdr:col>56</xdr:col>
      <xdr:colOff>476250</xdr:colOff>
      <xdr:row>23</xdr:row>
      <xdr:rowOff>152400</xdr:rowOff>
    </xdr:to>
    <xdr:sp>
      <xdr:nvSpPr>
        <xdr:cNvPr id="33" name="Line 616"/>
        <xdr:cNvSpPr>
          <a:spLocks/>
        </xdr:cNvSpPr>
      </xdr:nvSpPr>
      <xdr:spPr>
        <a:xfrm flipH="1" flipV="1">
          <a:off x="41186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34" name="Line 632"/>
        <xdr:cNvSpPr>
          <a:spLocks/>
        </xdr:cNvSpPr>
      </xdr:nvSpPr>
      <xdr:spPr>
        <a:xfrm flipV="1">
          <a:off x="545592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27</xdr:row>
      <xdr:rowOff>0</xdr:rowOff>
    </xdr:from>
    <xdr:to>
      <xdr:col>79</xdr:col>
      <xdr:colOff>0</xdr:colOff>
      <xdr:row>32</xdr:row>
      <xdr:rowOff>0</xdr:rowOff>
    </xdr:to>
    <xdr:sp>
      <xdr:nvSpPr>
        <xdr:cNvPr id="35" name="Line 633"/>
        <xdr:cNvSpPr>
          <a:spLocks/>
        </xdr:cNvSpPr>
      </xdr:nvSpPr>
      <xdr:spPr>
        <a:xfrm>
          <a:off x="587692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25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582549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3863 - 3SNLl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37" name="Line 636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</xdr:rowOff>
    </xdr:from>
    <xdr:to>
      <xdr:col>76</xdr:col>
      <xdr:colOff>504825</xdr:colOff>
      <xdr:row>33</xdr:row>
      <xdr:rowOff>19050</xdr:rowOff>
    </xdr:to>
    <xdr:sp>
      <xdr:nvSpPr>
        <xdr:cNvPr id="38" name="Line 637"/>
        <xdr:cNvSpPr>
          <a:spLocks/>
        </xdr:cNvSpPr>
      </xdr:nvSpPr>
      <xdr:spPr>
        <a:xfrm flipH="1">
          <a:off x="5631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27</xdr:row>
      <xdr:rowOff>0</xdr:rowOff>
    </xdr:from>
    <xdr:to>
      <xdr:col>83</xdr:col>
      <xdr:colOff>0</xdr:colOff>
      <xdr:row>32</xdr:row>
      <xdr:rowOff>0</xdr:rowOff>
    </xdr:to>
    <xdr:sp>
      <xdr:nvSpPr>
        <xdr:cNvPr id="39" name="Line 641"/>
        <xdr:cNvSpPr>
          <a:spLocks/>
        </xdr:cNvSpPr>
      </xdr:nvSpPr>
      <xdr:spPr>
        <a:xfrm>
          <a:off x="617410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466725</xdr:colOff>
      <xdr:row>25</xdr:row>
      <xdr:rowOff>0</xdr:rowOff>
    </xdr:from>
    <xdr:ext cx="1019175" cy="457200"/>
    <xdr:sp>
      <xdr:nvSpPr>
        <xdr:cNvPr id="40" name="text 774"/>
        <xdr:cNvSpPr txBox="1">
          <a:spLocks noChangeArrowheads="1"/>
        </xdr:cNvSpPr>
      </xdr:nvSpPr>
      <xdr:spPr>
        <a:xfrm>
          <a:off x="61236225" y="63150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3864 - 3SNLl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50,533</a:t>
          </a:r>
        </a:p>
      </xdr:txBody>
    </xdr:sp>
    <xdr:clientData/>
  </xdr:one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41" name="Line 688"/>
        <xdr:cNvSpPr>
          <a:spLocks/>
        </xdr:cNvSpPr>
      </xdr:nvSpPr>
      <xdr:spPr>
        <a:xfrm flipH="1" flipV="1">
          <a:off x="17868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42" name="Line 870"/>
        <xdr:cNvSpPr>
          <a:spLocks/>
        </xdr:cNvSpPr>
      </xdr:nvSpPr>
      <xdr:spPr>
        <a:xfrm flipV="1">
          <a:off x="530733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20</xdr:row>
      <xdr:rowOff>114300</xdr:rowOff>
    </xdr:from>
    <xdr:to>
      <xdr:col>53</xdr:col>
      <xdr:colOff>247650</xdr:colOff>
      <xdr:row>20</xdr:row>
      <xdr:rowOff>152400</xdr:rowOff>
    </xdr:to>
    <xdr:sp>
      <xdr:nvSpPr>
        <xdr:cNvPr id="43" name="Line 888"/>
        <xdr:cNvSpPr>
          <a:spLocks/>
        </xdr:cNvSpPr>
      </xdr:nvSpPr>
      <xdr:spPr>
        <a:xfrm>
          <a:off x="389572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26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473964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oneCell">
    <xdr:from>
      <xdr:col>56</xdr:col>
      <xdr:colOff>0</xdr:colOff>
      <xdr:row>35</xdr:row>
      <xdr:rowOff>0</xdr:rowOff>
    </xdr:from>
    <xdr:to>
      <xdr:col>57</xdr:col>
      <xdr:colOff>266700</xdr:colOff>
      <xdr:row>37</xdr:row>
      <xdr:rowOff>0</xdr:rowOff>
    </xdr:to>
    <xdr:pic>
      <xdr:nvPicPr>
        <xdr:cNvPr id="45" name="Picture 137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52800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23</xdr:row>
      <xdr:rowOff>152400</xdr:rowOff>
    </xdr:from>
    <xdr:to>
      <xdr:col>22</xdr:col>
      <xdr:colOff>476250</xdr:colOff>
      <xdr:row>24</xdr:row>
      <xdr:rowOff>0</xdr:rowOff>
    </xdr:to>
    <xdr:sp>
      <xdr:nvSpPr>
        <xdr:cNvPr id="46" name="Line 1376"/>
        <xdr:cNvSpPr>
          <a:spLocks/>
        </xdr:cNvSpPr>
      </xdr:nvSpPr>
      <xdr:spPr>
        <a:xfrm flipH="1">
          <a:off x="15621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23</xdr:row>
      <xdr:rowOff>114300</xdr:rowOff>
    </xdr:from>
    <xdr:to>
      <xdr:col>23</xdr:col>
      <xdr:colOff>247650</xdr:colOff>
      <xdr:row>23</xdr:row>
      <xdr:rowOff>152400</xdr:rowOff>
    </xdr:to>
    <xdr:sp>
      <xdr:nvSpPr>
        <xdr:cNvPr id="47" name="Line 1377"/>
        <xdr:cNvSpPr>
          <a:spLocks/>
        </xdr:cNvSpPr>
      </xdr:nvSpPr>
      <xdr:spPr>
        <a:xfrm flipH="1">
          <a:off x="163639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48" name="Line 1378"/>
        <xdr:cNvSpPr>
          <a:spLocks/>
        </xdr:cNvSpPr>
      </xdr:nvSpPr>
      <xdr:spPr>
        <a:xfrm flipH="1" flipV="1">
          <a:off x="17125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152400</xdr:rowOff>
    </xdr:from>
    <xdr:to>
      <xdr:col>57</xdr:col>
      <xdr:colOff>247650</xdr:colOff>
      <xdr:row>24</xdr:row>
      <xdr:rowOff>0</xdr:rowOff>
    </xdr:to>
    <xdr:sp>
      <xdr:nvSpPr>
        <xdr:cNvPr id="49" name="Line 1380"/>
        <xdr:cNvSpPr>
          <a:spLocks/>
        </xdr:cNvSpPr>
      </xdr:nvSpPr>
      <xdr:spPr>
        <a:xfrm flipH="1" flipV="1">
          <a:off x="419290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152400</xdr:rowOff>
    </xdr:from>
    <xdr:to>
      <xdr:col>54</xdr:col>
      <xdr:colOff>476250</xdr:colOff>
      <xdr:row>21</xdr:row>
      <xdr:rowOff>0</xdr:rowOff>
    </xdr:to>
    <xdr:sp>
      <xdr:nvSpPr>
        <xdr:cNvPr id="50" name="Line 1381"/>
        <xdr:cNvSpPr>
          <a:spLocks/>
        </xdr:cNvSpPr>
      </xdr:nvSpPr>
      <xdr:spPr>
        <a:xfrm>
          <a:off x="397002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0</xdr:rowOff>
    </xdr:from>
    <xdr:to>
      <xdr:col>55</xdr:col>
      <xdr:colOff>247650</xdr:colOff>
      <xdr:row>21</xdr:row>
      <xdr:rowOff>142875</xdr:rowOff>
    </xdr:to>
    <xdr:sp>
      <xdr:nvSpPr>
        <xdr:cNvPr id="51" name="Line 1382"/>
        <xdr:cNvSpPr>
          <a:spLocks/>
        </xdr:cNvSpPr>
      </xdr:nvSpPr>
      <xdr:spPr>
        <a:xfrm>
          <a:off x="40443150" y="540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52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Třebíč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138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31</xdr:col>
      <xdr:colOff>266700</xdr:colOff>
      <xdr:row>33</xdr:row>
      <xdr:rowOff>76200</xdr:rowOff>
    </xdr:from>
    <xdr:to>
      <xdr:col>49</xdr:col>
      <xdr:colOff>0</xdr:colOff>
      <xdr:row>34</xdr:row>
      <xdr:rowOff>152400</xdr:rowOff>
    </xdr:to>
    <xdr:grpSp>
      <xdr:nvGrpSpPr>
        <xdr:cNvPr id="55" name="Group 1485"/>
        <xdr:cNvGrpSpPr>
          <a:grpSpLocks/>
        </xdr:cNvGrpSpPr>
      </xdr:nvGrpSpPr>
      <xdr:grpSpPr>
        <a:xfrm>
          <a:off x="23069550" y="8220075"/>
          <a:ext cx="13411200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4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4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4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4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4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4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4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4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4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247650</xdr:colOff>
      <xdr:row>33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295084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11</xdr:col>
      <xdr:colOff>314325</xdr:colOff>
      <xdr:row>32</xdr:row>
      <xdr:rowOff>114300</xdr:rowOff>
    </xdr:from>
    <xdr:to>
      <xdr:col>25</xdr:col>
      <xdr:colOff>266700</xdr:colOff>
      <xdr:row>32</xdr:row>
      <xdr:rowOff>114300</xdr:rowOff>
    </xdr:to>
    <xdr:sp>
      <xdr:nvSpPr>
        <xdr:cNvPr id="66" name="Line 1789"/>
        <xdr:cNvSpPr>
          <a:spLocks/>
        </xdr:cNvSpPr>
      </xdr:nvSpPr>
      <xdr:spPr>
        <a:xfrm flipV="1">
          <a:off x="8258175" y="802957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01727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68" name="Group 1794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17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71" name="Group 1797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17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19</xdr:row>
      <xdr:rowOff>57150</xdr:rowOff>
    </xdr:from>
    <xdr:to>
      <xdr:col>54</xdr:col>
      <xdr:colOff>657225</xdr:colOff>
      <xdr:row>19</xdr:row>
      <xdr:rowOff>190500</xdr:rowOff>
    </xdr:to>
    <xdr:sp>
      <xdr:nvSpPr>
        <xdr:cNvPr id="74" name="kreslení 12"/>
        <xdr:cNvSpPr>
          <a:spLocks/>
        </xdr:cNvSpPr>
      </xdr:nvSpPr>
      <xdr:spPr>
        <a:xfrm>
          <a:off x="40271700" y="50006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304800</xdr:colOff>
      <xdr:row>33</xdr:row>
      <xdr:rowOff>57150</xdr:rowOff>
    </xdr:from>
    <xdr:to>
      <xdr:col>20</xdr:col>
      <xdr:colOff>657225</xdr:colOff>
      <xdr:row>33</xdr:row>
      <xdr:rowOff>171450</xdr:rowOff>
    </xdr:to>
    <xdr:sp>
      <xdr:nvSpPr>
        <xdr:cNvPr id="75" name="kreslení 417"/>
        <xdr:cNvSpPr>
          <a:spLocks/>
        </xdr:cNvSpPr>
      </xdr:nvSpPr>
      <xdr:spPr>
        <a:xfrm>
          <a:off x="14706600" y="82010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0</xdr:rowOff>
    </xdr:from>
    <xdr:to>
      <xdr:col>38</xdr:col>
      <xdr:colOff>0</xdr:colOff>
      <xdr:row>20</xdr:row>
      <xdr:rowOff>0</xdr:rowOff>
    </xdr:to>
    <xdr:sp>
      <xdr:nvSpPr>
        <xdr:cNvPr id="76" name="Rectangle 1941" descr="Velké konfety"/>
        <xdr:cNvSpPr>
          <a:spLocks/>
        </xdr:cNvSpPr>
      </xdr:nvSpPr>
      <xdr:spPr>
        <a:xfrm>
          <a:off x="24803100" y="471487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7" name="Group 190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0" name="Group 190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83" name="Group 190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86" name="Line 616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87" name="Line 1380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76200</xdr:rowOff>
    </xdr:from>
    <xdr:to>
      <xdr:col>63</xdr:col>
      <xdr:colOff>247650</xdr:colOff>
      <xdr:row>26</xdr:row>
      <xdr:rowOff>114300</xdr:rowOff>
    </xdr:to>
    <xdr:sp>
      <xdr:nvSpPr>
        <xdr:cNvPr id="88" name="Line 688"/>
        <xdr:cNvSpPr>
          <a:spLocks/>
        </xdr:cNvSpPr>
      </xdr:nvSpPr>
      <xdr:spPr>
        <a:xfrm flipH="1" flipV="1">
          <a:off x="4638675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26</xdr:row>
      <xdr:rowOff>0</xdr:rowOff>
    </xdr:from>
    <xdr:to>
      <xdr:col>62</xdr:col>
      <xdr:colOff>476250</xdr:colOff>
      <xdr:row>26</xdr:row>
      <xdr:rowOff>76200</xdr:rowOff>
    </xdr:to>
    <xdr:sp>
      <xdr:nvSpPr>
        <xdr:cNvPr id="89" name="Line 1378"/>
        <xdr:cNvSpPr>
          <a:spLocks/>
        </xdr:cNvSpPr>
      </xdr:nvSpPr>
      <xdr:spPr>
        <a:xfrm flipH="1" flipV="1">
          <a:off x="456438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90" name="Group 190"/>
        <xdr:cNvGrpSpPr>
          <a:grpSpLocks noChangeAspect="1"/>
        </xdr:cNvGrpSpPr>
      </xdr:nvGrpSpPr>
      <xdr:grpSpPr>
        <a:xfrm>
          <a:off x="447675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323850</xdr:colOff>
      <xdr:row>24</xdr:row>
      <xdr:rowOff>0</xdr:rowOff>
    </xdr:from>
    <xdr:ext cx="323850" cy="266700"/>
    <xdr:sp>
      <xdr:nvSpPr>
        <xdr:cNvPr id="93" name="Text Box 144"/>
        <xdr:cNvSpPr txBox="1">
          <a:spLocks noChangeArrowheads="1"/>
        </xdr:cNvSpPr>
      </xdr:nvSpPr>
      <xdr:spPr>
        <a:xfrm>
          <a:off x="14725650" y="6086475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52</xdr:col>
      <xdr:colOff>0</xdr:colOff>
      <xdr:row>33</xdr:row>
      <xdr:rowOff>76200</xdr:rowOff>
    </xdr:from>
    <xdr:to>
      <xdr:col>61</xdr:col>
      <xdr:colOff>276225</xdr:colOff>
      <xdr:row>34</xdr:row>
      <xdr:rowOff>152400</xdr:rowOff>
    </xdr:to>
    <xdr:grpSp>
      <xdr:nvGrpSpPr>
        <xdr:cNvPr id="94" name="Group 47"/>
        <xdr:cNvGrpSpPr>
          <a:grpSpLocks/>
        </xdr:cNvGrpSpPr>
      </xdr:nvGrpSpPr>
      <xdr:grpSpPr>
        <a:xfrm>
          <a:off x="38481000" y="8220075"/>
          <a:ext cx="7191375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419100</xdr:colOff>
      <xdr:row>34</xdr:row>
      <xdr:rowOff>0</xdr:rowOff>
    </xdr:from>
    <xdr:to>
      <xdr:col>50</xdr:col>
      <xdr:colOff>733425</xdr:colOff>
      <xdr:row>36</xdr:row>
      <xdr:rowOff>219075</xdr:rowOff>
    </xdr:to>
    <xdr:sp>
      <xdr:nvSpPr>
        <xdr:cNvPr id="104" name="Rectangle 1274" descr="Vodorovné cihly"/>
        <xdr:cNvSpPr>
          <a:spLocks/>
        </xdr:cNvSpPr>
      </xdr:nvSpPr>
      <xdr:spPr>
        <a:xfrm>
          <a:off x="37414200" y="8372475"/>
          <a:ext cx="3143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0</xdr:rowOff>
    </xdr:from>
    <xdr:to>
      <xdr:col>51</xdr:col>
      <xdr:colOff>0</xdr:colOff>
      <xdr:row>28</xdr:row>
      <xdr:rowOff>0</xdr:rowOff>
    </xdr:to>
    <xdr:grpSp>
      <xdr:nvGrpSpPr>
        <xdr:cNvPr id="105" name="Group 30"/>
        <xdr:cNvGrpSpPr>
          <a:grpSpLocks/>
        </xdr:cNvGrpSpPr>
      </xdr:nvGrpSpPr>
      <xdr:grpSpPr>
        <a:xfrm>
          <a:off x="21316950" y="6315075"/>
          <a:ext cx="16649700" cy="6858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123825</xdr:colOff>
      <xdr:row>25</xdr:row>
      <xdr:rowOff>85725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29384625" y="6400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234</a:t>
          </a:r>
        </a:p>
      </xdr:txBody>
    </xdr:sp>
    <xdr:clientData/>
  </xdr:oneCellAnchor>
  <xdr:oneCellAnchor>
    <xdr:from>
      <xdr:col>40</xdr:col>
      <xdr:colOff>123825</xdr:colOff>
      <xdr:row>26</xdr:row>
      <xdr:rowOff>142875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29384625" y="6686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56</xdr:col>
      <xdr:colOff>361950</xdr:colOff>
      <xdr:row>33</xdr:row>
      <xdr:rowOff>114300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4181475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49</xdr:col>
      <xdr:colOff>0</xdr:colOff>
      <xdr:row>26</xdr:row>
      <xdr:rowOff>228600</xdr:rowOff>
    </xdr:from>
    <xdr:to>
      <xdr:col>50</xdr:col>
      <xdr:colOff>723900</xdr:colOff>
      <xdr:row>28</xdr:row>
      <xdr:rowOff>0</xdr:rowOff>
    </xdr:to>
    <xdr:sp>
      <xdr:nvSpPr>
        <xdr:cNvPr id="125" name="Rectangle 1275" descr="Vodorovné cihly"/>
        <xdr:cNvSpPr>
          <a:spLocks/>
        </xdr:cNvSpPr>
      </xdr:nvSpPr>
      <xdr:spPr>
        <a:xfrm>
          <a:off x="36480750" y="6772275"/>
          <a:ext cx="1238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32</xdr:row>
      <xdr:rowOff>0</xdr:rowOff>
    </xdr:from>
    <xdr:ext cx="971550" cy="228600"/>
    <xdr:sp>
      <xdr:nvSpPr>
        <xdr:cNvPr id="126" name="text 7166"/>
        <xdr:cNvSpPr txBox="1">
          <a:spLocks noChangeArrowheads="1"/>
        </xdr:cNvSpPr>
      </xdr:nvSpPr>
      <xdr:spPr>
        <a:xfrm>
          <a:off x="473964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723900</xdr:colOff>
      <xdr:row>30</xdr:row>
      <xdr:rowOff>171450</xdr:rowOff>
    </xdr:to>
    <xdr:grpSp>
      <xdr:nvGrpSpPr>
        <xdr:cNvPr id="127" name="Group 896"/>
        <xdr:cNvGrpSpPr>
          <a:grpSpLocks noChangeAspect="1"/>
        </xdr:cNvGrpSpPr>
      </xdr:nvGrpSpPr>
      <xdr:grpSpPr>
        <a:xfrm>
          <a:off x="2057400" y="751522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89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9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0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0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0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0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0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90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90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0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0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33</xdr:row>
      <xdr:rowOff>57150</xdr:rowOff>
    </xdr:from>
    <xdr:to>
      <xdr:col>20</xdr:col>
      <xdr:colOff>142875</xdr:colOff>
      <xdr:row>33</xdr:row>
      <xdr:rowOff>171450</xdr:rowOff>
    </xdr:to>
    <xdr:grpSp>
      <xdr:nvGrpSpPr>
        <xdr:cNvPr id="140" name="Group 98"/>
        <xdr:cNvGrpSpPr>
          <a:grpSpLocks noChangeAspect="1"/>
        </xdr:cNvGrpSpPr>
      </xdr:nvGrpSpPr>
      <xdr:grpSpPr>
        <a:xfrm>
          <a:off x="1410652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21</xdr:row>
      <xdr:rowOff>85725</xdr:rowOff>
    </xdr:from>
    <xdr:to>
      <xdr:col>54</xdr:col>
      <xdr:colOff>485775</xdr:colOff>
      <xdr:row>21</xdr:row>
      <xdr:rowOff>200025</xdr:rowOff>
    </xdr:to>
    <xdr:grpSp>
      <xdr:nvGrpSpPr>
        <xdr:cNvPr id="145" name="Group 98"/>
        <xdr:cNvGrpSpPr>
          <a:grpSpLocks noChangeAspect="1"/>
        </xdr:cNvGrpSpPr>
      </xdr:nvGrpSpPr>
      <xdr:grpSpPr>
        <a:xfrm>
          <a:off x="40014525" y="5486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371475</xdr:colOff>
      <xdr:row>30</xdr:row>
      <xdr:rowOff>57150</xdr:rowOff>
    </xdr:from>
    <xdr:to>
      <xdr:col>82</xdr:col>
      <xdr:colOff>809625</xdr:colOff>
      <xdr:row>30</xdr:row>
      <xdr:rowOff>171450</xdr:rowOff>
    </xdr:to>
    <xdr:grpSp>
      <xdr:nvGrpSpPr>
        <xdr:cNvPr id="150" name="Group 98"/>
        <xdr:cNvGrpSpPr>
          <a:grpSpLocks noChangeAspect="1"/>
        </xdr:cNvGrpSpPr>
      </xdr:nvGrpSpPr>
      <xdr:grpSpPr>
        <a:xfrm>
          <a:off x="611409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</xdr:colOff>
      <xdr:row>28</xdr:row>
      <xdr:rowOff>57150</xdr:rowOff>
    </xdr:from>
    <xdr:to>
      <xdr:col>80</xdr:col>
      <xdr:colOff>304800</xdr:colOff>
      <xdr:row>28</xdr:row>
      <xdr:rowOff>171450</xdr:rowOff>
    </xdr:to>
    <xdr:grpSp>
      <xdr:nvGrpSpPr>
        <xdr:cNvPr id="155" name="Group 156"/>
        <xdr:cNvGrpSpPr>
          <a:grpSpLocks noChangeAspect="1"/>
        </xdr:cNvGrpSpPr>
      </xdr:nvGrpSpPr>
      <xdr:grpSpPr>
        <a:xfrm>
          <a:off x="592931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23</xdr:row>
      <xdr:rowOff>57150</xdr:rowOff>
    </xdr:from>
    <xdr:to>
      <xdr:col>60</xdr:col>
      <xdr:colOff>619125</xdr:colOff>
      <xdr:row>23</xdr:row>
      <xdr:rowOff>171450</xdr:rowOff>
    </xdr:to>
    <xdr:grpSp>
      <xdr:nvGrpSpPr>
        <xdr:cNvPr id="159" name="Group 156"/>
        <xdr:cNvGrpSpPr>
          <a:grpSpLocks noChangeAspect="1"/>
        </xdr:cNvGrpSpPr>
      </xdr:nvGrpSpPr>
      <xdr:grpSpPr>
        <a:xfrm>
          <a:off x="447484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30</xdr:row>
      <xdr:rowOff>57150</xdr:rowOff>
    </xdr:from>
    <xdr:to>
      <xdr:col>9</xdr:col>
      <xdr:colOff>342900</xdr:colOff>
      <xdr:row>30</xdr:row>
      <xdr:rowOff>171450</xdr:rowOff>
    </xdr:to>
    <xdr:grpSp>
      <xdr:nvGrpSpPr>
        <xdr:cNvPr id="163" name="Group 155"/>
        <xdr:cNvGrpSpPr>
          <a:grpSpLocks noChangeAspect="1"/>
        </xdr:cNvGrpSpPr>
      </xdr:nvGrpSpPr>
      <xdr:grpSpPr>
        <a:xfrm>
          <a:off x="65055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28</xdr:row>
      <xdr:rowOff>57150</xdr:rowOff>
    </xdr:from>
    <xdr:to>
      <xdr:col>5</xdr:col>
      <xdr:colOff>457200</xdr:colOff>
      <xdr:row>28</xdr:row>
      <xdr:rowOff>171450</xdr:rowOff>
    </xdr:to>
    <xdr:grpSp>
      <xdr:nvGrpSpPr>
        <xdr:cNvPr id="167" name="Group 59"/>
        <xdr:cNvGrpSpPr>
          <a:grpSpLocks noChangeAspect="1"/>
        </xdr:cNvGrpSpPr>
      </xdr:nvGrpSpPr>
      <xdr:grpSpPr>
        <a:xfrm>
          <a:off x="35052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200025</xdr:colOff>
      <xdr:row>28</xdr:row>
      <xdr:rowOff>57150</xdr:rowOff>
    </xdr:from>
    <xdr:to>
      <xdr:col>24</xdr:col>
      <xdr:colOff>771525</xdr:colOff>
      <xdr:row>28</xdr:row>
      <xdr:rowOff>171450</xdr:rowOff>
    </xdr:to>
    <xdr:grpSp>
      <xdr:nvGrpSpPr>
        <xdr:cNvPr id="172" name="Group 435"/>
        <xdr:cNvGrpSpPr>
          <a:grpSpLocks noChangeAspect="1"/>
        </xdr:cNvGrpSpPr>
      </xdr:nvGrpSpPr>
      <xdr:grpSpPr>
        <a:xfrm>
          <a:off x="17573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31</xdr:row>
      <xdr:rowOff>57150</xdr:rowOff>
    </xdr:from>
    <xdr:to>
      <xdr:col>25</xdr:col>
      <xdr:colOff>381000</xdr:colOff>
      <xdr:row>31</xdr:row>
      <xdr:rowOff>171450</xdr:rowOff>
    </xdr:to>
    <xdr:grpSp>
      <xdr:nvGrpSpPr>
        <xdr:cNvPr id="178" name="Group 1371"/>
        <xdr:cNvGrpSpPr>
          <a:grpSpLocks noChangeAspect="1"/>
        </xdr:cNvGrpSpPr>
      </xdr:nvGrpSpPr>
      <xdr:grpSpPr>
        <a:xfrm>
          <a:off x="17868900" y="7743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0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552450</xdr:colOff>
      <xdr:row>24</xdr:row>
      <xdr:rowOff>57150</xdr:rowOff>
    </xdr:from>
    <xdr:to>
      <xdr:col>17</xdr:col>
      <xdr:colOff>466725</xdr:colOff>
      <xdr:row>24</xdr:row>
      <xdr:rowOff>171450</xdr:rowOff>
    </xdr:to>
    <xdr:grpSp>
      <xdr:nvGrpSpPr>
        <xdr:cNvPr id="186" name="Group 1103"/>
        <xdr:cNvGrpSpPr>
          <a:grpSpLocks noChangeAspect="1"/>
        </xdr:cNvGrpSpPr>
      </xdr:nvGrpSpPr>
      <xdr:grpSpPr>
        <a:xfrm>
          <a:off x="11982450" y="61436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87" name="Line 10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59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7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76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77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97" name="Group 1644"/>
        <xdr:cNvGrpSpPr>
          <a:grpSpLocks noChangeAspect="1"/>
        </xdr:cNvGrpSpPr>
      </xdr:nvGrpSpPr>
      <xdr:grpSpPr>
        <a:xfrm>
          <a:off x="62703075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390525</xdr:colOff>
      <xdr:row>27</xdr:row>
      <xdr:rowOff>171450</xdr:rowOff>
    </xdr:to>
    <xdr:grpSp>
      <xdr:nvGrpSpPr>
        <xdr:cNvPr id="206" name="Group 1347"/>
        <xdr:cNvGrpSpPr>
          <a:grpSpLocks noChangeAspect="1"/>
        </xdr:cNvGrpSpPr>
      </xdr:nvGrpSpPr>
      <xdr:grpSpPr>
        <a:xfrm>
          <a:off x="49901475" y="68294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0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33</xdr:row>
      <xdr:rowOff>57150</xdr:rowOff>
    </xdr:from>
    <xdr:to>
      <xdr:col>68</xdr:col>
      <xdr:colOff>390525</xdr:colOff>
      <xdr:row>33</xdr:row>
      <xdr:rowOff>171450</xdr:rowOff>
    </xdr:to>
    <xdr:grpSp>
      <xdr:nvGrpSpPr>
        <xdr:cNvPr id="214" name="Group 1347"/>
        <xdr:cNvGrpSpPr>
          <a:grpSpLocks noChangeAspect="1"/>
        </xdr:cNvGrpSpPr>
      </xdr:nvGrpSpPr>
      <xdr:grpSpPr>
        <a:xfrm>
          <a:off x="49901475" y="8201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95250</xdr:colOff>
      <xdr:row>30</xdr:row>
      <xdr:rowOff>171450</xdr:rowOff>
    </xdr:to>
    <xdr:grpSp>
      <xdr:nvGrpSpPr>
        <xdr:cNvPr id="222" name="Group 434"/>
        <xdr:cNvGrpSpPr>
          <a:grpSpLocks noChangeAspect="1"/>
        </xdr:cNvGrpSpPr>
      </xdr:nvGrpSpPr>
      <xdr:grpSpPr>
        <a:xfrm>
          <a:off x="499014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33</xdr:row>
      <xdr:rowOff>57150</xdr:rowOff>
    </xdr:from>
    <xdr:to>
      <xdr:col>50</xdr:col>
      <xdr:colOff>628650</xdr:colOff>
      <xdr:row>33</xdr:row>
      <xdr:rowOff>171450</xdr:rowOff>
    </xdr:to>
    <xdr:grpSp>
      <xdr:nvGrpSpPr>
        <xdr:cNvPr id="228" name="Group 2345"/>
        <xdr:cNvGrpSpPr>
          <a:grpSpLocks noChangeAspect="1"/>
        </xdr:cNvGrpSpPr>
      </xdr:nvGrpSpPr>
      <xdr:grpSpPr>
        <a:xfrm>
          <a:off x="36633150" y="82010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0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24</xdr:row>
      <xdr:rowOff>57150</xdr:rowOff>
    </xdr:from>
    <xdr:to>
      <xdr:col>55</xdr:col>
      <xdr:colOff>66675</xdr:colOff>
      <xdr:row>24</xdr:row>
      <xdr:rowOff>171450</xdr:rowOff>
    </xdr:to>
    <xdr:grpSp>
      <xdr:nvGrpSpPr>
        <xdr:cNvPr id="239" name="Group 2345"/>
        <xdr:cNvGrpSpPr>
          <a:grpSpLocks noChangeAspect="1"/>
        </xdr:cNvGrpSpPr>
      </xdr:nvGrpSpPr>
      <xdr:grpSpPr>
        <a:xfrm>
          <a:off x="40014525" y="61436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2347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48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49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350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351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352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353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354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355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31</xdr:row>
      <xdr:rowOff>57150</xdr:rowOff>
    </xdr:from>
    <xdr:to>
      <xdr:col>51</xdr:col>
      <xdr:colOff>485775</xdr:colOff>
      <xdr:row>31</xdr:row>
      <xdr:rowOff>171450</xdr:rowOff>
    </xdr:to>
    <xdr:grpSp>
      <xdr:nvGrpSpPr>
        <xdr:cNvPr id="250" name="Group 2334"/>
        <xdr:cNvGrpSpPr>
          <a:grpSpLocks noChangeAspect="1"/>
        </xdr:cNvGrpSpPr>
      </xdr:nvGrpSpPr>
      <xdr:grpSpPr>
        <a:xfrm>
          <a:off x="37452300" y="7743825"/>
          <a:ext cx="1000125" cy="114300"/>
          <a:chOff x="492" y="359"/>
          <a:chExt cx="91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233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3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33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3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34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4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4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34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34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0.75390625" style="209" customWidth="1"/>
    <col min="3" max="8" width="11.75390625" style="151" customWidth="1"/>
    <col min="9" max="11" width="9.75390625" style="151" customWidth="1"/>
    <col min="12" max="17" width="11.75390625" style="151" customWidth="1"/>
    <col min="18" max="18" width="10.75390625" style="151" customWidth="1"/>
    <col min="19" max="19" width="4.75390625" style="150" customWidth="1"/>
    <col min="20" max="20" width="1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21" customHeight="1">
      <c r="B3" s="154"/>
      <c r="C3" s="154"/>
      <c r="D3" s="154"/>
      <c r="J3" s="155"/>
      <c r="K3" s="154"/>
      <c r="L3" s="154"/>
    </row>
    <row r="4" spans="1:22" s="162" customFormat="1" ht="24.75" customHeight="1">
      <c r="A4" s="156"/>
      <c r="B4" s="132" t="s">
        <v>55</v>
      </c>
      <c r="C4" s="157">
        <v>322</v>
      </c>
      <c r="D4" s="158"/>
      <c r="E4" s="156"/>
      <c r="F4" s="156"/>
      <c r="G4" s="156"/>
      <c r="H4" s="156"/>
      <c r="I4" s="158"/>
      <c r="J4" s="140" t="s">
        <v>88</v>
      </c>
      <c r="K4" s="158"/>
      <c r="L4" s="159"/>
      <c r="M4" s="158"/>
      <c r="N4" s="158"/>
      <c r="O4" s="158"/>
      <c r="P4" s="158"/>
      <c r="Q4" s="210" t="s">
        <v>56</v>
      </c>
      <c r="R4" s="160">
        <v>365551</v>
      </c>
      <c r="S4" s="158"/>
      <c r="T4" s="158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5"/>
      <c r="U6" s="155"/>
      <c r="V6" s="155"/>
    </row>
    <row r="7" spans="1:21" ht="21" customHeight="1">
      <c r="A7" s="172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173"/>
      <c r="T7" s="154"/>
      <c r="U7" s="152"/>
    </row>
    <row r="8" spans="1:21" ht="25.5" customHeight="1">
      <c r="A8" s="172"/>
      <c r="B8" s="214"/>
      <c r="C8" s="215" t="s">
        <v>14</v>
      </c>
      <c r="D8" s="176"/>
      <c r="E8" s="176"/>
      <c r="F8" s="176"/>
      <c r="G8" s="176"/>
      <c r="H8" s="216"/>
      <c r="I8" s="216"/>
      <c r="J8" s="117" t="s">
        <v>62</v>
      </c>
      <c r="K8" s="216"/>
      <c r="L8" s="216"/>
      <c r="M8" s="176"/>
      <c r="N8" s="176"/>
      <c r="O8" s="176"/>
      <c r="P8" s="176"/>
      <c r="Q8" s="176"/>
      <c r="R8" s="217"/>
      <c r="S8" s="173"/>
      <c r="T8" s="154"/>
      <c r="U8" s="152"/>
    </row>
    <row r="9" spans="1:21" ht="25.5" customHeight="1">
      <c r="A9" s="172"/>
      <c r="B9" s="214"/>
      <c r="C9" s="68" t="s">
        <v>15</v>
      </c>
      <c r="D9" s="176"/>
      <c r="E9" s="176"/>
      <c r="F9" s="176"/>
      <c r="G9" s="176"/>
      <c r="H9" s="176"/>
      <c r="I9" s="176"/>
      <c r="J9" s="218" t="s">
        <v>89</v>
      </c>
      <c r="K9" s="176"/>
      <c r="L9" s="176"/>
      <c r="M9" s="176"/>
      <c r="N9" s="176"/>
      <c r="O9" s="176"/>
      <c r="P9" s="312" t="s">
        <v>63</v>
      </c>
      <c r="Q9" s="312"/>
      <c r="R9" s="174"/>
      <c r="S9" s="173"/>
      <c r="T9" s="154"/>
      <c r="U9" s="152"/>
    </row>
    <row r="10" spans="1:21" ht="25.5" customHeight="1">
      <c r="A10" s="172"/>
      <c r="B10" s="214"/>
      <c r="C10" s="68" t="s">
        <v>16</v>
      </c>
      <c r="D10" s="176"/>
      <c r="E10" s="176"/>
      <c r="F10" s="176"/>
      <c r="G10" s="176"/>
      <c r="H10" s="279"/>
      <c r="I10" s="279"/>
      <c r="J10" s="218" t="s">
        <v>109</v>
      </c>
      <c r="K10" s="279"/>
      <c r="L10" s="279"/>
      <c r="M10" s="176"/>
      <c r="N10" s="176"/>
      <c r="O10" s="176"/>
      <c r="P10" s="176"/>
      <c r="Q10" s="176"/>
      <c r="R10" s="217"/>
      <c r="S10" s="173"/>
      <c r="T10" s="154"/>
      <c r="U10" s="152"/>
    </row>
    <row r="11" spans="1:21" ht="21" customHeight="1">
      <c r="A11" s="172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173"/>
      <c r="T11" s="154"/>
      <c r="U11" s="152"/>
    </row>
    <row r="12" spans="1:21" ht="21" customHeight="1">
      <c r="A12" s="172"/>
      <c r="B12" s="21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217"/>
      <c r="S12" s="173"/>
      <c r="T12" s="154"/>
      <c r="U12" s="152"/>
    </row>
    <row r="13" spans="1:21" ht="21" customHeight="1">
      <c r="A13" s="172"/>
      <c r="B13" s="214"/>
      <c r="C13" s="130" t="s">
        <v>31</v>
      </c>
      <c r="D13" s="176"/>
      <c r="E13" s="176"/>
      <c r="F13" s="176"/>
      <c r="G13" s="176"/>
      <c r="H13" s="176"/>
      <c r="I13" s="176"/>
      <c r="J13" s="222" t="s">
        <v>17</v>
      </c>
      <c r="L13" s="176"/>
      <c r="N13" s="176"/>
      <c r="O13" s="176"/>
      <c r="P13" s="176"/>
      <c r="Q13" s="176"/>
      <c r="R13" s="217"/>
      <c r="S13" s="173"/>
      <c r="T13" s="154"/>
      <c r="U13" s="152"/>
    </row>
    <row r="14" spans="1:21" ht="21" customHeight="1">
      <c r="A14" s="172"/>
      <c r="B14" s="214"/>
      <c r="C14" s="69" t="s">
        <v>36</v>
      </c>
      <c r="D14" s="176"/>
      <c r="E14" s="176"/>
      <c r="F14" s="176"/>
      <c r="G14" s="176"/>
      <c r="H14" s="176"/>
      <c r="I14" s="176"/>
      <c r="J14" s="261">
        <v>50.083</v>
      </c>
      <c r="L14" s="176"/>
      <c r="N14" s="176"/>
      <c r="O14" s="176"/>
      <c r="P14" s="176"/>
      <c r="Q14" s="176"/>
      <c r="R14" s="217"/>
      <c r="S14" s="173"/>
      <c r="T14" s="154"/>
      <c r="U14" s="152"/>
    </row>
    <row r="15" spans="1:21" ht="21" customHeight="1">
      <c r="A15" s="172"/>
      <c r="B15" s="214"/>
      <c r="C15" s="69" t="s">
        <v>35</v>
      </c>
      <c r="D15" s="176"/>
      <c r="E15" s="176"/>
      <c r="F15" s="176"/>
      <c r="G15" s="176"/>
      <c r="H15" s="176"/>
      <c r="I15" s="176"/>
      <c r="J15" s="86" t="s">
        <v>18</v>
      </c>
      <c r="L15" s="176"/>
      <c r="N15" s="176"/>
      <c r="O15" s="176"/>
      <c r="P15" s="176"/>
      <c r="Q15" s="176"/>
      <c r="R15" s="217"/>
      <c r="S15" s="173"/>
      <c r="T15" s="154"/>
      <c r="U15" s="152"/>
    </row>
    <row r="16" spans="1:21" ht="21" customHeight="1">
      <c r="A16" s="172"/>
      <c r="B16" s="214"/>
      <c r="C16" s="176"/>
      <c r="D16" s="176"/>
      <c r="E16" s="176"/>
      <c r="F16" s="279"/>
      <c r="G16" s="279"/>
      <c r="H16" s="280"/>
      <c r="I16" s="279"/>
      <c r="J16" s="281" t="s">
        <v>104</v>
      </c>
      <c r="K16" s="279"/>
      <c r="L16" s="279"/>
      <c r="M16" s="279"/>
      <c r="N16" s="176"/>
      <c r="O16" s="176"/>
      <c r="P16" s="176"/>
      <c r="Q16" s="176"/>
      <c r="R16" s="217"/>
      <c r="S16" s="173"/>
      <c r="T16" s="154"/>
      <c r="U16" s="152"/>
    </row>
    <row r="17" spans="1:21" ht="21" customHeight="1">
      <c r="A17" s="172"/>
      <c r="B17" s="219"/>
      <c r="C17" s="220"/>
      <c r="D17" s="220"/>
      <c r="E17" s="220"/>
      <c r="F17" s="220"/>
      <c r="G17" s="220"/>
      <c r="H17" s="220"/>
      <c r="I17" s="266"/>
      <c r="J17" s="220"/>
      <c r="K17" s="220"/>
      <c r="L17" s="220"/>
      <c r="M17" s="220"/>
      <c r="N17" s="220"/>
      <c r="O17" s="220"/>
      <c r="P17" s="220"/>
      <c r="Q17" s="220"/>
      <c r="R17" s="221"/>
      <c r="S17" s="173"/>
      <c r="T17" s="154"/>
      <c r="U17" s="152"/>
    </row>
    <row r="18" spans="1:21" ht="21" customHeight="1">
      <c r="A18" s="172"/>
      <c r="B18" s="214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217"/>
      <c r="S18" s="173"/>
      <c r="T18" s="154"/>
      <c r="U18" s="152"/>
    </row>
    <row r="19" spans="1:21" ht="21" customHeight="1">
      <c r="A19" s="172"/>
      <c r="B19" s="214"/>
      <c r="C19" s="69" t="s">
        <v>82</v>
      </c>
      <c r="D19" s="176"/>
      <c r="E19" s="176"/>
      <c r="F19" s="176"/>
      <c r="G19" s="176"/>
      <c r="H19" s="176"/>
      <c r="J19" s="262" t="s">
        <v>83</v>
      </c>
      <c r="L19" s="176"/>
      <c r="M19" s="263"/>
      <c r="N19" s="263"/>
      <c r="O19" s="176"/>
      <c r="P19" s="312" t="s">
        <v>84</v>
      </c>
      <c r="Q19" s="312"/>
      <c r="R19" s="217"/>
      <c r="S19" s="173"/>
      <c r="T19" s="154"/>
      <c r="U19" s="152"/>
    </row>
    <row r="20" spans="1:21" ht="21" customHeight="1">
      <c r="A20" s="172"/>
      <c r="B20" s="214"/>
      <c r="C20" s="69" t="s">
        <v>85</v>
      </c>
      <c r="D20" s="176"/>
      <c r="E20" s="176"/>
      <c r="F20" s="176"/>
      <c r="G20" s="176"/>
      <c r="H20" s="176"/>
      <c r="J20" s="264" t="s">
        <v>86</v>
      </c>
      <c r="L20" s="176"/>
      <c r="M20" s="263"/>
      <c r="N20" s="263"/>
      <c r="O20" s="176"/>
      <c r="P20" s="312" t="s">
        <v>87</v>
      </c>
      <c r="Q20" s="312"/>
      <c r="R20" s="217"/>
      <c r="S20" s="173"/>
      <c r="T20" s="154"/>
      <c r="U20" s="152"/>
    </row>
    <row r="21" spans="1:21" ht="21" customHeight="1">
      <c r="A21" s="172"/>
      <c r="B21" s="223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224"/>
      <c r="S21" s="173"/>
      <c r="T21" s="154"/>
      <c r="U21" s="152"/>
    </row>
    <row r="22" spans="1:21" ht="24.75" customHeight="1">
      <c r="A22" s="172"/>
      <c r="B22" s="178"/>
      <c r="C22" s="179"/>
      <c r="D22" s="179"/>
      <c r="E22" s="180"/>
      <c r="F22" s="180"/>
      <c r="G22" s="180"/>
      <c r="H22" s="180"/>
      <c r="I22" s="179"/>
      <c r="J22" s="181"/>
      <c r="K22" s="179"/>
      <c r="L22" s="179"/>
      <c r="M22" s="179"/>
      <c r="N22" s="179"/>
      <c r="O22" s="179"/>
      <c r="P22" s="179"/>
      <c r="Q22" s="179"/>
      <c r="R22" s="179"/>
      <c r="S22" s="173"/>
      <c r="T22" s="154"/>
      <c r="U22" s="152"/>
    </row>
    <row r="23" spans="1:19" ht="30" customHeight="1">
      <c r="A23" s="183"/>
      <c r="B23" s="184"/>
      <c r="C23" s="185"/>
      <c r="D23" s="313" t="s">
        <v>57</v>
      </c>
      <c r="E23" s="314"/>
      <c r="F23" s="314"/>
      <c r="G23" s="314"/>
      <c r="H23" s="185"/>
      <c r="I23" s="186"/>
      <c r="J23" s="187"/>
      <c r="K23" s="184"/>
      <c r="L23" s="185"/>
      <c r="M23" s="313" t="s">
        <v>58</v>
      </c>
      <c r="N23" s="313"/>
      <c r="O23" s="313"/>
      <c r="P23" s="313"/>
      <c r="Q23" s="185"/>
      <c r="R23" s="186"/>
      <c r="S23" s="173"/>
    </row>
    <row r="24" spans="1:20" s="191" customFormat="1" ht="21" customHeight="1" thickBot="1">
      <c r="A24" s="188"/>
      <c r="B24" s="189" t="s">
        <v>9</v>
      </c>
      <c r="C24" s="141" t="s">
        <v>20</v>
      </c>
      <c r="D24" s="141" t="s">
        <v>21</v>
      </c>
      <c r="E24" s="142" t="s">
        <v>22</v>
      </c>
      <c r="F24" s="315" t="s">
        <v>23</v>
      </c>
      <c r="G24" s="316"/>
      <c r="H24" s="316"/>
      <c r="I24" s="317"/>
      <c r="J24" s="187"/>
      <c r="K24" s="189" t="s">
        <v>9</v>
      </c>
      <c r="L24" s="141" t="s">
        <v>20</v>
      </c>
      <c r="M24" s="141" t="s">
        <v>21</v>
      </c>
      <c r="N24" s="142" t="s">
        <v>22</v>
      </c>
      <c r="O24" s="315" t="s">
        <v>23</v>
      </c>
      <c r="P24" s="316"/>
      <c r="Q24" s="316"/>
      <c r="R24" s="317"/>
      <c r="S24" s="190"/>
      <c r="T24" s="150"/>
    </row>
    <row r="25" spans="1:20" s="162" customFormat="1" ht="21" customHeight="1" thickTop="1">
      <c r="A25" s="183"/>
      <c r="B25" s="192"/>
      <c r="C25" s="193"/>
      <c r="D25" s="194"/>
      <c r="E25" s="195"/>
      <c r="F25" s="196"/>
      <c r="G25" s="197"/>
      <c r="H25" s="197"/>
      <c r="I25" s="175"/>
      <c r="J25" s="187"/>
      <c r="K25" s="192"/>
      <c r="L25" s="193"/>
      <c r="M25" s="194"/>
      <c r="N25" s="195"/>
      <c r="O25" s="196"/>
      <c r="P25" s="197"/>
      <c r="Q25" s="197"/>
      <c r="R25" s="175"/>
      <c r="S25" s="173"/>
      <c r="T25" s="150"/>
    </row>
    <row r="26" spans="1:20" s="162" customFormat="1" ht="21" customHeight="1">
      <c r="A26" s="183"/>
      <c r="B26" s="265">
        <v>1</v>
      </c>
      <c r="C26" s="198">
        <v>49.741</v>
      </c>
      <c r="D26" s="198">
        <v>50.216</v>
      </c>
      <c r="E26" s="199">
        <f>(D26-C26)*1000</f>
        <v>475.0000000000014</v>
      </c>
      <c r="F26" s="309" t="s">
        <v>40</v>
      </c>
      <c r="G26" s="310"/>
      <c r="H26" s="310"/>
      <c r="I26" s="311"/>
      <c r="J26" s="187"/>
      <c r="K26" s="265">
        <v>1</v>
      </c>
      <c r="L26" s="198">
        <v>49.888</v>
      </c>
      <c r="M26" s="198">
        <v>50.142</v>
      </c>
      <c r="N26" s="199">
        <f>(M26-L26)*1000</f>
        <v>254.0000000000049</v>
      </c>
      <c r="O26" s="306" t="s">
        <v>105</v>
      </c>
      <c r="P26" s="307"/>
      <c r="Q26" s="307"/>
      <c r="R26" s="308"/>
      <c r="S26" s="173"/>
      <c r="T26" s="150"/>
    </row>
    <row r="27" spans="1:20" s="162" customFormat="1" ht="21" customHeight="1">
      <c r="A27" s="183"/>
      <c r="B27" s="192"/>
      <c r="C27" s="193"/>
      <c r="D27" s="194"/>
      <c r="E27" s="199">
        <f>(D27-C27)*1000</f>
        <v>0</v>
      </c>
      <c r="F27" s="196"/>
      <c r="G27" s="197"/>
      <c r="H27" s="197"/>
      <c r="I27" s="175"/>
      <c r="J27" s="187"/>
      <c r="K27" s="192"/>
      <c r="L27" s="193"/>
      <c r="M27" s="194"/>
      <c r="N27" s="195"/>
      <c r="O27" s="196"/>
      <c r="P27" s="197"/>
      <c r="Q27" s="197"/>
      <c r="R27" s="175"/>
      <c r="S27" s="173"/>
      <c r="T27" s="150"/>
    </row>
    <row r="28" spans="1:20" s="162" customFormat="1" ht="21" customHeight="1">
      <c r="A28" s="183"/>
      <c r="B28" s="265">
        <v>2</v>
      </c>
      <c r="C28" s="198">
        <v>49.752</v>
      </c>
      <c r="D28" s="198">
        <v>50.217</v>
      </c>
      <c r="E28" s="199">
        <f>(D28-C28)*1000</f>
        <v>464.9999999999963</v>
      </c>
      <c r="F28" s="306" t="s">
        <v>41</v>
      </c>
      <c r="G28" s="307"/>
      <c r="H28" s="307"/>
      <c r="I28" s="308"/>
      <c r="J28" s="187"/>
      <c r="K28" s="265">
        <v>2</v>
      </c>
      <c r="L28" s="198">
        <v>49.813</v>
      </c>
      <c r="M28" s="198">
        <v>50.003</v>
      </c>
      <c r="N28" s="199">
        <f>(M28-L28)*1000</f>
        <v>189.99999999999773</v>
      </c>
      <c r="O28" s="306" t="s">
        <v>77</v>
      </c>
      <c r="P28" s="307"/>
      <c r="Q28" s="307"/>
      <c r="R28" s="308"/>
      <c r="S28" s="173"/>
      <c r="T28" s="150"/>
    </row>
    <row r="29" spans="1:20" s="162" customFormat="1" ht="21" customHeight="1">
      <c r="A29" s="183"/>
      <c r="B29" s="192"/>
      <c r="C29" s="193"/>
      <c r="D29" s="194"/>
      <c r="E29" s="195"/>
      <c r="F29" s="196"/>
      <c r="G29" s="197"/>
      <c r="H29" s="197"/>
      <c r="I29" s="175"/>
      <c r="J29" s="187"/>
      <c r="K29" s="192"/>
      <c r="L29" s="193"/>
      <c r="M29" s="194"/>
      <c r="N29" s="195"/>
      <c r="O29" s="196"/>
      <c r="P29" s="197"/>
      <c r="Q29" s="197"/>
      <c r="R29" s="175"/>
      <c r="S29" s="173"/>
      <c r="T29" s="150"/>
    </row>
    <row r="30" spans="1:20" s="162" customFormat="1" ht="21" customHeight="1">
      <c r="A30" s="183"/>
      <c r="B30" s="265">
        <v>3</v>
      </c>
      <c r="C30" s="198">
        <v>49.715</v>
      </c>
      <c r="D30" s="198">
        <v>50.057</v>
      </c>
      <c r="E30" s="199">
        <f>(D30-C30)*1000</f>
        <v>341.99999999999875</v>
      </c>
      <c r="F30" s="306" t="s">
        <v>41</v>
      </c>
      <c r="G30" s="307"/>
      <c r="H30" s="307"/>
      <c r="I30" s="308"/>
      <c r="J30" s="187"/>
      <c r="K30" s="265">
        <v>3</v>
      </c>
      <c r="L30" s="198">
        <v>49.888</v>
      </c>
      <c r="M30" s="198">
        <v>50.142</v>
      </c>
      <c r="N30" s="199">
        <f>(M30-L30)*1000</f>
        <v>254.0000000000049</v>
      </c>
      <c r="O30" s="306" t="s">
        <v>106</v>
      </c>
      <c r="P30" s="307"/>
      <c r="Q30" s="307"/>
      <c r="R30" s="308"/>
      <c r="S30" s="173"/>
      <c r="T30" s="150"/>
    </row>
    <row r="31" spans="1:20" s="162" customFormat="1" ht="21" customHeight="1">
      <c r="A31" s="183"/>
      <c r="B31" s="265" t="s">
        <v>59</v>
      </c>
      <c r="C31" s="270">
        <v>50.149</v>
      </c>
      <c r="D31" s="198">
        <v>50.246</v>
      </c>
      <c r="E31" s="199">
        <f>(D31-C31)*1000</f>
        <v>97.00000000000131</v>
      </c>
      <c r="F31" s="306" t="s">
        <v>71</v>
      </c>
      <c r="G31" s="307"/>
      <c r="H31" s="307"/>
      <c r="I31" s="308"/>
      <c r="J31" s="187"/>
      <c r="K31" s="192"/>
      <c r="L31" s="193"/>
      <c r="M31" s="194"/>
      <c r="N31" s="195"/>
      <c r="O31" s="196"/>
      <c r="P31" s="250"/>
      <c r="Q31" s="250"/>
      <c r="R31" s="251"/>
      <c r="S31" s="173"/>
      <c r="T31" s="150"/>
    </row>
    <row r="32" spans="1:20" s="162" customFormat="1" ht="21" customHeight="1">
      <c r="A32" s="183"/>
      <c r="B32" s="192"/>
      <c r="C32" s="193"/>
      <c r="D32" s="194"/>
      <c r="E32" s="195"/>
      <c r="F32" s="196"/>
      <c r="G32" s="197"/>
      <c r="H32" s="197"/>
      <c r="I32" s="175"/>
      <c r="J32" s="187"/>
      <c r="K32" s="265">
        <v>5</v>
      </c>
      <c r="L32" s="198">
        <v>49.888</v>
      </c>
      <c r="M32" s="198">
        <v>50.08</v>
      </c>
      <c r="N32" s="199">
        <f>(M32-L32)*1000</f>
        <v>192.00000000000017</v>
      </c>
      <c r="O32" s="306" t="s">
        <v>107</v>
      </c>
      <c r="P32" s="307"/>
      <c r="Q32" s="307"/>
      <c r="R32" s="308"/>
      <c r="S32" s="173"/>
      <c r="T32" s="150"/>
    </row>
    <row r="33" spans="1:20" s="162" customFormat="1" ht="21" customHeight="1">
      <c r="A33" s="183"/>
      <c r="B33" s="265">
        <v>5</v>
      </c>
      <c r="C33" s="198">
        <v>49.715</v>
      </c>
      <c r="D33" s="198">
        <v>50.053</v>
      </c>
      <c r="E33" s="199">
        <f>(D33-C33)*1000</f>
        <v>337.99999999999386</v>
      </c>
      <c r="F33" s="306" t="s">
        <v>41</v>
      </c>
      <c r="G33" s="307"/>
      <c r="H33" s="307"/>
      <c r="I33" s="308"/>
      <c r="J33" s="187"/>
      <c r="K33" s="192"/>
      <c r="L33" s="193"/>
      <c r="M33" s="194"/>
      <c r="N33" s="195"/>
      <c r="O33" s="196"/>
      <c r="P33" s="197"/>
      <c r="Q33" s="197"/>
      <c r="R33" s="175"/>
      <c r="S33" s="173"/>
      <c r="T33" s="150"/>
    </row>
    <row r="34" spans="1:20" s="156" customFormat="1" ht="21" customHeight="1">
      <c r="A34" s="183"/>
      <c r="B34" s="200"/>
      <c r="C34" s="201"/>
      <c r="D34" s="202"/>
      <c r="E34" s="203"/>
      <c r="F34" s="204"/>
      <c r="G34" s="205"/>
      <c r="H34" s="205"/>
      <c r="I34" s="182"/>
      <c r="J34" s="187"/>
      <c r="K34" s="200"/>
      <c r="L34" s="201"/>
      <c r="M34" s="202"/>
      <c r="N34" s="203"/>
      <c r="O34" s="204"/>
      <c r="P34" s="205"/>
      <c r="Q34" s="205"/>
      <c r="R34" s="182"/>
      <c r="S34" s="173"/>
      <c r="T34" s="150"/>
    </row>
    <row r="35" spans="1:19" ht="24.75" customHeight="1" thickBo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</row>
  </sheetData>
  <sheetProtection password="E9A7" sheet="1" objects="1" scenarios="1"/>
  <mergeCells count="16">
    <mergeCell ref="F33:I33"/>
    <mergeCell ref="F28:I28"/>
    <mergeCell ref="F30:I30"/>
    <mergeCell ref="P9:Q9"/>
    <mergeCell ref="D23:G23"/>
    <mergeCell ref="M23:P23"/>
    <mergeCell ref="F24:I24"/>
    <mergeCell ref="O24:R24"/>
    <mergeCell ref="P19:Q19"/>
    <mergeCell ref="P20:Q20"/>
    <mergeCell ref="O28:R28"/>
    <mergeCell ref="O26:R26"/>
    <mergeCell ref="O30:R30"/>
    <mergeCell ref="O32:R32"/>
    <mergeCell ref="F26:I26"/>
    <mergeCell ref="F31:I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8"/>
      <c r="AE1" s="12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B1" s="33"/>
      <c r="BC1" s="33"/>
      <c r="BD1" s="33"/>
      <c r="BE1" s="33"/>
      <c r="BF1" s="33"/>
      <c r="BG1" s="128"/>
      <c r="BH1" s="12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67"/>
      <c r="C2" s="268"/>
      <c r="D2" s="268"/>
      <c r="E2" s="268"/>
      <c r="F2" s="268"/>
      <c r="G2" s="252" t="s">
        <v>61</v>
      </c>
      <c r="H2" s="268"/>
      <c r="I2" s="268"/>
      <c r="J2" s="268"/>
      <c r="K2" s="268"/>
      <c r="L2" s="269"/>
      <c r="R2" s="125"/>
      <c r="S2" s="126"/>
      <c r="T2" s="126"/>
      <c r="U2" s="126"/>
      <c r="V2" s="322" t="s">
        <v>37</v>
      </c>
      <c r="W2" s="322"/>
      <c r="X2" s="322"/>
      <c r="Y2" s="322"/>
      <c r="Z2" s="126"/>
      <c r="AA2" s="126"/>
      <c r="AB2" s="126"/>
      <c r="AC2" s="12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5"/>
      <c r="BI2" s="126"/>
      <c r="BJ2" s="126"/>
      <c r="BK2" s="126"/>
      <c r="BL2" s="126"/>
      <c r="BM2" s="126"/>
      <c r="BN2" s="322" t="s">
        <v>37</v>
      </c>
      <c r="BO2" s="322"/>
      <c r="BP2" s="322"/>
      <c r="BQ2" s="322"/>
      <c r="BR2" s="126"/>
      <c r="BS2" s="126"/>
      <c r="BT2" s="126"/>
      <c r="BU2" s="126"/>
      <c r="BV2" s="126"/>
      <c r="BW2" s="127"/>
      <c r="BY2" s="33"/>
      <c r="BZ2" s="267"/>
      <c r="CA2" s="268"/>
      <c r="CB2" s="268"/>
      <c r="CC2" s="268"/>
      <c r="CD2" s="268"/>
      <c r="CE2" s="252" t="s">
        <v>73</v>
      </c>
      <c r="CF2" s="268"/>
      <c r="CG2" s="268"/>
      <c r="CH2" s="268"/>
      <c r="CI2" s="268"/>
      <c r="CJ2" s="269"/>
    </row>
    <row r="3" spans="18:77" ht="21" customHeight="1" thickBot="1" thickTop="1">
      <c r="R3" s="336" t="s">
        <v>0</v>
      </c>
      <c r="S3" s="327"/>
      <c r="T3" s="246"/>
      <c r="U3" s="247"/>
      <c r="V3" s="337" t="s">
        <v>1</v>
      </c>
      <c r="W3" s="338"/>
      <c r="X3" s="338"/>
      <c r="Y3" s="339"/>
      <c r="Z3" s="246"/>
      <c r="AA3" s="247"/>
      <c r="AB3" s="328" t="s">
        <v>2</v>
      </c>
      <c r="AC3" s="32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24" t="s">
        <v>2</v>
      </c>
      <c r="BI3" s="325"/>
      <c r="BJ3" s="110"/>
      <c r="BK3" s="109"/>
      <c r="BL3" s="326" t="s">
        <v>54</v>
      </c>
      <c r="BM3" s="327"/>
      <c r="BN3" s="110"/>
      <c r="BO3" s="109"/>
      <c r="BP3" s="326" t="s">
        <v>1</v>
      </c>
      <c r="BQ3" s="335"/>
      <c r="BR3" s="335"/>
      <c r="BS3" s="327"/>
      <c r="BT3" s="110"/>
      <c r="BU3" s="109"/>
      <c r="BV3" s="333" t="s">
        <v>0</v>
      </c>
      <c r="BW3" s="334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"/>
      <c r="S4" s="4"/>
      <c r="T4" s="4"/>
      <c r="U4" s="4"/>
      <c r="V4" s="323" t="s">
        <v>65</v>
      </c>
      <c r="W4" s="323"/>
      <c r="X4" s="323"/>
      <c r="Y4" s="323"/>
      <c r="Z4" s="4"/>
      <c r="AA4" s="4"/>
      <c r="AB4" s="4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40" t="s">
        <v>88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7"/>
      <c r="BK4" s="7"/>
      <c r="BL4" s="5"/>
      <c r="BM4" s="6"/>
      <c r="BN4" s="323" t="s">
        <v>65</v>
      </c>
      <c r="BO4" s="323"/>
      <c r="BP4" s="323"/>
      <c r="BQ4" s="323"/>
      <c r="BR4" s="7"/>
      <c r="BS4" s="7"/>
      <c r="BT4" s="7"/>
      <c r="BU4" s="7"/>
      <c r="BV4" s="11"/>
      <c r="BW4" s="9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19</v>
      </c>
      <c r="D5" s="90"/>
      <c r="E5" s="74"/>
      <c r="F5" s="74"/>
      <c r="G5" s="74"/>
      <c r="H5" s="74"/>
      <c r="I5" s="74"/>
      <c r="J5" s="70"/>
      <c r="L5" s="78"/>
      <c r="R5" s="24"/>
      <c r="S5" s="103"/>
      <c r="T5" s="228"/>
      <c r="U5" s="229"/>
      <c r="V5" s="15"/>
      <c r="W5" s="16"/>
      <c r="X5" s="12"/>
      <c r="Y5" s="18"/>
      <c r="Z5" s="228"/>
      <c r="AA5" s="229"/>
      <c r="AB5" s="12"/>
      <c r="AC5" s="282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11"/>
      <c r="BI5" s="272"/>
      <c r="BJ5" s="12"/>
      <c r="BK5" s="18"/>
      <c r="BL5" s="236"/>
      <c r="BM5" s="103"/>
      <c r="BN5" s="12"/>
      <c r="BO5" s="18"/>
      <c r="BP5" s="12"/>
      <c r="BQ5" s="112"/>
      <c r="BR5" s="12"/>
      <c r="BS5" s="103"/>
      <c r="BT5" s="12"/>
      <c r="BU5" s="18"/>
      <c r="BV5" s="12"/>
      <c r="BW5" s="101"/>
      <c r="BY5" s="33"/>
      <c r="BZ5" s="71"/>
      <c r="CA5" s="72" t="s">
        <v>19</v>
      </c>
      <c r="CB5" s="90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15</v>
      </c>
      <c r="D6" s="90"/>
      <c r="E6" s="74"/>
      <c r="F6" s="74"/>
      <c r="G6" s="75" t="s">
        <v>43</v>
      </c>
      <c r="H6" s="74"/>
      <c r="I6" s="74"/>
      <c r="J6" s="70"/>
      <c r="K6" s="77" t="s">
        <v>42</v>
      </c>
      <c r="L6" s="78"/>
      <c r="R6" s="24"/>
      <c r="S6" s="18"/>
      <c r="T6" s="230"/>
      <c r="U6" s="231"/>
      <c r="V6" s="15"/>
      <c r="W6" s="16"/>
      <c r="X6" s="17" t="s">
        <v>6</v>
      </c>
      <c r="Y6" s="249">
        <v>49.752</v>
      </c>
      <c r="Z6" s="230"/>
      <c r="AA6" s="231"/>
      <c r="AB6" s="12"/>
      <c r="AC6" s="101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25" t="s">
        <v>102</v>
      </c>
      <c r="AS6" s="22" t="s">
        <v>3</v>
      </c>
      <c r="AT6" s="226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3" t="s">
        <v>50</v>
      </c>
      <c r="BI6" s="273">
        <v>50.149</v>
      </c>
      <c r="BJ6" s="12"/>
      <c r="BK6" s="18"/>
      <c r="BL6" s="237"/>
      <c r="BM6" s="54"/>
      <c r="BN6" s="12"/>
      <c r="BO6" s="18"/>
      <c r="BP6" s="21"/>
      <c r="BQ6" s="113"/>
      <c r="BR6" s="12"/>
      <c r="BS6" s="18"/>
      <c r="BT6" s="12"/>
      <c r="BU6" s="18"/>
      <c r="BV6" s="12"/>
      <c r="BW6" s="101"/>
      <c r="BY6" s="33"/>
      <c r="BZ6" s="71"/>
      <c r="CA6" s="72" t="s">
        <v>15</v>
      </c>
      <c r="CB6" s="90"/>
      <c r="CC6" s="74"/>
      <c r="CD6" s="74"/>
      <c r="CE6" s="75" t="s">
        <v>76</v>
      </c>
      <c r="CF6" s="74"/>
      <c r="CG6" s="74"/>
      <c r="CH6" s="70"/>
      <c r="CI6" s="77" t="s">
        <v>79</v>
      </c>
      <c r="CJ6" s="78"/>
    </row>
    <row r="7" spans="2:88" ht="21" customHeight="1">
      <c r="B7" s="71"/>
      <c r="C7" s="72" t="s">
        <v>16</v>
      </c>
      <c r="D7" s="90"/>
      <c r="E7" s="74"/>
      <c r="F7" s="74"/>
      <c r="G7" s="76" t="s">
        <v>101</v>
      </c>
      <c r="H7" s="74"/>
      <c r="I7" s="74"/>
      <c r="J7" s="90"/>
      <c r="K7" s="90"/>
      <c r="L7" s="118"/>
      <c r="R7" s="84" t="s">
        <v>30</v>
      </c>
      <c r="S7" s="139">
        <v>48.7</v>
      </c>
      <c r="T7" s="230"/>
      <c r="U7" s="231"/>
      <c r="V7" s="15"/>
      <c r="W7" s="16"/>
      <c r="X7" s="15"/>
      <c r="Y7" s="234"/>
      <c r="Z7" s="230"/>
      <c r="AA7" s="231"/>
      <c r="AB7" s="26" t="s">
        <v>7</v>
      </c>
      <c r="AC7" s="271">
        <v>49.587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111"/>
      <c r="BI7" s="55"/>
      <c r="BJ7" s="12"/>
      <c r="BK7" s="18"/>
      <c r="BL7" s="239" t="s">
        <v>68</v>
      </c>
      <c r="BM7" s="249">
        <v>50.057</v>
      </c>
      <c r="BN7" s="12"/>
      <c r="BO7" s="18"/>
      <c r="BP7" s="21"/>
      <c r="BQ7" s="113"/>
      <c r="BR7" s="17" t="s">
        <v>8</v>
      </c>
      <c r="BS7" s="139">
        <v>50.217</v>
      </c>
      <c r="BT7" s="12"/>
      <c r="BU7" s="18"/>
      <c r="BV7" s="102" t="s">
        <v>34</v>
      </c>
      <c r="BW7" s="144">
        <v>51.262</v>
      </c>
      <c r="BY7" s="33"/>
      <c r="BZ7" s="71"/>
      <c r="CA7" s="72" t="s">
        <v>16</v>
      </c>
      <c r="CB7" s="90"/>
      <c r="CC7" s="74"/>
      <c r="CD7" s="74"/>
      <c r="CE7" s="76" t="s">
        <v>75</v>
      </c>
      <c r="CF7" s="74"/>
      <c r="CG7" s="74"/>
      <c r="CH7" s="90"/>
      <c r="CI7" s="21"/>
      <c r="CJ7" s="118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R8" s="24"/>
      <c r="S8" s="18"/>
      <c r="T8" s="230"/>
      <c r="U8" s="231"/>
      <c r="V8" s="25" t="s">
        <v>64</v>
      </c>
      <c r="W8" s="283">
        <v>49.741</v>
      </c>
      <c r="X8" s="17" t="s">
        <v>66</v>
      </c>
      <c r="Y8" s="249">
        <v>49.715</v>
      </c>
      <c r="Z8" s="230"/>
      <c r="AA8" s="231"/>
      <c r="AB8" s="12"/>
      <c r="AC8" s="284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130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3" t="s">
        <v>52</v>
      </c>
      <c r="BI8" s="273">
        <v>50.33</v>
      </c>
      <c r="BJ8" s="12"/>
      <c r="BK8" s="18"/>
      <c r="BL8" s="238"/>
      <c r="BM8" s="234"/>
      <c r="BN8" s="12"/>
      <c r="BO8" s="18"/>
      <c r="BP8" s="25" t="s">
        <v>5</v>
      </c>
      <c r="BQ8" s="30">
        <v>50.216</v>
      </c>
      <c r="BR8" s="12"/>
      <c r="BS8" s="18"/>
      <c r="BT8" s="12"/>
      <c r="BU8" s="18"/>
      <c r="BV8" s="12"/>
      <c r="BW8" s="101"/>
      <c r="BY8" s="33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9"/>
      <c r="C9" s="90"/>
      <c r="D9" s="90"/>
      <c r="E9" s="90"/>
      <c r="F9" s="90"/>
      <c r="G9" s="90"/>
      <c r="H9" s="90"/>
      <c r="I9" s="90"/>
      <c r="J9" s="90"/>
      <c r="K9" s="90"/>
      <c r="L9" s="118"/>
      <c r="R9" s="27" t="s">
        <v>24</v>
      </c>
      <c r="S9" s="85">
        <v>49.402</v>
      </c>
      <c r="T9" s="230"/>
      <c r="U9" s="231"/>
      <c r="V9" s="15"/>
      <c r="W9" s="16"/>
      <c r="X9" s="15"/>
      <c r="Y9" s="234"/>
      <c r="Z9" s="230"/>
      <c r="AA9" s="231"/>
      <c r="AB9" s="26" t="s">
        <v>38</v>
      </c>
      <c r="AC9" s="271">
        <v>49.68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23"/>
      <c r="BI9" s="273"/>
      <c r="BJ9" s="12"/>
      <c r="BK9" s="18"/>
      <c r="BL9" s="239" t="s">
        <v>69</v>
      </c>
      <c r="BM9" s="249">
        <v>50.053</v>
      </c>
      <c r="BN9" s="12"/>
      <c r="BO9" s="18"/>
      <c r="BP9" s="15"/>
      <c r="BQ9" s="16"/>
      <c r="BR9" s="17" t="s">
        <v>70</v>
      </c>
      <c r="BS9" s="139">
        <v>50.246</v>
      </c>
      <c r="BT9" s="12"/>
      <c r="BU9" s="18"/>
      <c r="BV9" s="31" t="s">
        <v>25</v>
      </c>
      <c r="BW9" s="32">
        <v>50.557</v>
      </c>
      <c r="BY9" s="33"/>
      <c r="BZ9" s="119"/>
      <c r="CA9" s="90"/>
      <c r="CB9" s="90"/>
      <c r="CC9" s="90"/>
      <c r="CD9" s="90"/>
      <c r="CE9" s="90"/>
      <c r="CF9" s="90"/>
      <c r="CG9" s="90"/>
      <c r="CH9" s="90"/>
      <c r="CI9" s="90"/>
      <c r="CJ9" s="118"/>
    </row>
    <row r="10" spans="2:88" ht="21" customHeight="1">
      <c r="B10" s="71"/>
      <c r="C10" s="120" t="s">
        <v>26</v>
      </c>
      <c r="D10" s="90"/>
      <c r="E10" s="90"/>
      <c r="F10" s="70"/>
      <c r="G10" s="131" t="s">
        <v>90</v>
      </c>
      <c r="H10" s="90"/>
      <c r="I10" s="90"/>
      <c r="J10" s="69" t="s">
        <v>27</v>
      </c>
      <c r="K10" s="121" t="s">
        <v>60</v>
      </c>
      <c r="L10" s="78"/>
      <c r="R10" s="24"/>
      <c r="S10" s="18"/>
      <c r="T10" s="230"/>
      <c r="U10" s="231"/>
      <c r="V10" s="15"/>
      <c r="W10" s="16"/>
      <c r="X10" s="17" t="s">
        <v>67</v>
      </c>
      <c r="Y10" s="249">
        <v>49.715</v>
      </c>
      <c r="Z10" s="230"/>
      <c r="AA10" s="231"/>
      <c r="AB10" s="12"/>
      <c r="AC10" s="10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48" t="s">
        <v>45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235" t="s">
        <v>51</v>
      </c>
      <c r="BI10" s="274">
        <v>50.506</v>
      </c>
      <c r="BJ10" s="12"/>
      <c r="BK10" s="18"/>
      <c r="BL10" s="238"/>
      <c r="BM10" s="234"/>
      <c r="BN10" s="12"/>
      <c r="BO10" s="18"/>
      <c r="BP10" s="15"/>
      <c r="BQ10" s="16"/>
      <c r="BR10" s="12"/>
      <c r="BS10" s="18"/>
      <c r="BT10" s="12"/>
      <c r="BU10" s="18"/>
      <c r="BV10" s="12"/>
      <c r="BW10" s="101"/>
      <c r="BY10" s="33"/>
      <c r="BZ10" s="71"/>
      <c r="CA10" s="120" t="s">
        <v>26</v>
      </c>
      <c r="CB10" s="90"/>
      <c r="CC10" s="90"/>
      <c r="CD10" s="70"/>
      <c r="CE10" s="131" t="s">
        <v>90</v>
      </c>
      <c r="CF10" s="90"/>
      <c r="CG10" s="90"/>
      <c r="CH10" s="69" t="s">
        <v>27</v>
      </c>
      <c r="CI10" s="121" t="s">
        <v>60</v>
      </c>
      <c r="CJ10" s="78"/>
    </row>
    <row r="11" spans="2:88" ht="21" customHeight="1" thickBot="1">
      <c r="B11" s="71"/>
      <c r="C11" s="120" t="s">
        <v>29</v>
      </c>
      <c r="D11" s="90"/>
      <c r="E11" s="90"/>
      <c r="F11" s="70"/>
      <c r="G11" s="131" t="s">
        <v>91</v>
      </c>
      <c r="H11" s="90"/>
      <c r="I11" s="19"/>
      <c r="J11" s="69" t="s">
        <v>28</v>
      </c>
      <c r="K11" s="121" t="s">
        <v>60</v>
      </c>
      <c r="L11" s="78"/>
      <c r="R11" s="104"/>
      <c r="S11" s="105"/>
      <c r="T11" s="232"/>
      <c r="U11" s="233"/>
      <c r="V11" s="106"/>
      <c r="W11" s="107"/>
      <c r="X11" s="106"/>
      <c r="Y11" s="105"/>
      <c r="Z11" s="232"/>
      <c r="AA11" s="233"/>
      <c r="AB11" s="106"/>
      <c r="AC11" s="11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35" t="s">
        <v>46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08"/>
      <c r="BI11" s="64"/>
      <c r="BJ11" s="106"/>
      <c r="BK11" s="105"/>
      <c r="BL11" s="240"/>
      <c r="BM11" s="65"/>
      <c r="BN11" s="106"/>
      <c r="BO11" s="105"/>
      <c r="BP11" s="91"/>
      <c r="BQ11" s="115"/>
      <c r="BR11" s="91"/>
      <c r="BS11" s="65"/>
      <c r="BT11" s="106"/>
      <c r="BU11" s="105"/>
      <c r="BV11" s="114"/>
      <c r="BW11" s="116"/>
      <c r="BY11" s="33"/>
      <c r="BZ11" s="71"/>
      <c r="CA11" s="120" t="s">
        <v>29</v>
      </c>
      <c r="CB11" s="90"/>
      <c r="CC11" s="90"/>
      <c r="CD11" s="70"/>
      <c r="CE11" s="131" t="s">
        <v>91</v>
      </c>
      <c r="CF11" s="90"/>
      <c r="CG11" s="19"/>
      <c r="CH11" s="69" t="s">
        <v>28</v>
      </c>
      <c r="CI11" s="121" t="s">
        <v>60</v>
      </c>
      <c r="CJ11" s="78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35" t="s">
        <v>47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ht="18" customHeight="1"/>
    <row r="15" ht="18" customHeight="1"/>
    <row r="16" ht="18" customHeight="1">
      <c r="BD16" s="227" t="s">
        <v>74</v>
      </c>
    </row>
    <row r="17" ht="18" customHeight="1">
      <c r="BD17" s="285" t="s">
        <v>80</v>
      </c>
    </row>
    <row r="18" ht="18" customHeight="1">
      <c r="BD18" s="143" t="s">
        <v>81</v>
      </c>
    </row>
    <row r="19" spans="13:53" ht="18" customHeight="1">
      <c r="M19" s="33"/>
      <c r="AQ19" s="33"/>
      <c r="BA19" s="245" t="s">
        <v>72</v>
      </c>
    </row>
    <row r="20" spans="12:68" ht="18" customHeight="1">
      <c r="L20" s="33"/>
      <c r="W20" s="286">
        <v>49.734</v>
      </c>
      <c r="AS20" s="33"/>
      <c r="AU20" s="33"/>
      <c r="AV20" s="33"/>
      <c r="AW20" s="33"/>
      <c r="AY20" s="33"/>
      <c r="BA20" s="33"/>
      <c r="BJ20" s="33"/>
      <c r="BK20" s="33"/>
      <c r="BP20" s="33"/>
    </row>
    <row r="21" spans="23:70" ht="18" customHeight="1">
      <c r="W21" s="33"/>
      <c r="X21" s="33"/>
      <c r="Y21" s="33"/>
      <c r="Z21" s="33"/>
      <c r="AA21" s="33"/>
      <c r="AB21" s="33"/>
      <c r="AC21" s="33"/>
      <c r="AS21" s="33"/>
      <c r="AT21" s="33"/>
      <c r="AW21" s="33"/>
      <c r="AY21" s="33"/>
      <c r="AZ21" s="33"/>
      <c r="BA21" s="33"/>
      <c r="BD21" s="33"/>
      <c r="BL21" s="33"/>
      <c r="BP21" s="33"/>
      <c r="BQ21" s="33"/>
      <c r="BR21" s="33"/>
    </row>
    <row r="22" spans="2:81" ht="18" customHeight="1">
      <c r="B22" s="33"/>
      <c r="U22" s="259" t="s">
        <v>67</v>
      </c>
      <c r="V22" s="33"/>
      <c r="Y22" s="33"/>
      <c r="AS22" s="33"/>
      <c r="BB22" s="33"/>
      <c r="BE22" s="33"/>
      <c r="BM22" s="33"/>
      <c r="CA22" s="33"/>
      <c r="CB22" s="33"/>
      <c r="CC22" s="33"/>
    </row>
    <row r="23" spans="26:72" ht="18" customHeight="1">
      <c r="Z23" s="34"/>
      <c r="AA23" s="35"/>
      <c r="AD23" s="33"/>
      <c r="AE23" s="33"/>
      <c r="AF23" s="33"/>
      <c r="AG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M23" s="33"/>
      <c r="BO23" s="33"/>
      <c r="BR23" s="33"/>
      <c r="BT23" s="33"/>
    </row>
    <row r="24" spans="19:77" ht="18" customHeight="1">
      <c r="S24" s="33"/>
      <c r="T24" s="33"/>
      <c r="U24" s="33"/>
      <c r="V24" s="33"/>
      <c r="W24" s="33"/>
      <c r="X24" s="33"/>
      <c r="Y24" s="33"/>
      <c r="AA24" s="35"/>
      <c r="AD24" s="33"/>
      <c r="AE24" s="33"/>
      <c r="AF24" s="33"/>
      <c r="AG24" s="33"/>
      <c r="AI24" s="33"/>
      <c r="AJ24" s="33"/>
      <c r="AK24" s="33"/>
      <c r="AL24" s="33"/>
      <c r="AR24" s="33"/>
      <c r="AS24" s="34"/>
      <c r="AW24" s="33"/>
      <c r="AX24" s="33"/>
      <c r="AZ24" s="33"/>
      <c r="BA24" s="33"/>
      <c r="BB24" s="33"/>
      <c r="BC24" s="33"/>
      <c r="BD24" s="33"/>
      <c r="BE24" s="275">
        <v>9</v>
      </c>
      <c r="BF24" s="33"/>
      <c r="BG24" s="33"/>
      <c r="BI24" s="33"/>
      <c r="BJ24" s="33"/>
      <c r="BK24" s="33"/>
      <c r="BL24" s="33"/>
      <c r="BO24" s="33"/>
      <c r="BP24" s="33"/>
      <c r="BR24" s="33"/>
      <c r="BU24" s="33"/>
      <c r="BY24" s="33"/>
    </row>
    <row r="25" spans="2:83" ht="18" customHeight="1">
      <c r="B25" s="33"/>
      <c r="R25" s="33"/>
      <c r="S25" s="33"/>
      <c r="U25" s="259" t="s">
        <v>66</v>
      </c>
      <c r="AA25" s="34"/>
      <c r="AD25" s="33"/>
      <c r="AF25" s="33"/>
      <c r="AG25" s="33"/>
      <c r="AI25" s="33"/>
      <c r="AJ25" s="33"/>
      <c r="AK25" s="33"/>
      <c r="AL25" s="33"/>
      <c r="AQ25" s="33"/>
      <c r="AS25" s="33"/>
      <c r="AZ25" s="33"/>
      <c r="BB25" s="33"/>
      <c r="BD25" s="33"/>
      <c r="BE25" s="33"/>
      <c r="BF25" s="33"/>
      <c r="BG25" s="33"/>
      <c r="BJ25" s="276" t="s">
        <v>50</v>
      </c>
      <c r="BN25" s="33"/>
      <c r="BP25" s="33"/>
      <c r="BS25" s="33"/>
      <c r="CE25" s="34"/>
    </row>
    <row r="26" spans="17:83" ht="18" customHeight="1">
      <c r="Q26" s="33"/>
      <c r="R26" s="33"/>
      <c r="S26" s="33"/>
      <c r="V26" s="33"/>
      <c r="AA26" s="35"/>
      <c r="AD26" s="33"/>
      <c r="AE26" s="33"/>
      <c r="AF26" s="33"/>
      <c r="AG26" s="33"/>
      <c r="AI26" s="33"/>
      <c r="AJ26" s="33"/>
      <c r="AK26" s="34"/>
      <c r="AL26" s="33"/>
      <c r="AS26" s="33"/>
      <c r="BA26" s="260" t="s">
        <v>100</v>
      </c>
      <c r="BB26" s="33"/>
      <c r="BD26" s="33"/>
      <c r="BF26" s="33"/>
      <c r="BH26" s="275">
        <v>10</v>
      </c>
      <c r="BO26" s="33"/>
      <c r="BR26" s="33"/>
      <c r="BT26" s="33"/>
      <c r="BU26" s="33"/>
      <c r="BW26" s="33"/>
      <c r="BX26" s="33"/>
      <c r="BY26" s="33"/>
      <c r="CE26" s="34"/>
    </row>
    <row r="27" spans="1:89" ht="18" customHeight="1">
      <c r="A27" s="38"/>
      <c r="C27" s="33"/>
      <c r="M27" s="33"/>
      <c r="N27" s="33"/>
      <c r="O27" s="275">
        <v>2</v>
      </c>
      <c r="P27" s="33"/>
      <c r="Q27" s="33"/>
      <c r="R27" s="33"/>
      <c r="S27" s="33"/>
      <c r="T27" s="33"/>
      <c r="X27" s="33"/>
      <c r="Y27" s="33"/>
      <c r="AA27" s="34"/>
      <c r="AD27" s="33"/>
      <c r="AE27" s="33"/>
      <c r="AF27" s="33"/>
      <c r="AG27" s="33"/>
      <c r="AI27" s="33"/>
      <c r="AJ27" s="33"/>
      <c r="AK27" s="34"/>
      <c r="AL27" s="33"/>
      <c r="AO27" s="33"/>
      <c r="AS27" s="34"/>
      <c r="AW27" s="33"/>
      <c r="AZ27" s="33"/>
      <c r="BB27" s="33"/>
      <c r="BD27" s="33"/>
      <c r="BE27" s="33"/>
      <c r="BF27" s="33"/>
      <c r="BG27" s="33"/>
      <c r="BH27" s="33"/>
      <c r="BM27" s="33"/>
      <c r="BN27" s="33"/>
      <c r="BO27" s="34"/>
      <c r="BP27" s="33"/>
      <c r="BS27" s="33"/>
      <c r="BT27" s="33"/>
      <c r="BU27" s="33"/>
      <c r="CE27" s="33"/>
      <c r="CK27" s="38"/>
    </row>
    <row r="28" spans="1:86" ht="18" customHeight="1">
      <c r="A28" s="38"/>
      <c r="M28" s="33"/>
      <c r="N28" s="33"/>
      <c r="O28" s="33"/>
      <c r="P28" s="33"/>
      <c r="S28" s="33"/>
      <c r="T28" s="33"/>
      <c r="W28" s="259" t="s">
        <v>64</v>
      </c>
      <c r="AD28" s="33"/>
      <c r="AE28" s="33"/>
      <c r="AF28" s="33"/>
      <c r="AI28" s="33"/>
      <c r="AJ28" s="33"/>
      <c r="AK28" s="34"/>
      <c r="AL28" s="33"/>
      <c r="AZ28" s="33"/>
      <c r="BB28" s="33"/>
      <c r="BC28" s="33"/>
      <c r="BD28" s="33"/>
      <c r="BE28" s="33"/>
      <c r="BF28" s="33"/>
      <c r="BG28" s="33"/>
      <c r="BI28" s="33"/>
      <c r="BO28" s="33"/>
      <c r="BQ28" s="33"/>
      <c r="BS28" s="33"/>
      <c r="CB28" s="276" t="s">
        <v>52</v>
      </c>
      <c r="CG28" s="33"/>
      <c r="CH28" s="243" t="s">
        <v>25</v>
      </c>
    </row>
    <row r="29" spans="1:89" ht="18" customHeight="1">
      <c r="A29" s="38"/>
      <c r="L29" s="275">
        <v>1</v>
      </c>
      <c r="N29" s="33"/>
      <c r="AD29" s="33"/>
      <c r="AG29" s="33"/>
      <c r="AI29" s="33"/>
      <c r="AJ29" s="33"/>
      <c r="AK29" s="34"/>
      <c r="AL29" s="33"/>
      <c r="AZ29" s="33"/>
      <c r="BA29" s="244" t="s">
        <v>68</v>
      </c>
      <c r="BB29" s="33"/>
      <c r="BC29" s="33"/>
      <c r="BD29" s="33"/>
      <c r="BF29" s="33"/>
      <c r="BG29" s="33"/>
      <c r="BS29" s="244" t="s">
        <v>70</v>
      </c>
      <c r="BW29" s="33"/>
      <c r="BZ29" s="275">
        <v>12</v>
      </c>
      <c r="CG29" s="33"/>
      <c r="CK29" s="38"/>
    </row>
    <row r="30" spans="2:88" ht="18" customHeight="1">
      <c r="B30" s="38"/>
      <c r="J30" s="33"/>
      <c r="L30" s="33"/>
      <c r="M30" s="33"/>
      <c r="N30" s="33"/>
      <c r="P30" s="33"/>
      <c r="Q30" s="33"/>
      <c r="R30" s="33"/>
      <c r="S30" s="33"/>
      <c r="U30" s="33"/>
      <c r="Y30" s="33"/>
      <c r="AA30" s="34"/>
      <c r="AD30" s="33"/>
      <c r="AE30" s="145"/>
      <c r="AG30" s="33"/>
      <c r="AI30" s="33"/>
      <c r="AK30" s="35"/>
      <c r="AP30" s="33"/>
      <c r="AR30" s="33"/>
      <c r="AS30" s="33"/>
      <c r="AT30" s="33"/>
      <c r="AU30" s="33"/>
      <c r="AW30" s="33"/>
      <c r="AX30" s="33"/>
      <c r="AY30" s="33"/>
      <c r="AZ30" s="33"/>
      <c r="BF30" s="33"/>
      <c r="BL30" s="38"/>
      <c r="BN30" s="33"/>
      <c r="BP30" s="33"/>
      <c r="BQ30" s="33"/>
      <c r="BR30" s="33"/>
      <c r="BS30" s="33"/>
      <c r="BU30" s="33"/>
      <c r="BV30" s="33"/>
      <c r="BW30" s="33"/>
      <c r="BX30" s="33"/>
      <c r="BY30" s="33"/>
      <c r="BZ30" s="33"/>
      <c r="CD30" s="33"/>
      <c r="CG30" s="33"/>
      <c r="CJ30" s="38"/>
    </row>
    <row r="31" spans="17:85" ht="18" customHeight="1">
      <c r="Q31" s="275">
        <v>4</v>
      </c>
      <c r="X31" s="287" t="s">
        <v>6</v>
      </c>
      <c r="AD31" s="33"/>
      <c r="AI31" s="33"/>
      <c r="AJ31" s="33"/>
      <c r="AK31" s="34"/>
      <c r="AL31" s="33"/>
      <c r="AZ31" s="33"/>
      <c r="BB31" s="33"/>
      <c r="BC31" s="33"/>
      <c r="BD31" s="33"/>
      <c r="BE31" s="33"/>
      <c r="BF31" s="33"/>
      <c r="BG31" s="33"/>
      <c r="BW31" s="275">
        <v>11</v>
      </c>
      <c r="CG31" s="33"/>
    </row>
    <row r="32" spans="4:85" ht="18" customHeight="1">
      <c r="D32" s="138" t="s">
        <v>24</v>
      </c>
      <c r="I32" s="143" t="s">
        <v>7</v>
      </c>
      <c r="O32" s="33"/>
      <c r="R32" s="33"/>
      <c r="S32" s="33"/>
      <c r="U32" s="33"/>
      <c r="V32" s="33"/>
      <c r="X32" s="33"/>
      <c r="Y32" s="33"/>
      <c r="Z32" s="33"/>
      <c r="AA32" s="33"/>
      <c r="AB32" s="33"/>
      <c r="AD32" s="33"/>
      <c r="AG32" s="33"/>
      <c r="AI32" s="33"/>
      <c r="AJ32" s="33"/>
      <c r="AK32" s="34"/>
      <c r="AL32" s="33"/>
      <c r="AZ32" s="33"/>
      <c r="BB32" s="33"/>
      <c r="BC32" s="33"/>
      <c r="BD32" s="33"/>
      <c r="BE32" s="33"/>
      <c r="BF32" s="33"/>
      <c r="BG32" s="33"/>
      <c r="BL32" s="33"/>
      <c r="BM32" s="33"/>
      <c r="BP32" s="33"/>
      <c r="BQ32" s="260" t="s">
        <v>5</v>
      </c>
      <c r="BR32" s="33"/>
      <c r="BT32" s="33"/>
      <c r="BW32" s="33"/>
      <c r="CF32" s="278" t="s">
        <v>51</v>
      </c>
      <c r="CG32" s="33"/>
    </row>
    <row r="33" spans="3:87" ht="18" customHeight="1">
      <c r="C33" s="39"/>
      <c r="K33" s="33"/>
      <c r="L33" s="33"/>
      <c r="M33" s="2"/>
      <c r="N33" s="33"/>
      <c r="O33" s="33"/>
      <c r="P33" s="33"/>
      <c r="Q33" s="33"/>
      <c r="T33" s="33"/>
      <c r="V33" s="33"/>
      <c r="W33" s="33"/>
      <c r="X33" s="33"/>
      <c r="AA33" s="33"/>
      <c r="AC33" s="33"/>
      <c r="AD33" s="33"/>
      <c r="AE33" s="145"/>
      <c r="AG33" s="33"/>
      <c r="AI33" s="33"/>
      <c r="AJ33" s="33"/>
      <c r="AK33" s="34"/>
      <c r="AL33" s="33"/>
      <c r="AM33" s="33"/>
      <c r="AN33" s="33"/>
      <c r="AP33" s="33"/>
      <c r="AS33" s="34"/>
      <c r="AU33" s="33"/>
      <c r="AW33" s="33"/>
      <c r="AX33" s="33"/>
      <c r="AZ33" s="33"/>
      <c r="BB33" s="33"/>
      <c r="BD33" s="33"/>
      <c r="BE33" s="33"/>
      <c r="BF33" s="33"/>
      <c r="BG33" s="33"/>
      <c r="BI33" s="33"/>
      <c r="BJ33" s="33"/>
      <c r="BK33" s="33"/>
      <c r="BL33" s="33"/>
      <c r="BM33" s="33"/>
      <c r="BP33" s="33"/>
      <c r="BQ33" s="33"/>
      <c r="BU33" s="33"/>
      <c r="CI33" s="41"/>
    </row>
    <row r="34" spans="3:87" ht="18" customHeight="1">
      <c r="C34" s="39"/>
      <c r="I34" s="33"/>
      <c r="K34" s="288">
        <v>49.605</v>
      </c>
      <c r="N34" s="33"/>
      <c r="O34" s="33"/>
      <c r="X34" s="275">
        <v>6</v>
      </c>
      <c r="AB34" s="33"/>
      <c r="AC34" s="33"/>
      <c r="AD34" s="33"/>
      <c r="AI34" s="33"/>
      <c r="AJ34" s="33"/>
      <c r="AL34" s="33"/>
      <c r="AZ34" s="33"/>
      <c r="BB34" s="33"/>
      <c r="BC34" s="33"/>
      <c r="BD34" s="33"/>
      <c r="BE34" s="33"/>
      <c r="BF34" s="33"/>
      <c r="BG34" s="33"/>
      <c r="BL34" s="33"/>
      <c r="BN34" s="33"/>
      <c r="BQ34" s="37"/>
      <c r="BR34" s="33"/>
      <c r="CI34" s="41"/>
    </row>
    <row r="35" spans="3:87" ht="18" customHeight="1">
      <c r="C35" s="39"/>
      <c r="I35" s="40"/>
      <c r="O35" s="33"/>
      <c r="R35" s="289" t="s">
        <v>38</v>
      </c>
      <c r="S35" s="288" t="s">
        <v>110</v>
      </c>
      <c r="AA35" s="33"/>
      <c r="AB35" s="33"/>
      <c r="AC35" s="33"/>
      <c r="AD35" s="33"/>
      <c r="AI35" s="33"/>
      <c r="AJ35" s="33"/>
      <c r="AK35" s="33"/>
      <c r="AP35" s="33"/>
      <c r="AU35" s="33"/>
      <c r="AZ35" s="33"/>
      <c r="BB35" s="33"/>
      <c r="BC35" s="33"/>
      <c r="BD35" s="33"/>
      <c r="BE35" s="33"/>
      <c r="BF35" s="33"/>
      <c r="BG35" s="33"/>
      <c r="BQ35" s="260" t="s">
        <v>8</v>
      </c>
      <c r="BU35" s="36"/>
      <c r="CA35" s="33"/>
      <c r="CI35" s="41"/>
    </row>
    <row r="36" spans="7:78" ht="18" customHeight="1">
      <c r="G36" s="33"/>
      <c r="U36" s="33"/>
      <c r="Y36" s="33"/>
      <c r="AC36" s="33"/>
      <c r="AD36" s="33"/>
      <c r="AE36" s="33"/>
      <c r="AF36" s="33"/>
      <c r="AK36" s="33"/>
      <c r="AS36" s="33"/>
      <c r="AZ36" s="33"/>
      <c r="BB36" s="33"/>
      <c r="BC36" s="34"/>
      <c r="BD36" s="33"/>
      <c r="BE36" s="33"/>
      <c r="BF36" s="33"/>
      <c r="BG36" s="33"/>
      <c r="BK36" s="33"/>
      <c r="BO36" s="33"/>
      <c r="BP36" s="33"/>
      <c r="BZ36" s="33"/>
    </row>
    <row r="37" spans="21:89" ht="18" customHeight="1">
      <c r="U37" s="33"/>
      <c r="AK37" s="33"/>
      <c r="AZ37" s="33"/>
      <c r="BB37" s="33"/>
      <c r="BC37" s="33"/>
      <c r="BD37" s="33"/>
      <c r="BE37" s="33"/>
      <c r="BF37" s="33"/>
      <c r="BG37" s="33"/>
      <c r="BP37" s="33"/>
      <c r="CK37" s="34"/>
    </row>
    <row r="38" spans="4:89" ht="18" customHeight="1">
      <c r="D38" s="33"/>
      <c r="Y38" s="2"/>
      <c r="Z38" s="2"/>
      <c r="AA38" s="2"/>
      <c r="AI38" s="33"/>
      <c r="AJ38" s="33"/>
      <c r="AK38" s="33"/>
      <c r="AS38" s="33"/>
      <c r="AZ38" s="33"/>
      <c r="BA38" s="33"/>
      <c r="BB38" s="33"/>
      <c r="BC38" s="33"/>
      <c r="BD38" s="33"/>
      <c r="BE38" s="33"/>
      <c r="BF38" s="33"/>
      <c r="BP38" s="33"/>
      <c r="BX38" s="33"/>
      <c r="CA38" s="33"/>
      <c r="CK38" s="34"/>
    </row>
    <row r="39" spans="29:75" ht="18" customHeight="1">
      <c r="AC39" s="33"/>
      <c r="AE39" s="33"/>
      <c r="AF39" s="33"/>
      <c r="AK39" s="33"/>
      <c r="AY39" s="33"/>
      <c r="BO39" s="33"/>
      <c r="BW39" s="33"/>
    </row>
    <row r="40" ht="18" customHeight="1"/>
    <row r="41" ht="18" customHeight="1"/>
    <row r="42" ht="18" customHeight="1"/>
    <row r="43" ht="18" customHeight="1"/>
    <row r="44" spans="29:45" ht="18" customHeight="1">
      <c r="AC44" s="2"/>
      <c r="AS44" s="137" t="s">
        <v>44</v>
      </c>
    </row>
    <row r="45" spans="2:88" ht="21" customHeight="1" thickBot="1">
      <c r="B45" s="42" t="s">
        <v>9</v>
      </c>
      <c r="C45" s="43" t="s">
        <v>10</v>
      </c>
      <c r="D45" s="43" t="s">
        <v>11</v>
      </c>
      <c r="E45" s="43" t="s">
        <v>12</v>
      </c>
      <c r="F45" s="44" t="s">
        <v>13</v>
      </c>
      <c r="G45" s="45"/>
      <c r="H45" s="43" t="s">
        <v>9</v>
      </c>
      <c r="I45" s="43" t="s">
        <v>10</v>
      </c>
      <c r="J45" s="290" t="s">
        <v>13</v>
      </c>
      <c r="AS45" s="135" t="s">
        <v>103</v>
      </c>
      <c r="AW45" s="2"/>
      <c r="AX45" s="2"/>
      <c r="CB45" s="42" t="s">
        <v>9</v>
      </c>
      <c r="CC45" s="43" t="s">
        <v>10</v>
      </c>
      <c r="CD45" s="96" t="s">
        <v>13</v>
      </c>
      <c r="CE45" s="45"/>
      <c r="CF45" s="43" t="s">
        <v>9</v>
      </c>
      <c r="CG45" s="43" t="s">
        <v>10</v>
      </c>
      <c r="CH45" s="43" t="s">
        <v>11</v>
      </c>
      <c r="CI45" s="43" t="s">
        <v>12</v>
      </c>
      <c r="CJ45" s="46" t="s">
        <v>13</v>
      </c>
    </row>
    <row r="46" spans="2:88" ht="21" customHeight="1" thickBot="1" thickTop="1">
      <c r="B46" s="47"/>
      <c r="C46" s="8"/>
      <c r="D46" s="8"/>
      <c r="E46" s="8"/>
      <c r="F46" s="7" t="s">
        <v>65</v>
      </c>
      <c r="G46" s="8"/>
      <c r="H46" s="291"/>
      <c r="I46" s="8"/>
      <c r="J46" s="9"/>
      <c r="CB46" s="100"/>
      <c r="CC46" s="48"/>
      <c r="CD46" s="48"/>
      <c r="CE46" s="48"/>
      <c r="CF46" s="7" t="s">
        <v>65</v>
      </c>
      <c r="CG46" s="48"/>
      <c r="CH46" s="48"/>
      <c r="CI46" s="48"/>
      <c r="CJ46" s="49"/>
    </row>
    <row r="47" spans="2:88" ht="21" customHeight="1">
      <c r="B47" s="50"/>
      <c r="C47" s="51"/>
      <c r="D47" s="51"/>
      <c r="E47" s="51"/>
      <c r="F47" s="52"/>
      <c r="G47" s="52"/>
      <c r="H47" s="51"/>
      <c r="I47" s="51"/>
      <c r="J47" s="53"/>
      <c r="BJ47" s="330" t="s">
        <v>92</v>
      </c>
      <c r="BK47" s="331"/>
      <c r="BL47" s="331"/>
      <c r="BM47" s="331"/>
      <c r="BN47" s="331"/>
      <c r="BO47" s="331"/>
      <c r="BP47" s="331"/>
      <c r="BQ47" s="332"/>
      <c r="CB47" s="50"/>
      <c r="CC47" s="51"/>
      <c r="CD47" s="97"/>
      <c r="CE47" s="52"/>
      <c r="CF47" s="51"/>
      <c r="CG47" s="51"/>
      <c r="CH47" s="51"/>
      <c r="CI47" s="51"/>
      <c r="CJ47" s="53"/>
    </row>
    <row r="48" spans="2:88" ht="21" customHeight="1" thickBot="1">
      <c r="B48" s="59"/>
      <c r="C48" s="20"/>
      <c r="D48" s="51"/>
      <c r="E48" s="60"/>
      <c r="F48" s="55"/>
      <c r="G48" s="133"/>
      <c r="H48" s="254">
        <v>2</v>
      </c>
      <c r="I48" s="30">
        <v>49.657</v>
      </c>
      <c r="J48" s="28" t="s">
        <v>48</v>
      </c>
      <c r="BJ48" s="318" t="s">
        <v>93</v>
      </c>
      <c r="BK48" s="319"/>
      <c r="BL48" s="319"/>
      <c r="BM48" s="319"/>
      <c r="BN48" s="319"/>
      <c r="BO48" s="319"/>
      <c r="BP48" s="319"/>
      <c r="BQ48" s="320"/>
      <c r="CB48" s="50"/>
      <c r="CC48" s="51"/>
      <c r="CD48" s="97"/>
      <c r="CE48" s="54"/>
      <c r="CF48" s="51"/>
      <c r="CG48" s="51"/>
      <c r="CH48" s="51"/>
      <c r="CI48" s="51"/>
      <c r="CJ48" s="53"/>
    </row>
    <row r="49" spans="2:88" ht="21" customHeight="1" thickBot="1">
      <c r="B49" s="59"/>
      <c r="C49" s="20"/>
      <c r="D49" s="51"/>
      <c r="E49" s="60"/>
      <c r="F49" s="55"/>
      <c r="G49" s="54"/>
      <c r="H49" s="51"/>
      <c r="I49" s="51"/>
      <c r="J49" s="53"/>
      <c r="AN49" s="42" t="s">
        <v>9</v>
      </c>
      <c r="AO49" s="43" t="s">
        <v>10</v>
      </c>
      <c r="AP49" s="43" t="s">
        <v>11</v>
      </c>
      <c r="AQ49" s="43" t="s">
        <v>12</v>
      </c>
      <c r="AR49" s="92" t="s">
        <v>13</v>
      </c>
      <c r="AS49" s="89"/>
      <c r="AT49" s="89"/>
      <c r="AU49" s="321" t="s">
        <v>33</v>
      </c>
      <c r="AV49" s="321"/>
      <c r="AW49" s="89"/>
      <c r="AX49" s="95"/>
      <c r="BJ49" s="292"/>
      <c r="BK49" s="293" t="s">
        <v>94</v>
      </c>
      <c r="BL49" s="294"/>
      <c r="BM49" s="295" t="s">
        <v>95</v>
      </c>
      <c r="BN49" s="292"/>
      <c r="BO49" s="293" t="s">
        <v>94</v>
      </c>
      <c r="BP49" s="294"/>
      <c r="BQ49" s="295" t="s">
        <v>95</v>
      </c>
      <c r="CB49" s="255">
        <v>10</v>
      </c>
      <c r="CC49" s="30">
        <v>50.13</v>
      </c>
      <c r="CD49" s="98" t="s">
        <v>48</v>
      </c>
      <c r="CE49" s="54"/>
      <c r="CF49" s="51"/>
      <c r="CG49" s="51"/>
      <c r="CH49" s="51"/>
      <c r="CI49" s="51"/>
      <c r="CJ49" s="53"/>
    </row>
    <row r="50" spans="2:88" ht="21" customHeight="1" thickTop="1">
      <c r="B50" s="253">
        <v>1</v>
      </c>
      <c r="C50" s="56">
        <v>49.627</v>
      </c>
      <c r="D50" s="57">
        <v>46</v>
      </c>
      <c r="E50" s="58">
        <f>C50+D50*0.001</f>
        <v>49.673</v>
      </c>
      <c r="F50" s="55" t="s">
        <v>48</v>
      </c>
      <c r="G50" s="54"/>
      <c r="H50" s="254">
        <v>4</v>
      </c>
      <c r="I50" s="30">
        <v>49.673</v>
      </c>
      <c r="J50" s="28" t="s">
        <v>48</v>
      </c>
      <c r="AN50" s="10"/>
      <c r="AO50" s="8"/>
      <c r="AP50" s="8"/>
      <c r="AQ50" s="8"/>
      <c r="AR50" s="8"/>
      <c r="AS50" s="7" t="s">
        <v>32</v>
      </c>
      <c r="AT50" s="8"/>
      <c r="AU50" s="8"/>
      <c r="AV50" s="8"/>
      <c r="AW50" s="8"/>
      <c r="AX50" s="9"/>
      <c r="BJ50" s="296"/>
      <c r="BK50" s="297"/>
      <c r="BL50" s="298"/>
      <c r="BM50" s="299"/>
      <c r="BN50" s="296"/>
      <c r="BO50" s="297"/>
      <c r="BP50" s="298"/>
      <c r="BQ50" s="299"/>
      <c r="CB50" s="50"/>
      <c r="CC50" s="51"/>
      <c r="CD50" s="97"/>
      <c r="CE50" s="54"/>
      <c r="CF50" s="256">
        <v>12</v>
      </c>
      <c r="CG50" s="56">
        <v>50.312</v>
      </c>
      <c r="CH50" s="57">
        <v>-46</v>
      </c>
      <c r="CI50" s="58">
        <f>CG50+CH50*0.001</f>
        <v>50.266</v>
      </c>
      <c r="CJ50" s="28" t="s">
        <v>48</v>
      </c>
    </row>
    <row r="51" spans="2:88" ht="21" customHeight="1">
      <c r="B51" s="59"/>
      <c r="C51" s="20"/>
      <c r="D51" s="51"/>
      <c r="E51" s="60"/>
      <c r="F51" s="55"/>
      <c r="G51" s="54"/>
      <c r="H51" s="51"/>
      <c r="I51" s="51"/>
      <c r="J51" s="53"/>
      <c r="AN51" s="242"/>
      <c r="AO51" s="20"/>
      <c r="AP51" s="51"/>
      <c r="AQ51" s="20"/>
      <c r="AR51" s="93"/>
      <c r="AS51" s="241"/>
      <c r="AX51" s="1"/>
      <c r="BJ51" s="296"/>
      <c r="BK51" s="300" t="s">
        <v>96</v>
      </c>
      <c r="BL51" s="298"/>
      <c r="BM51" s="301">
        <v>655</v>
      </c>
      <c r="BN51" s="296"/>
      <c r="BO51" s="300" t="s">
        <v>98</v>
      </c>
      <c r="BP51" s="298"/>
      <c r="BQ51" s="301">
        <v>189</v>
      </c>
      <c r="CB51" s="255">
        <v>11</v>
      </c>
      <c r="CC51" s="30">
        <v>50.282</v>
      </c>
      <c r="CD51" s="98" t="s">
        <v>48</v>
      </c>
      <c r="CE51" s="54"/>
      <c r="CF51" s="51"/>
      <c r="CG51" s="51"/>
      <c r="CH51" s="51"/>
      <c r="CI51" s="51"/>
      <c r="CJ51" s="53"/>
    </row>
    <row r="52" spans="2:88" ht="21" customHeight="1">
      <c r="B52" s="59"/>
      <c r="C52" s="20"/>
      <c r="D52" s="51"/>
      <c r="E52" s="60"/>
      <c r="F52" s="55"/>
      <c r="G52" s="54"/>
      <c r="H52" s="254">
        <v>6</v>
      </c>
      <c r="I52" s="30">
        <v>49.752</v>
      </c>
      <c r="J52" s="28" t="s">
        <v>48</v>
      </c>
      <c r="AN52" s="257">
        <v>9</v>
      </c>
      <c r="AO52" s="58">
        <v>50.103</v>
      </c>
      <c r="AP52" s="57">
        <v>-42</v>
      </c>
      <c r="AQ52" s="58">
        <f>AO52+AP52*0.001</f>
        <v>50.061</v>
      </c>
      <c r="AR52" s="93" t="s">
        <v>78</v>
      </c>
      <c r="AS52" s="258" t="s">
        <v>108</v>
      </c>
      <c r="AX52" s="1"/>
      <c r="BJ52" s="296"/>
      <c r="BK52" s="300" t="s">
        <v>97</v>
      </c>
      <c r="BL52" s="298"/>
      <c r="BM52" s="301">
        <v>651</v>
      </c>
      <c r="BN52" s="296"/>
      <c r="BO52" s="300" t="s">
        <v>99</v>
      </c>
      <c r="BP52" s="298"/>
      <c r="BQ52" s="301">
        <v>193</v>
      </c>
      <c r="CB52" s="50"/>
      <c r="CC52" s="51"/>
      <c r="CD52" s="97"/>
      <c r="CE52" s="54"/>
      <c r="CF52" s="51"/>
      <c r="CG52" s="51"/>
      <c r="CH52" s="51"/>
      <c r="CI52" s="51"/>
      <c r="CJ52" s="53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7"/>
      <c r="AD53" s="128"/>
      <c r="AE53" s="129"/>
      <c r="AN53" s="61"/>
      <c r="AO53" s="62"/>
      <c r="AP53" s="63"/>
      <c r="AQ53" s="63"/>
      <c r="AR53" s="94"/>
      <c r="AS53" s="91"/>
      <c r="AT53" s="87"/>
      <c r="AU53" s="87"/>
      <c r="AV53" s="87"/>
      <c r="AW53" s="87"/>
      <c r="AX53" s="88"/>
      <c r="BG53" s="128"/>
      <c r="BH53" s="129"/>
      <c r="BJ53" s="302"/>
      <c r="BK53" s="303"/>
      <c r="BL53" s="304"/>
      <c r="BM53" s="305"/>
      <c r="BN53" s="302"/>
      <c r="BO53" s="303"/>
      <c r="BP53" s="304"/>
      <c r="BQ53" s="305"/>
      <c r="CB53" s="61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V2:Y2"/>
    <mergeCell ref="BV3:BW3"/>
    <mergeCell ref="BP3:BS3"/>
    <mergeCell ref="BJ48:BQ48"/>
    <mergeCell ref="R3:S3"/>
    <mergeCell ref="V3:Y3"/>
    <mergeCell ref="AB3:AC3"/>
    <mergeCell ref="V4:Y4"/>
    <mergeCell ref="AU49:AV49"/>
    <mergeCell ref="BN2:BQ2"/>
    <mergeCell ref="BN4:BQ4"/>
    <mergeCell ref="BH3:BI3"/>
    <mergeCell ref="BL3:BM3"/>
    <mergeCell ref="BJ47:BQ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 CI10:CI11" numberStoredAsText="1"/>
  </ignoredErrors>
  <drawing r:id="rId4"/>
  <legacyDrawing r:id="rId3"/>
  <oleObjects>
    <oleObject progId="Paint.Picture" shapeId="1165845" r:id="rId1"/>
    <oleObject progId="Paint.Picture" shapeId="116584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28"/>
      <c r="AE1" s="12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B1" s="33"/>
      <c r="BC1" s="33"/>
      <c r="BD1" s="33"/>
      <c r="BE1" s="33"/>
      <c r="BF1" s="33"/>
      <c r="BG1" s="128"/>
      <c r="BH1" s="12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340"/>
      <c r="C2" s="341"/>
      <c r="D2" s="341"/>
      <c r="E2" s="341"/>
      <c r="F2" s="341"/>
      <c r="G2" s="252" t="s">
        <v>61</v>
      </c>
      <c r="H2" s="341"/>
      <c r="I2" s="341"/>
      <c r="J2" s="341"/>
      <c r="K2" s="341"/>
      <c r="L2" s="342"/>
      <c r="R2" s="125"/>
      <c r="S2" s="126"/>
      <c r="T2" s="126"/>
      <c r="U2" s="126"/>
      <c r="V2" s="322" t="s">
        <v>37</v>
      </c>
      <c r="W2" s="322"/>
      <c r="X2" s="322"/>
      <c r="Y2" s="322"/>
      <c r="Z2" s="126"/>
      <c r="AA2" s="126"/>
      <c r="AB2" s="126"/>
      <c r="AC2" s="12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H2" s="125"/>
      <c r="BI2" s="126"/>
      <c r="BJ2" s="126"/>
      <c r="BK2" s="126"/>
      <c r="BL2" s="126"/>
      <c r="BM2" s="126"/>
      <c r="BN2" s="322" t="s">
        <v>37</v>
      </c>
      <c r="BO2" s="322"/>
      <c r="BP2" s="322"/>
      <c r="BQ2" s="322"/>
      <c r="BR2" s="126"/>
      <c r="BS2" s="126"/>
      <c r="BT2" s="126"/>
      <c r="BU2" s="126"/>
      <c r="BV2" s="126"/>
      <c r="BW2" s="127"/>
      <c r="BY2" s="33"/>
      <c r="BZ2" s="340"/>
      <c r="CA2" s="341"/>
      <c r="CB2" s="341"/>
      <c r="CC2" s="341"/>
      <c r="CD2" s="341"/>
      <c r="CE2" s="252" t="s">
        <v>73</v>
      </c>
      <c r="CF2" s="341"/>
      <c r="CG2" s="341"/>
      <c r="CH2" s="341"/>
      <c r="CI2" s="341"/>
      <c r="CJ2" s="342"/>
    </row>
    <row r="3" spans="18:77" ht="21" customHeight="1" thickBot="1" thickTop="1">
      <c r="R3" s="336" t="s">
        <v>0</v>
      </c>
      <c r="S3" s="327"/>
      <c r="T3" s="343"/>
      <c r="U3" s="344"/>
      <c r="V3" s="345" t="s">
        <v>1</v>
      </c>
      <c r="W3" s="346"/>
      <c r="X3" s="346"/>
      <c r="Y3" s="347"/>
      <c r="Z3" s="343"/>
      <c r="AA3" s="344"/>
      <c r="AB3" s="328" t="s">
        <v>2</v>
      </c>
      <c r="AC3" s="32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24" t="s">
        <v>2</v>
      </c>
      <c r="BI3" s="325"/>
      <c r="BJ3" s="110"/>
      <c r="BK3" s="109"/>
      <c r="BL3" s="326" t="s">
        <v>54</v>
      </c>
      <c r="BM3" s="327"/>
      <c r="BN3" s="110"/>
      <c r="BO3" s="109"/>
      <c r="BP3" s="326" t="s">
        <v>1</v>
      </c>
      <c r="BQ3" s="335"/>
      <c r="BR3" s="335"/>
      <c r="BS3" s="327"/>
      <c r="BT3" s="110"/>
      <c r="BU3" s="109"/>
      <c r="BV3" s="333" t="s">
        <v>0</v>
      </c>
      <c r="BW3" s="334"/>
      <c r="BY3" s="33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348"/>
      <c r="S4" s="349"/>
      <c r="T4" s="349"/>
      <c r="U4" s="349"/>
      <c r="V4" s="323" t="s">
        <v>111</v>
      </c>
      <c r="W4" s="323"/>
      <c r="X4" s="323"/>
      <c r="Y4" s="323"/>
      <c r="Z4" s="349"/>
      <c r="AA4" s="349"/>
      <c r="AB4" s="349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350" t="s">
        <v>88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10"/>
      <c r="BI4" s="8"/>
      <c r="BJ4" s="7"/>
      <c r="BK4" s="7"/>
      <c r="BL4" s="5"/>
      <c r="BM4" s="6"/>
      <c r="BN4" s="323" t="s">
        <v>111</v>
      </c>
      <c r="BO4" s="323"/>
      <c r="BP4" s="323"/>
      <c r="BQ4" s="323"/>
      <c r="BR4" s="7"/>
      <c r="BS4" s="7"/>
      <c r="BT4" s="7"/>
      <c r="BU4" s="7"/>
      <c r="BV4" s="351"/>
      <c r="BW4" s="9"/>
      <c r="BY4" s="33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3"/>
    </row>
    <row r="5" spans="2:88" ht="21" customHeight="1">
      <c r="B5" s="71"/>
      <c r="C5" s="72" t="s">
        <v>19</v>
      </c>
      <c r="D5" s="90"/>
      <c r="E5" s="74"/>
      <c r="F5" s="74"/>
      <c r="G5" s="75" t="s">
        <v>112</v>
      </c>
      <c r="H5" s="74"/>
      <c r="I5" s="74"/>
      <c r="J5" s="70"/>
      <c r="L5" s="78"/>
      <c r="R5" s="352"/>
      <c r="S5" s="353"/>
      <c r="T5" s="228"/>
      <c r="U5" s="229"/>
      <c r="V5" s="15"/>
      <c r="W5" s="16"/>
      <c r="X5" s="354"/>
      <c r="Y5" s="355"/>
      <c r="Z5" s="228"/>
      <c r="AA5" s="229"/>
      <c r="AB5" s="354"/>
      <c r="AC5" s="356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111"/>
      <c r="BI5" s="272"/>
      <c r="BJ5" s="354"/>
      <c r="BK5" s="355"/>
      <c r="BL5" s="357"/>
      <c r="BM5" s="353"/>
      <c r="BN5" s="354"/>
      <c r="BO5" s="355"/>
      <c r="BP5" s="354"/>
      <c r="BQ5" s="358"/>
      <c r="BR5" s="354"/>
      <c r="BS5" s="353"/>
      <c r="BT5" s="354"/>
      <c r="BU5" s="355"/>
      <c r="BV5" s="354"/>
      <c r="BW5" s="359"/>
      <c r="BY5" s="33"/>
      <c r="BZ5" s="71"/>
      <c r="CA5" s="72" t="s">
        <v>19</v>
      </c>
      <c r="CB5" s="90"/>
      <c r="CC5" s="74"/>
      <c r="CD5" s="74"/>
      <c r="CE5" s="75" t="s">
        <v>112</v>
      </c>
      <c r="CF5" s="74"/>
      <c r="CG5" s="74"/>
      <c r="CH5" s="70"/>
      <c r="CJ5" s="78"/>
    </row>
    <row r="6" spans="2:88" ht="22.5" customHeight="1">
      <c r="B6" s="71"/>
      <c r="C6" s="72" t="s">
        <v>15</v>
      </c>
      <c r="D6" s="90"/>
      <c r="E6" s="74"/>
      <c r="F6" s="74"/>
      <c r="G6" s="76" t="s">
        <v>113</v>
      </c>
      <c r="H6" s="74"/>
      <c r="I6" s="74"/>
      <c r="J6" s="70"/>
      <c r="K6" s="77" t="s">
        <v>114</v>
      </c>
      <c r="L6" s="78"/>
      <c r="R6" s="352"/>
      <c r="S6" s="355"/>
      <c r="T6" s="230"/>
      <c r="U6" s="231"/>
      <c r="V6" s="15"/>
      <c r="W6" s="16"/>
      <c r="X6" s="15"/>
      <c r="Y6" s="234"/>
      <c r="Z6" s="230"/>
      <c r="AA6" s="231"/>
      <c r="AB6" s="360" t="s">
        <v>115</v>
      </c>
      <c r="AC6" s="361">
        <v>49.252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25" t="s">
        <v>102</v>
      </c>
      <c r="AS6" s="22" t="s">
        <v>3</v>
      </c>
      <c r="AT6" s="226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23" t="s">
        <v>39</v>
      </c>
      <c r="BI6" s="273">
        <v>50.051</v>
      </c>
      <c r="BJ6" s="354"/>
      <c r="BK6" s="355"/>
      <c r="BL6" s="239" t="s">
        <v>116</v>
      </c>
      <c r="BM6" s="249">
        <v>50.005</v>
      </c>
      <c r="BN6" s="354"/>
      <c r="BO6" s="355"/>
      <c r="BP6" s="21"/>
      <c r="BQ6" s="113"/>
      <c r="BR6" s="354"/>
      <c r="BS6" s="355"/>
      <c r="BT6" s="354"/>
      <c r="BU6" s="355"/>
      <c r="BV6" s="354"/>
      <c r="BW6" s="359"/>
      <c r="BY6" s="33"/>
      <c r="BZ6" s="71"/>
      <c r="CA6" s="72" t="s">
        <v>15</v>
      </c>
      <c r="CB6" s="90"/>
      <c r="CC6" s="74"/>
      <c r="CD6" s="74"/>
      <c r="CE6" s="76" t="s">
        <v>113</v>
      </c>
      <c r="CF6" s="74"/>
      <c r="CG6" s="74"/>
      <c r="CH6" s="70"/>
      <c r="CI6" s="77" t="s">
        <v>114</v>
      </c>
      <c r="CJ6" s="78"/>
    </row>
    <row r="7" spans="2:88" ht="21" customHeight="1">
      <c r="B7" s="71"/>
      <c r="C7" s="72" t="s">
        <v>16</v>
      </c>
      <c r="D7" s="90"/>
      <c r="E7" s="74"/>
      <c r="F7" s="74"/>
      <c r="G7" s="76" t="s">
        <v>117</v>
      </c>
      <c r="H7" s="74"/>
      <c r="I7" s="74"/>
      <c r="J7" s="90"/>
      <c r="K7" s="90"/>
      <c r="L7" s="118"/>
      <c r="R7" s="84" t="s">
        <v>30</v>
      </c>
      <c r="S7" s="139">
        <v>48.462</v>
      </c>
      <c r="T7" s="230"/>
      <c r="U7" s="231"/>
      <c r="V7" s="15"/>
      <c r="W7" s="16"/>
      <c r="X7" s="17" t="s">
        <v>6</v>
      </c>
      <c r="Y7" s="249">
        <v>49.753</v>
      </c>
      <c r="Z7" s="230"/>
      <c r="AA7" s="231"/>
      <c r="AB7" s="354"/>
      <c r="AC7" s="359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23" t="s">
        <v>49</v>
      </c>
      <c r="BI7" s="273">
        <v>50.119</v>
      </c>
      <c r="BJ7" s="354"/>
      <c r="BK7" s="355"/>
      <c r="BL7" s="238"/>
      <c r="BM7" s="234"/>
      <c r="BN7" s="354"/>
      <c r="BO7" s="355"/>
      <c r="BP7" s="21"/>
      <c r="BQ7" s="113"/>
      <c r="BR7" s="17" t="s">
        <v>118</v>
      </c>
      <c r="BS7" s="139">
        <v>50.193</v>
      </c>
      <c r="BT7" s="354"/>
      <c r="BU7" s="355"/>
      <c r="BV7" s="102" t="s">
        <v>34</v>
      </c>
      <c r="BW7" s="144">
        <v>51.701</v>
      </c>
      <c r="BY7" s="33"/>
      <c r="BZ7" s="71"/>
      <c r="CA7" s="72" t="s">
        <v>16</v>
      </c>
      <c r="CB7" s="90"/>
      <c r="CC7" s="74"/>
      <c r="CD7" s="74"/>
      <c r="CE7" s="76" t="s">
        <v>117</v>
      </c>
      <c r="CF7" s="74"/>
      <c r="CG7" s="74"/>
      <c r="CH7" s="90"/>
      <c r="CI7" s="21"/>
      <c r="CJ7" s="118"/>
    </row>
    <row r="8" spans="2:88" ht="21" customHeight="1">
      <c r="B8" s="73"/>
      <c r="C8" s="14"/>
      <c r="D8" s="14"/>
      <c r="E8" s="14"/>
      <c r="F8" s="14"/>
      <c r="G8" s="14"/>
      <c r="H8" s="14"/>
      <c r="I8" s="14"/>
      <c r="J8" s="14"/>
      <c r="K8" s="14"/>
      <c r="L8" s="79"/>
      <c r="R8" s="352"/>
      <c r="S8" s="355"/>
      <c r="T8" s="230"/>
      <c r="U8" s="231"/>
      <c r="V8" s="25" t="s">
        <v>64</v>
      </c>
      <c r="W8" s="283">
        <v>49.744</v>
      </c>
      <c r="X8" s="15"/>
      <c r="Y8" s="234"/>
      <c r="Z8" s="230"/>
      <c r="AA8" s="231"/>
      <c r="AB8" s="26" t="s">
        <v>7</v>
      </c>
      <c r="AC8" s="271">
        <v>49.582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119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23" t="s">
        <v>120</v>
      </c>
      <c r="BI8" s="273">
        <v>50.33</v>
      </c>
      <c r="BJ8" s="354"/>
      <c r="BK8" s="355"/>
      <c r="BL8" s="239" t="s">
        <v>68</v>
      </c>
      <c r="BM8" s="249">
        <v>50.051</v>
      </c>
      <c r="BN8" s="354"/>
      <c r="BO8" s="355"/>
      <c r="BP8" s="25" t="s">
        <v>5</v>
      </c>
      <c r="BQ8" s="30">
        <v>50.193</v>
      </c>
      <c r="BR8" s="354"/>
      <c r="BS8" s="355"/>
      <c r="BT8" s="354"/>
      <c r="BU8" s="355"/>
      <c r="BV8" s="354"/>
      <c r="BW8" s="359"/>
      <c r="BY8" s="33"/>
      <c r="BZ8" s="73"/>
      <c r="CA8" s="14"/>
      <c r="CB8" s="14"/>
      <c r="CC8" s="14"/>
      <c r="CD8" s="14"/>
      <c r="CE8" s="14"/>
      <c r="CF8" s="14"/>
      <c r="CG8" s="14"/>
      <c r="CH8" s="14"/>
      <c r="CI8" s="14"/>
      <c r="CJ8" s="79"/>
    </row>
    <row r="9" spans="2:88" ht="21" customHeight="1">
      <c r="B9" s="119"/>
      <c r="C9" s="90"/>
      <c r="D9" s="90"/>
      <c r="E9" s="90"/>
      <c r="F9" s="90"/>
      <c r="G9" s="90"/>
      <c r="H9" s="90"/>
      <c r="I9" s="90"/>
      <c r="J9" s="90"/>
      <c r="K9" s="90"/>
      <c r="L9" s="118"/>
      <c r="R9" s="27" t="s">
        <v>24</v>
      </c>
      <c r="S9" s="85">
        <v>49.2</v>
      </c>
      <c r="T9" s="230"/>
      <c r="U9" s="231"/>
      <c r="V9" s="15"/>
      <c r="W9" s="16"/>
      <c r="X9" s="17" t="s">
        <v>66</v>
      </c>
      <c r="Y9" s="249">
        <v>49.672</v>
      </c>
      <c r="Z9" s="230"/>
      <c r="AA9" s="231"/>
      <c r="AB9" s="354"/>
      <c r="AC9" s="3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23"/>
      <c r="BI9" s="273"/>
      <c r="BJ9" s="354"/>
      <c r="BK9" s="355"/>
      <c r="BL9" s="238"/>
      <c r="BM9" s="234"/>
      <c r="BN9" s="354"/>
      <c r="BO9" s="355"/>
      <c r="BP9" s="15"/>
      <c r="BQ9" s="16"/>
      <c r="BR9" s="17" t="s">
        <v>121</v>
      </c>
      <c r="BS9" s="139">
        <v>50.193</v>
      </c>
      <c r="BT9" s="354"/>
      <c r="BU9" s="355"/>
      <c r="BV9" s="31" t="s">
        <v>25</v>
      </c>
      <c r="BW9" s="32">
        <v>50.738</v>
      </c>
      <c r="BY9" s="33"/>
      <c r="BZ9" s="119"/>
      <c r="CA9" s="90"/>
      <c r="CB9" s="90"/>
      <c r="CC9" s="90"/>
      <c r="CD9" s="90"/>
      <c r="CE9" s="90"/>
      <c r="CF9" s="90"/>
      <c r="CG9" s="90"/>
      <c r="CH9" s="90"/>
      <c r="CI9" s="90"/>
      <c r="CJ9" s="118"/>
    </row>
    <row r="10" spans="2:88" ht="21" customHeight="1">
      <c r="B10" s="71"/>
      <c r="C10" s="120" t="s">
        <v>26</v>
      </c>
      <c r="D10" s="90"/>
      <c r="E10" s="90"/>
      <c r="F10" s="70"/>
      <c r="G10" s="363" t="s">
        <v>83</v>
      </c>
      <c r="H10" s="90"/>
      <c r="I10" s="90"/>
      <c r="J10" s="364" t="s">
        <v>27</v>
      </c>
      <c r="K10" s="365">
        <v>90</v>
      </c>
      <c r="L10" s="78"/>
      <c r="R10" s="352"/>
      <c r="S10" s="355"/>
      <c r="T10" s="230"/>
      <c r="U10" s="231"/>
      <c r="V10" s="15"/>
      <c r="W10" s="16"/>
      <c r="X10" s="15"/>
      <c r="Y10" s="234"/>
      <c r="Z10" s="230"/>
      <c r="AA10" s="231"/>
      <c r="AB10" s="26" t="s">
        <v>38</v>
      </c>
      <c r="AC10" s="271">
        <v>49.692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248" t="s">
        <v>45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235" t="s">
        <v>122</v>
      </c>
      <c r="BI10" s="274">
        <v>50.52</v>
      </c>
      <c r="BJ10" s="354"/>
      <c r="BK10" s="355"/>
      <c r="BL10" s="239" t="s">
        <v>123</v>
      </c>
      <c r="BM10" s="249">
        <v>50.03</v>
      </c>
      <c r="BN10" s="354"/>
      <c r="BO10" s="355"/>
      <c r="BP10" s="15"/>
      <c r="BQ10" s="16"/>
      <c r="BR10" s="354"/>
      <c r="BS10" s="355"/>
      <c r="BT10" s="354"/>
      <c r="BU10" s="355"/>
      <c r="BV10" s="354"/>
      <c r="BW10" s="359"/>
      <c r="BY10" s="33"/>
      <c r="BZ10" s="71"/>
      <c r="CA10" s="120" t="s">
        <v>26</v>
      </c>
      <c r="CB10" s="90"/>
      <c r="CC10" s="90"/>
      <c r="CD10" s="70"/>
      <c r="CE10" s="363" t="s">
        <v>83</v>
      </c>
      <c r="CF10" s="90"/>
      <c r="CG10" s="90"/>
      <c r="CH10" s="364" t="s">
        <v>27</v>
      </c>
      <c r="CI10" s="365">
        <v>90</v>
      </c>
      <c r="CJ10" s="78"/>
    </row>
    <row r="11" spans="2:88" ht="21" customHeight="1" thickBot="1">
      <c r="B11" s="71"/>
      <c r="C11" s="120" t="s">
        <v>29</v>
      </c>
      <c r="D11" s="90"/>
      <c r="E11" s="90"/>
      <c r="F11" s="70"/>
      <c r="G11" s="363" t="s">
        <v>86</v>
      </c>
      <c r="H11" s="90"/>
      <c r="I11" s="19"/>
      <c r="J11" s="364" t="s">
        <v>28</v>
      </c>
      <c r="K11" s="365">
        <v>30</v>
      </c>
      <c r="L11" s="78"/>
      <c r="R11" s="104"/>
      <c r="S11" s="105"/>
      <c r="T11" s="232"/>
      <c r="U11" s="233"/>
      <c r="V11" s="106"/>
      <c r="W11" s="107"/>
      <c r="X11" s="106"/>
      <c r="Y11" s="105"/>
      <c r="Z11" s="232"/>
      <c r="AA11" s="233"/>
      <c r="AB11" s="106"/>
      <c r="AC11" s="116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35" t="s">
        <v>46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108"/>
      <c r="BI11" s="64"/>
      <c r="BJ11" s="106"/>
      <c r="BK11" s="105"/>
      <c r="BL11" s="240"/>
      <c r="BM11" s="65"/>
      <c r="BN11" s="106"/>
      <c r="BO11" s="105"/>
      <c r="BP11" s="91"/>
      <c r="BQ11" s="115"/>
      <c r="BR11" s="91"/>
      <c r="BS11" s="65"/>
      <c r="BT11" s="106"/>
      <c r="BU11" s="105"/>
      <c r="BV11" s="114"/>
      <c r="BW11" s="116"/>
      <c r="BY11" s="33"/>
      <c r="BZ11" s="71"/>
      <c r="CA11" s="120" t="s">
        <v>29</v>
      </c>
      <c r="CB11" s="90"/>
      <c r="CC11" s="90"/>
      <c r="CD11" s="70"/>
      <c r="CE11" s="363" t="s">
        <v>86</v>
      </c>
      <c r="CF11" s="90"/>
      <c r="CG11" s="19"/>
      <c r="CH11" s="364" t="s">
        <v>28</v>
      </c>
      <c r="CI11" s="365">
        <v>30</v>
      </c>
      <c r="CJ11" s="78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35" t="s">
        <v>124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Y12" s="33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Y13" s="33"/>
    </row>
    <row r="14" ht="18" customHeight="1"/>
    <row r="15" ht="18" customHeight="1"/>
    <row r="16" ht="18" customHeight="1"/>
    <row r="17" ht="18" customHeight="1"/>
    <row r="18" ht="18" customHeight="1"/>
    <row r="19" spans="13:55" ht="18" customHeight="1">
      <c r="M19" s="33"/>
      <c r="AQ19" s="33"/>
      <c r="BC19" s="245" t="s">
        <v>53</v>
      </c>
    </row>
    <row r="20" spans="12:68" ht="18" customHeight="1">
      <c r="L20" s="33"/>
      <c r="Y20" s="286">
        <v>49.734</v>
      </c>
      <c r="AS20" s="33"/>
      <c r="AU20" s="33"/>
      <c r="AV20" s="33"/>
      <c r="AW20" s="33"/>
      <c r="AY20" s="33"/>
      <c r="BC20" s="33"/>
      <c r="BJ20" s="33"/>
      <c r="BK20" s="33"/>
      <c r="BP20" s="33"/>
    </row>
    <row r="21" spans="24:70" ht="18" customHeight="1">
      <c r="X21" s="33"/>
      <c r="Y21" s="33"/>
      <c r="Z21" s="33"/>
      <c r="AA21" s="33"/>
      <c r="AB21" s="33"/>
      <c r="AC21" s="33"/>
      <c r="AS21" s="33"/>
      <c r="AT21" s="33"/>
      <c r="AW21" s="33"/>
      <c r="BA21" s="33"/>
      <c r="BB21" s="33"/>
      <c r="BC21" s="33"/>
      <c r="BP21" s="33"/>
      <c r="BQ21" s="33"/>
      <c r="BR21" s="33"/>
    </row>
    <row r="22" spans="2:81" ht="18" customHeight="1">
      <c r="B22" s="33"/>
      <c r="V22" s="33"/>
      <c r="Y22" s="33"/>
      <c r="AS22" s="33"/>
      <c r="BD22" s="33"/>
      <c r="BM22" s="33"/>
      <c r="CA22" s="33"/>
      <c r="CB22" s="33"/>
      <c r="CC22" s="33"/>
    </row>
    <row r="23" spans="26:72" ht="18" customHeight="1">
      <c r="Z23" s="34"/>
      <c r="AA23" s="35"/>
      <c r="AD23" s="33"/>
      <c r="AE23" s="33"/>
      <c r="AF23" s="33"/>
      <c r="AG23" s="33"/>
      <c r="AI23" s="33"/>
      <c r="AJ23" s="33"/>
      <c r="AK23" s="33"/>
      <c r="AL23" s="33"/>
      <c r="BB23" s="33"/>
      <c r="BC23" s="366" t="s">
        <v>39</v>
      </c>
      <c r="BD23" s="33"/>
      <c r="BE23" s="33"/>
      <c r="BF23" s="33"/>
      <c r="BG23" s="33"/>
      <c r="BI23" s="136" t="s">
        <v>49</v>
      </c>
      <c r="BM23" s="33"/>
      <c r="BO23" s="33"/>
      <c r="BR23" s="33"/>
      <c r="BT23" s="33"/>
    </row>
    <row r="24" spans="18:77" ht="18" customHeight="1">
      <c r="R24" s="134" t="s">
        <v>66</v>
      </c>
      <c r="S24" s="33"/>
      <c r="V24" s="33"/>
      <c r="W24" s="33"/>
      <c r="X24" s="33"/>
      <c r="Y24" s="33"/>
      <c r="AA24" s="35"/>
      <c r="AD24" s="33"/>
      <c r="AE24" s="33"/>
      <c r="AF24" s="33"/>
      <c r="AG24" s="33"/>
      <c r="AI24" s="33"/>
      <c r="AJ24" s="33"/>
      <c r="AK24" s="33"/>
      <c r="AL24" s="33"/>
      <c r="AR24" s="33"/>
      <c r="AS24" s="34"/>
      <c r="AW24" s="33"/>
      <c r="AX24" s="33"/>
      <c r="AZ24" s="33"/>
      <c r="BA24" s="33"/>
      <c r="BD24" s="33"/>
      <c r="BE24" s="33"/>
      <c r="BF24" s="33"/>
      <c r="BG24" s="33"/>
      <c r="BI24" s="33"/>
      <c r="BJ24" s="33"/>
      <c r="BK24" s="33"/>
      <c r="BL24" s="33"/>
      <c r="BO24" s="33"/>
      <c r="BP24" s="33"/>
      <c r="BR24" s="33"/>
      <c r="BU24" s="33"/>
      <c r="BY24" s="33"/>
    </row>
    <row r="25" spans="2:83" ht="18" customHeight="1">
      <c r="B25" s="33"/>
      <c r="S25" s="33"/>
      <c r="T25" s="33"/>
      <c r="U25" s="33"/>
      <c r="AA25" s="34"/>
      <c r="AD25" s="34"/>
      <c r="AF25" s="33"/>
      <c r="AG25" s="33"/>
      <c r="AI25" s="33"/>
      <c r="AJ25" s="33"/>
      <c r="AL25" s="33"/>
      <c r="AQ25" s="33"/>
      <c r="AS25" s="33"/>
      <c r="AY25" s="35"/>
      <c r="AZ25" s="33"/>
      <c r="BB25" s="33"/>
      <c r="BD25" s="33"/>
      <c r="BE25" s="33"/>
      <c r="BF25" s="33"/>
      <c r="BG25" s="33"/>
      <c r="BI25" s="275">
        <v>4</v>
      </c>
      <c r="BN25" s="33"/>
      <c r="BP25" s="33"/>
      <c r="BQ25" s="33"/>
      <c r="BR25" s="33"/>
      <c r="BS25" s="33"/>
      <c r="CE25" s="34"/>
    </row>
    <row r="26" spans="17:83" ht="18" customHeight="1">
      <c r="Q26" s="33"/>
      <c r="R26" s="33"/>
      <c r="V26" s="33"/>
      <c r="AA26" s="35"/>
      <c r="AD26" s="33"/>
      <c r="AE26" s="33"/>
      <c r="AF26" s="33"/>
      <c r="AG26" s="33"/>
      <c r="AI26" s="33"/>
      <c r="AJ26" s="33"/>
      <c r="AL26" s="33"/>
      <c r="AS26" s="33"/>
      <c r="BB26" s="33"/>
      <c r="BC26" s="260" t="s">
        <v>68</v>
      </c>
      <c r="BD26" s="33"/>
      <c r="BF26" s="33"/>
      <c r="BI26" s="33"/>
      <c r="BJ26" s="33"/>
      <c r="BO26" s="33"/>
      <c r="BR26" s="33"/>
      <c r="BT26" s="33"/>
      <c r="BU26" s="33"/>
      <c r="BW26" s="33"/>
      <c r="BX26" s="33"/>
      <c r="BY26" s="33"/>
      <c r="CE26" s="34"/>
    </row>
    <row r="27" spans="1:89" ht="18" customHeight="1">
      <c r="A27" s="38"/>
      <c r="C27" s="33"/>
      <c r="M27" s="33"/>
      <c r="N27" s="33"/>
      <c r="P27" s="33"/>
      <c r="Q27" s="33"/>
      <c r="R27" s="33"/>
      <c r="S27" s="33"/>
      <c r="T27" s="33"/>
      <c r="X27" s="33"/>
      <c r="Y27" s="33"/>
      <c r="AA27" s="34"/>
      <c r="AD27" s="33"/>
      <c r="AE27" s="33"/>
      <c r="AF27" s="33"/>
      <c r="AG27" s="33"/>
      <c r="AI27" s="33"/>
      <c r="AJ27" s="33"/>
      <c r="AK27" s="33"/>
      <c r="AL27" s="33"/>
      <c r="AO27" s="33"/>
      <c r="AS27" s="34"/>
      <c r="AZ27" s="33"/>
      <c r="BB27" s="33"/>
      <c r="BD27" s="33"/>
      <c r="BE27" s="33"/>
      <c r="BF27" s="33"/>
      <c r="BG27" s="33"/>
      <c r="BH27" s="33"/>
      <c r="BJ27" s="33"/>
      <c r="BK27" s="33"/>
      <c r="BL27" s="33"/>
      <c r="BM27" s="34"/>
      <c r="BN27" s="33"/>
      <c r="BP27" s="33"/>
      <c r="BQ27" s="33"/>
      <c r="BR27" s="33"/>
      <c r="CE27" s="33"/>
      <c r="CK27" s="38"/>
    </row>
    <row r="28" spans="1:86" ht="18" customHeight="1">
      <c r="A28" s="38"/>
      <c r="F28" s="367" t="s">
        <v>115</v>
      </c>
      <c r="M28" s="33"/>
      <c r="N28" s="33"/>
      <c r="O28" s="33"/>
      <c r="P28" s="33"/>
      <c r="S28" s="33"/>
      <c r="T28" s="33"/>
      <c r="Y28" s="134" t="s">
        <v>125</v>
      </c>
      <c r="AD28" s="33"/>
      <c r="AE28" s="33"/>
      <c r="AF28" s="33"/>
      <c r="AI28" s="33"/>
      <c r="AJ28" s="33"/>
      <c r="AL28" s="33"/>
      <c r="AZ28" s="33"/>
      <c r="BB28" s="33"/>
      <c r="BC28" s="33"/>
      <c r="BD28" s="33"/>
      <c r="BE28" s="33"/>
      <c r="BF28" s="33"/>
      <c r="BG28" s="33"/>
      <c r="BI28" s="33"/>
      <c r="BO28" s="33"/>
      <c r="BQ28" s="33"/>
      <c r="BS28" s="33"/>
      <c r="CC28" s="276" t="s">
        <v>120</v>
      </c>
      <c r="CG28" s="33"/>
      <c r="CH28" s="243" t="s">
        <v>25</v>
      </c>
    </row>
    <row r="29" spans="1:89" ht="18" customHeight="1">
      <c r="A29" s="38"/>
      <c r="K29" s="275">
        <v>1</v>
      </c>
      <c r="N29" s="33"/>
      <c r="AD29" s="33"/>
      <c r="AG29" s="33"/>
      <c r="AI29" s="33"/>
      <c r="AJ29" s="33"/>
      <c r="AL29" s="33"/>
      <c r="AZ29" s="33"/>
      <c r="BB29" s="33"/>
      <c r="BC29" s="33"/>
      <c r="BD29" s="33"/>
      <c r="BF29" s="33"/>
      <c r="BG29" s="33"/>
      <c r="BP29" s="260" t="s">
        <v>121</v>
      </c>
      <c r="BW29" s="275">
        <v>5</v>
      </c>
      <c r="CA29" s="275">
        <v>6</v>
      </c>
      <c r="CG29" s="33"/>
      <c r="CK29" s="38"/>
    </row>
    <row r="30" spans="2:88" ht="18" customHeight="1">
      <c r="B30" s="38"/>
      <c r="J30" s="33"/>
      <c r="K30" s="33"/>
      <c r="L30" s="33"/>
      <c r="M30" s="33"/>
      <c r="N30" s="33"/>
      <c r="P30" s="33"/>
      <c r="S30" s="33"/>
      <c r="T30" s="33"/>
      <c r="U30" s="33"/>
      <c r="W30" s="33"/>
      <c r="AA30" s="34"/>
      <c r="AD30" s="33"/>
      <c r="AE30" s="145"/>
      <c r="AG30" s="33"/>
      <c r="AI30" s="33"/>
      <c r="AK30" s="35"/>
      <c r="AP30" s="33"/>
      <c r="AR30" s="33"/>
      <c r="AS30" s="33"/>
      <c r="AT30" s="33"/>
      <c r="AU30" s="33"/>
      <c r="AW30" s="33"/>
      <c r="AX30" s="33"/>
      <c r="AY30" s="33"/>
      <c r="AZ30" s="33"/>
      <c r="BF30" s="33"/>
      <c r="BL30" s="38"/>
      <c r="BN30" s="33"/>
      <c r="BP30" s="33"/>
      <c r="BQ30" s="33"/>
      <c r="BR30" s="33"/>
      <c r="BS30" s="33"/>
      <c r="BU30" s="33"/>
      <c r="BV30" s="33"/>
      <c r="BW30" s="33"/>
      <c r="BX30" s="33"/>
      <c r="BY30" s="33"/>
      <c r="BZ30" s="33"/>
      <c r="CA30" s="33"/>
      <c r="CD30" s="33"/>
      <c r="CG30" s="33"/>
      <c r="CJ30" s="38"/>
    </row>
    <row r="31" spans="19:85" ht="18" customHeight="1">
      <c r="S31" s="275">
        <v>2</v>
      </c>
      <c r="Z31" s="259" t="s">
        <v>6</v>
      </c>
      <c r="AD31" s="33"/>
      <c r="AI31" s="33"/>
      <c r="AJ31" s="33"/>
      <c r="AK31" s="34"/>
      <c r="AL31" s="33"/>
      <c r="AZ31" s="134" t="s">
        <v>123</v>
      </c>
      <c r="BB31" s="33"/>
      <c r="BC31" s="33"/>
      <c r="BD31" s="33"/>
      <c r="BE31" s="33"/>
      <c r="BF31" s="33"/>
      <c r="BG31" s="33"/>
      <c r="CG31" s="33"/>
    </row>
    <row r="32" spans="4:85" ht="18" customHeight="1">
      <c r="D32" s="138" t="s">
        <v>24</v>
      </c>
      <c r="J32" s="368" t="s">
        <v>7</v>
      </c>
      <c r="O32" s="33"/>
      <c r="T32" s="33"/>
      <c r="U32" s="33"/>
      <c r="W32" s="33"/>
      <c r="X32" s="33"/>
      <c r="Z32" s="33"/>
      <c r="AA32" s="33"/>
      <c r="AB32" s="33"/>
      <c r="AD32" s="33"/>
      <c r="AG32" s="33"/>
      <c r="AI32" s="33"/>
      <c r="AJ32" s="33"/>
      <c r="AK32" s="34"/>
      <c r="AL32" s="33"/>
      <c r="AZ32" s="33"/>
      <c r="BB32" s="33"/>
      <c r="BC32" s="33"/>
      <c r="BD32" s="33"/>
      <c r="BE32" s="33"/>
      <c r="BF32" s="33"/>
      <c r="BG32" s="33"/>
      <c r="BL32" s="33"/>
      <c r="BM32" s="33"/>
      <c r="BP32" s="260" t="s">
        <v>5</v>
      </c>
      <c r="BR32" s="33"/>
      <c r="BT32" s="33"/>
      <c r="BV32" s="33"/>
      <c r="BW32" s="33"/>
      <c r="CE32" s="369" t="s">
        <v>122</v>
      </c>
      <c r="CG32" s="33"/>
    </row>
    <row r="33" spans="3:87" ht="18" customHeight="1">
      <c r="C33" s="39"/>
      <c r="L33" s="33"/>
      <c r="M33" s="33"/>
      <c r="N33" s="33"/>
      <c r="O33" s="33"/>
      <c r="P33" s="33"/>
      <c r="S33" s="33"/>
      <c r="V33" s="33"/>
      <c r="X33" s="33"/>
      <c r="Y33" s="33"/>
      <c r="Z33" s="33"/>
      <c r="AA33" s="33"/>
      <c r="AC33" s="33"/>
      <c r="AD33" s="33"/>
      <c r="AE33" s="145"/>
      <c r="AG33" s="33"/>
      <c r="AI33" s="33"/>
      <c r="AJ33" s="33"/>
      <c r="AK33" s="34"/>
      <c r="AL33" s="33"/>
      <c r="AM33" s="33"/>
      <c r="AN33" s="33"/>
      <c r="AP33" s="33"/>
      <c r="AS33" s="34"/>
      <c r="AU33" s="33"/>
      <c r="AW33" s="33"/>
      <c r="AX33" s="33"/>
      <c r="AZ33" s="33"/>
      <c r="BB33" s="33"/>
      <c r="BD33" s="33"/>
      <c r="BE33" s="33"/>
      <c r="BF33" s="33"/>
      <c r="BG33" s="33"/>
      <c r="BI33" s="33"/>
      <c r="BJ33" s="33"/>
      <c r="BK33" s="33"/>
      <c r="BL33" s="33"/>
      <c r="BM33" s="34"/>
      <c r="BT33" s="33"/>
      <c r="BU33" s="33"/>
      <c r="CI33" s="41"/>
    </row>
    <row r="34" spans="3:87" ht="18" customHeight="1">
      <c r="C34" s="39"/>
      <c r="I34" s="33"/>
      <c r="L34" s="370" t="s">
        <v>126</v>
      </c>
      <c r="N34" s="33"/>
      <c r="O34" s="33"/>
      <c r="U34" s="33"/>
      <c r="Z34" s="275">
        <v>3</v>
      </c>
      <c r="AB34" s="33"/>
      <c r="AC34" s="33"/>
      <c r="AD34" s="33"/>
      <c r="AI34" s="33"/>
      <c r="AJ34" s="33"/>
      <c r="AL34" s="33"/>
      <c r="AZ34" s="33"/>
      <c r="BB34" s="33"/>
      <c r="BC34" s="33"/>
      <c r="BD34" s="33"/>
      <c r="BE34" s="33"/>
      <c r="BF34" s="33"/>
      <c r="BG34" s="33"/>
      <c r="BL34" s="33"/>
      <c r="BN34" s="33"/>
      <c r="BQ34" s="37"/>
      <c r="BR34" s="33"/>
      <c r="CI34" s="41"/>
    </row>
    <row r="35" spans="3:87" ht="18" customHeight="1">
      <c r="C35" s="39"/>
      <c r="I35" s="40"/>
      <c r="O35" s="33"/>
      <c r="T35" s="40" t="s">
        <v>38</v>
      </c>
      <c r="U35" s="277" t="s">
        <v>110</v>
      </c>
      <c r="AA35" s="33"/>
      <c r="AB35" s="33"/>
      <c r="AC35" s="33"/>
      <c r="AD35" s="33"/>
      <c r="AI35" s="33"/>
      <c r="AJ35" s="33"/>
      <c r="AK35" s="33"/>
      <c r="AP35" s="33"/>
      <c r="AU35" s="33"/>
      <c r="AX35" s="244" t="s">
        <v>116</v>
      </c>
      <c r="AZ35" s="33"/>
      <c r="BB35" s="33"/>
      <c r="BC35" s="33"/>
      <c r="BD35" s="33"/>
      <c r="BE35" s="33"/>
      <c r="BF35" s="33"/>
      <c r="BG35" s="33"/>
      <c r="BP35" s="260" t="s">
        <v>118</v>
      </c>
      <c r="BU35" s="36"/>
      <c r="CA35" s="33"/>
      <c r="CI35" s="41"/>
    </row>
    <row r="36" spans="7:78" ht="18" customHeight="1">
      <c r="G36" s="33"/>
      <c r="U36" s="33"/>
      <c r="Y36" s="33"/>
      <c r="AC36" s="33"/>
      <c r="AD36" s="33"/>
      <c r="AE36" s="33"/>
      <c r="AF36" s="33"/>
      <c r="AK36" s="33"/>
      <c r="AS36" s="33"/>
      <c r="AZ36" s="33"/>
      <c r="BA36" s="35"/>
      <c r="BB36" s="33"/>
      <c r="BC36" s="34"/>
      <c r="BD36" s="33"/>
      <c r="BE36" s="33"/>
      <c r="BF36" s="33"/>
      <c r="BG36" s="33"/>
      <c r="BJ36" s="35"/>
      <c r="BK36" s="33"/>
      <c r="BO36" s="33"/>
      <c r="BP36" s="33"/>
      <c r="BZ36" s="33"/>
    </row>
    <row r="37" spans="21:89" ht="18" customHeight="1">
      <c r="U37" s="33"/>
      <c r="AK37" s="33"/>
      <c r="AZ37" s="33"/>
      <c r="BB37" s="33"/>
      <c r="BC37" s="33"/>
      <c r="BD37" s="33"/>
      <c r="BE37" s="33"/>
      <c r="BF37" s="33"/>
      <c r="BG37" s="33"/>
      <c r="BP37" s="33"/>
      <c r="CK37" s="34"/>
    </row>
    <row r="38" spans="4:89" ht="18" customHeight="1">
      <c r="D38" s="33"/>
      <c r="Y38" s="2"/>
      <c r="Z38" s="2"/>
      <c r="AA38" s="2"/>
      <c r="AI38" s="33"/>
      <c r="AJ38" s="33"/>
      <c r="AK38" s="33"/>
      <c r="AS38" s="33"/>
      <c r="AZ38" s="33"/>
      <c r="BA38" s="33"/>
      <c r="BB38" s="33"/>
      <c r="BC38" s="33"/>
      <c r="BD38" s="33"/>
      <c r="BE38" s="33"/>
      <c r="BF38" s="33"/>
      <c r="BP38" s="33"/>
      <c r="BX38" s="33"/>
      <c r="CA38" s="33"/>
      <c r="CK38" s="34"/>
    </row>
    <row r="39" spans="29:75" ht="18" customHeight="1">
      <c r="AC39" s="33"/>
      <c r="AE39" s="33"/>
      <c r="AF39" s="33"/>
      <c r="AK39" s="33"/>
      <c r="AY39" s="33"/>
      <c r="BO39" s="33"/>
      <c r="BW39" s="33"/>
    </row>
    <row r="40" ht="18" customHeight="1"/>
    <row r="41" ht="18" customHeight="1"/>
    <row r="42" ht="18" customHeight="1"/>
    <row r="43" ht="18" customHeight="1"/>
    <row r="44" ht="18" customHeight="1">
      <c r="AC44" s="2"/>
    </row>
    <row r="45" spans="49:50" ht="18" customHeight="1">
      <c r="AW45" s="2"/>
      <c r="AX45" s="2"/>
    </row>
    <row r="46" ht="18" customHeight="1" thickBot="1"/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44" t="s">
        <v>13</v>
      </c>
      <c r="G47" s="45"/>
      <c r="H47" s="43" t="s">
        <v>9</v>
      </c>
      <c r="I47" s="43" t="s">
        <v>10</v>
      </c>
      <c r="J47" s="290" t="s">
        <v>13</v>
      </c>
      <c r="BJ47" s="330" t="s">
        <v>92</v>
      </c>
      <c r="BK47" s="331"/>
      <c r="BL47" s="331"/>
      <c r="BM47" s="331"/>
      <c r="BN47" s="331"/>
      <c r="BO47" s="331"/>
      <c r="BP47" s="331"/>
      <c r="BQ47" s="332"/>
      <c r="CB47" s="42" t="s">
        <v>9</v>
      </c>
      <c r="CC47" s="43" t="s">
        <v>10</v>
      </c>
      <c r="CD47" s="96" t="s">
        <v>13</v>
      </c>
      <c r="CE47" s="45"/>
      <c r="CF47" s="43" t="s">
        <v>9</v>
      </c>
      <c r="CG47" s="43" t="s">
        <v>10</v>
      </c>
      <c r="CH47" s="43" t="s">
        <v>11</v>
      </c>
      <c r="CI47" s="43" t="s">
        <v>12</v>
      </c>
      <c r="CJ47" s="46" t="s">
        <v>13</v>
      </c>
    </row>
    <row r="48" spans="2:88" ht="21" customHeight="1" thickBot="1" thickTop="1">
      <c r="B48" s="47"/>
      <c r="C48" s="8"/>
      <c r="D48" s="8"/>
      <c r="E48" s="8"/>
      <c r="F48" s="7" t="s">
        <v>111</v>
      </c>
      <c r="G48" s="8"/>
      <c r="H48" s="291"/>
      <c r="I48" s="8"/>
      <c r="J48" s="9"/>
      <c r="BJ48" s="318" t="s">
        <v>93</v>
      </c>
      <c r="BK48" s="319"/>
      <c r="BL48" s="319"/>
      <c r="BM48" s="319"/>
      <c r="BN48" s="319"/>
      <c r="BO48" s="319"/>
      <c r="BP48" s="319"/>
      <c r="BQ48" s="320"/>
      <c r="CB48" s="100"/>
      <c r="CC48" s="48"/>
      <c r="CD48" s="48"/>
      <c r="CE48" s="48"/>
      <c r="CF48" s="7" t="s">
        <v>111</v>
      </c>
      <c r="CG48" s="48"/>
      <c r="CH48" s="48"/>
      <c r="CI48" s="48"/>
      <c r="CJ48" s="49"/>
    </row>
    <row r="49" spans="2:88" ht="21" customHeight="1" thickBot="1">
      <c r="B49" s="59"/>
      <c r="C49" s="20"/>
      <c r="D49" s="51"/>
      <c r="E49" s="60"/>
      <c r="F49" s="55"/>
      <c r="G49" s="133"/>
      <c r="H49" s="51"/>
      <c r="I49" s="51"/>
      <c r="J49" s="53"/>
      <c r="BJ49" s="292"/>
      <c r="BK49" s="293" t="s">
        <v>94</v>
      </c>
      <c r="BL49" s="294"/>
      <c r="BM49" s="295" t="s">
        <v>95</v>
      </c>
      <c r="BN49" s="292"/>
      <c r="BO49" s="293" t="s">
        <v>94</v>
      </c>
      <c r="BP49" s="294"/>
      <c r="BQ49" s="295" t="s">
        <v>95</v>
      </c>
      <c r="CB49" s="50"/>
      <c r="CC49" s="51"/>
      <c r="CD49" s="97"/>
      <c r="CE49" s="54"/>
      <c r="CF49" s="51"/>
      <c r="CG49" s="51"/>
      <c r="CH49" s="51"/>
      <c r="CI49" s="51"/>
      <c r="CJ49" s="53"/>
    </row>
    <row r="50" spans="2:88" ht="21" customHeight="1" thickTop="1">
      <c r="B50" s="59"/>
      <c r="C50" s="20"/>
      <c r="D50" s="51"/>
      <c r="E50" s="60"/>
      <c r="F50" s="55"/>
      <c r="G50" s="54"/>
      <c r="H50" s="254">
        <v>2</v>
      </c>
      <c r="I50" s="30">
        <v>49.673</v>
      </c>
      <c r="J50" s="28" t="s">
        <v>48</v>
      </c>
      <c r="BJ50" s="371"/>
      <c r="BK50" s="372"/>
      <c r="BL50" s="373"/>
      <c r="BM50" s="374"/>
      <c r="BN50" s="371"/>
      <c r="BO50" s="372"/>
      <c r="BP50" s="373"/>
      <c r="BQ50" s="374"/>
      <c r="CB50" s="255">
        <v>4</v>
      </c>
      <c r="CC50" s="30">
        <v>50.117</v>
      </c>
      <c r="CD50" s="98" t="s">
        <v>48</v>
      </c>
      <c r="CE50" s="54"/>
      <c r="CF50" s="51"/>
      <c r="CG50" s="51"/>
      <c r="CH50" s="51"/>
      <c r="CI50" s="51"/>
      <c r="CJ50" s="53"/>
    </row>
    <row r="51" spans="2:88" ht="21" customHeight="1">
      <c r="B51" s="253">
        <v>1</v>
      </c>
      <c r="C51" s="56">
        <v>49.594</v>
      </c>
      <c r="D51" s="57">
        <v>65</v>
      </c>
      <c r="E51" s="58">
        <f>C51+D51*0.001</f>
        <v>49.659</v>
      </c>
      <c r="F51" s="55" t="s">
        <v>48</v>
      </c>
      <c r="G51" s="54"/>
      <c r="H51" s="51"/>
      <c r="I51" s="51"/>
      <c r="J51" s="53"/>
      <c r="AS51" s="137" t="s">
        <v>44</v>
      </c>
      <c r="BJ51" s="371"/>
      <c r="BK51" s="300" t="s">
        <v>127</v>
      </c>
      <c r="BL51" s="373"/>
      <c r="BM51" s="301">
        <v>277</v>
      </c>
      <c r="BN51" s="371"/>
      <c r="BO51" s="300" t="s">
        <v>128</v>
      </c>
      <c r="BP51" s="373"/>
      <c r="BQ51" s="301">
        <v>142</v>
      </c>
      <c r="CB51" s="50"/>
      <c r="CC51" s="51"/>
      <c r="CD51" s="97"/>
      <c r="CE51" s="54"/>
      <c r="CF51" s="256">
        <v>6</v>
      </c>
      <c r="CG51" s="56">
        <v>50.309</v>
      </c>
      <c r="CH51" s="57">
        <v>-55</v>
      </c>
      <c r="CI51" s="58">
        <f>CG51+CH51*0.001</f>
        <v>50.254</v>
      </c>
      <c r="CJ51" s="28" t="s">
        <v>48</v>
      </c>
    </row>
    <row r="52" spans="2:88" ht="21" customHeight="1">
      <c r="B52" s="59"/>
      <c r="C52" s="20"/>
      <c r="D52" s="51"/>
      <c r="E52" s="60"/>
      <c r="F52" s="55"/>
      <c r="G52" s="54"/>
      <c r="H52" s="254">
        <v>3</v>
      </c>
      <c r="I52" s="30">
        <v>49.752</v>
      </c>
      <c r="J52" s="28" t="s">
        <v>48</v>
      </c>
      <c r="AS52" s="135" t="s">
        <v>103</v>
      </c>
      <c r="BJ52" s="371"/>
      <c r="BK52" s="300"/>
      <c r="BL52" s="373"/>
      <c r="BM52" s="301"/>
      <c r="BN52" s="371"/>
      <c r="BO52" s="300" t="s">
        <v>129</v>
      </c>
      <c r="BP52" s="373"/>
      <c r="BQ52" s="301">
        <v>188</v>
      </c>
      <c r="CB52" s="255">
        <v>5</v>
      </c>
      <c r="CC52" s="30">
        <v>50.27</v>
      </c>
      <c r="CD52" s="98" t="s">
        <v>48</v>
      </c>
      <c r="CE52" s="54"/>
      <c r="CF52" s="51"/>
      <c r="CG52" s="51"/>
      <c r="CH52" s="51"/>
      <c r="CI52" s="51"/>
      <c r="CJ52" s="53"/>
    </row>
    <row r="53" spans="2:88" ht="21" customHeight="1" thickBot="1">
      <c r="B53" s="61"/>
      <c r="C53" s="62"/>
      <c r="D53" s="63"/>
      <c r="E53" s="63"/>
      <c r="F53" s="64"/>
      <c r="G53" s="65"/>
      <c r="H53" s="66"/>
      <c r="I53" s="62"/>
      <c r="J53" s="67"/>
      <c r="AD53" s="128"/>
      <c r="AE53" s="129"/>
      <c r="BG53" s="128"/>
      <c r="BH53" s="129"/>
      <c r="BJ53" s="375"/>
      <c r="BK53" s="376"/>
      <c r="BL53" s="377"/>
      <c r="BM53" s="305"/>
      <c r="BN53" s="375"/>
      <c r="BO53" s="376"/>
      <c r="BP53" s="377"/>
      <c r="BQ53" s="305"/>
      <c r="CB53" s="61"/>
      <c r="CC53" s="62"/>
      <c r="CD53" s="99"/>
      <c r="CE53" s="65"/>
      <c r="CF53" s="66"/>
      <c r="CG53" s="62"/>
      <c r="CH53" s="63"/>
      <c r="CI53" s="63"/>
      <c r="CJ53" s="67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BV3:BW3"/>
    <mergeCell ref="V4:Y4"/>
    <mergeCell ref="BN4:BQ4"/>
    <mergeCell ref="BJ47:BQ47"/>
    <mergeCell ref="BJ48:BQ48"/>
    <mergeCell ref="V2:Y2"/>
    <mergeCell ref="BN2:BQ2"/>
    <mergeCell ref="R3:S3"/>
    <mergeCell ref="V3:Y3"/>
    <mergeCell ref="AB3:AC3"/>
    <mergeCell ref="BH3:BI3"/>
    <mergeCell ref="BL3:BM3"/>
    <mergeCell ref="BP3:B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49725" r:id="rId1"/>
    <oleObject progId="Paint.Picture" shapeId="14497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2014-02-24T08:20:44Z</cp:lastPrinted>
  <dcterms:created xsi:type="dcterms:W3CDTF">2003-01-10T15:39:03Z</dcterms:created>
  <dcterms:modified xsi:type="dcterms:W3CDTF">2016-01-26T13:45:25Z</dcterms:modified>
  <cp:category/>
  <cp:version/>
  <cp:contentType/>
  <cp:contentStatus/>
</cp:coreProperties>
</file>