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tabRatio="663" activeTab="1"/>
  </bookViews>
  <sheets>
    <sheet name="titul" sheetId="1" r:id="rId1"/>
    <sheet name="Šlapan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<sst xmlns="http://schemas.openxmlformats.org/spreadsheetml/2006/main" count="184" uniqueCount="104">
  <si>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</si>
  <si>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</si>
  <si>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</si>
  <si>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</si>
  <si>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</si>
  <si>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</si>
  <si>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</si>
  <si>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</si>
  <si>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</si>
  <si>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</si>
  <si>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</si>
  <si>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</si>
  <si>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</si>
  <si>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</si>
  <si>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</si>
  <si>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</si>
  <si>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</si>
  <si>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</si>
  <si>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</si>
  <si>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</si>
  <si>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</si>
  <si>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Obvod  výpravčího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</si>
  <si>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</si>
  <si>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</si>
  <si>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</si>
  <si>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</si>
  <si>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</si>
  <si>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</si>
  <si>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</si>
  <si>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</si>
  <si>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</si>
  <si>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</si>
  <si>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</si>
  <si>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</si>
  <si>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</si>
  <si>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</si>
  <si>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Obvod  posunu</t>
  </si>
  <si>
    <t>Vk 2</t>
  </si>
  <si>
    <t>S 1</t>
  </si>
  <si>
    <t>S 2</t>
  </si>
  <si>
    <t>S 4</t>
  </si>
  <si>
    <t>Se 5</t>
  </si>
  <si>
    <t>Se 6</t>
  </si>
  <si>
    <t>L 1</t>
  </si>
  <si>
    <t>L 2</t>
  </si>
  <si>
    <t>L 4</t>
  </si>
  <si>
    <t>elm.</t>
  </si>
  <si>
    <t>Vjezd - odjezd - průjezd,  NTV</t>
  </si>
  <si>
    <t>elm</t>
  </si>
  <si>
    <t>Odjezdová</t>
  </si>
  <si>
    <t>Z  koleje  č. 2</t>
  </si>
  <si>
    <t>Z  koleje  č. 1</t>
  </si>
  <si>
    <t>Se 1</t>
  </si>
  <si>
    <t>Se 3</t>
  </si>
  <si>
    <t>Se 2</t>
  </si>
  <si>
    <t>Se 4</t>
  </si>
  <si>
    <t>Se 8</t>
  </si>
  <si>
    <t>Př 2S</t>
  </si>
  <si>
    <t>Př 1S</t>
  </si>
  <si>
    <t>Se 9</t>
  </si>
  <si>
    <t>2 S</t>
  </si>
  <si>
    <t>1 S</t>
  </si>
  <si>
    <t>Km  10,422</t>
  </si>
  <si>
    <t>bez zabezpečení</t>
  </si>
  <si>
    <t>2 L</t>
  </si>
  <si>
    <t>1 L</t>
  </si>
  <si>
    <t>Směr  :  Blažovice</t>
  </si>
  <si>
    <t>Automatické  hradlo</t>
  </si>
  <si>
    <t>Směr  :  Brno - Slatina</t>
  </si>
  <si>
    <t>Kód : 14</t>
  </si>
  <si>
    <t>samočinně činností</t>
  </si>
  <si>
    <t>zabezpečovacího zařízení</t>
  </si>
  <si>
    <t>Př 1L</t>
  </si>
  <si>
    <t>Př 2L</t>
  </si>
  <si>
    <t>T E S T  -  24</t>
  </si>
  <si>
    <t>ústřední stavědlo,  kolejové obvody</t>
  </si>
  <si>
    <t>PSt.1</t>
  </si>
  <si>
    <t>Vk 3</t>
  </si>
  <si>
    <t>EZ v DK</t>
  </si>
  <si>
    <t>14  15</t>
  </si>
  <si>
    <t xml:space="preserve"> S 1</t>
  </si>
  <si>
    <t xml:space="preserve"> S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</si>
  <si>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</si>
  <si>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</si>
  <si>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</si>
  <si>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</si>
  <si>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Kód :  11 / 1</t>
  </si>
  <si>
    <t>rychlostní návěstní soustava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</si>
  <si>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</si>
  <si>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</si>
  <si>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</si>
  <si>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</si>
  <si>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</si>
  <si>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</si>
  <si>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</si>
  <si>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v.č. 10 / 11 držen v EMZ v DK</t>
  </si>
  <si>
    <t>výměnový zámek v závislosti na v.č. 10</t>
  </si>
  <si>
    <t>č. III,  úrovňové, jednostranné</t>
  </si>
  <si>
    <t>č. II,  úrovňové, jednostranné</t>
  </si>
  <si>
    <t>č. I,  úrovňové, jednostranné</t>
  </si>
  <si>
    <t>( v.č. 3, 5, 6, Vk 1, Vk 2 )</t>
  </si>
  <si>
    <t>( v.č. 10 / 11 )</t>
  </si>
  <si>
    <t>VIII. / 2012</t>
  </si>
  <si>
    <t>AH - 88A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</si>
</sst>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34" xfId="0" applyBorder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33" fillId="0" borderId="0" xfId="20" applyNumberFormat="1" applyFont="1" applyBorder="1" applyAlignment="1">
      <alignment horizontal="center" vertical="center"/>
      <protection/>
    </xf>
    <xf numFmtId="0" fontId="21" fillId="0" borderId="13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0" fillId="2" borderId="4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top"/>
    </xf>
    <xf numFmtId="0" fontId="10" fillId="2" borderId="49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6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0" fontId="40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164" fontId="9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6" borderId="12" xfId="20" applyFont="1" applyFill="1" applyBorder="1" applyAlignment="1">
      <alignment horizontal="center" vertical="center"/>
      <protection/>
    </xf>
    <xf numFmtId="0" fontId="45" fillId="0" borderId="0" xfId="20" applyFont="1" applyAlignment="1">
      <alignment/>
      <protection/>
    </xf>
    <xf numFmtId="0" fontId="45" fillId="0" borderId="0" xfId="20" applyFont="1" applyBorder="1" applyAlignment="1">
      <alignment/>
      <protection/>
    </xf>
    <xf numFmtId="0" fontId="45" fillId="0" borderId="0" xfId="20" applyFont="1" applyBorder="1">
      <alignment/>
      <protection/>
    </xf>
    <xf numFmtId="0" fontId="4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5" fillId="0" borderId="0" xfId="20" applyFont="1" applyAlignment="1">
      <alignment vertical="center"/>
      <protection/>
    </xf>
    <xf numFmtId="0" fontId="45" fillId="0" borderId="0" xfId="20" applyFont="1" applyAlignment="1" quotePrefix="1">
      <alignment vertical="center"/>
      <protection/>
    </xf>
    <xf numFmtId="0" fontId="45" fillId="0" borderId="0" xfId="20" applyFont="1" applyBorder="1" applyAlignment="1">
      <alignment vertical="center"/>
      <protection/>
    </xf>
    <xf numFmtId="0" fontId="0" fillId="3" borderId="62" xfId="20" applyFont="1" applyFill="1" applyBorder="1" applyAlignment="1">
      <alignment vertical="center"/>
      <protection/>
    </xf>
    <xf numFmtId="0" fontId="0" fillId="3" borderId="63" xfId="20" applyFont="1" applyFill="1" applyBorder="1" applyAlignment="1">
      <alignment vertical="center"/>
      <protection/>
    </xf>
    <xf numFmtId="0" fontId="0" fillId="3" borderId="63" xfId="20" applyFont="1" applyFill="1" applyBorder="1" applyAlignment="1" quotePrefix="1">
      <alignment vertical="center"/>
      <protection/>
    </xf>
    <xf numFmtId="164" fontId="0" fillId="3" borderId="63" xfId="20" applyNumberFormat="1" applyFont="1" applyFill="1" applyBorder="1" applyAlignment="1">
      <alignment vertical="center"/>
      <protection/>
    </xf>
    <xf numFmtId="0" fontId="0" fillId="3" borderId="6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8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24" xfId="20" applyFont="1" applyBorder="1">
      <alignment/>
      <protection/>
    </xf>
    <xf numFmtId="0" fontId="0" fillId="3" borderId="5" xfId="20" applyFill="1" applyBorder="1" applyAlignment="1">
      <alignment vertical="center"/>
      <protection/>
    </xf>
    <xf numFmtId="0" fontId="0" fillId="0" borderId="29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65" xfId="20" applyFont="1" applyBorder="1">
      <alignment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9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10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6" borderId="70" xfId="20" applyFont="1" applyFill="1" applyBorder="1" applyAlignment="1">
      <alignment vertical="center"/>
      <protection/>
    </xf>
    <xf numFmtId="0" fontId="0" fillId="6" borderId="71" xfId="20" applyFont="1" applyFill="1" applyBorder="1" applyAlignment="1">
      <alignment vertical="center"/>
      <protection/>
    </xf>
    <xf numFmtId="0" fontId="0" fillId="6" borderId="72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8" xfId="20" applyFont="1" applyFill="1" applyBorder="1" applyAlignment="1">
      <alignment vertical="center"/>
      <protection/>
    </xf>
    <xf numFmtId="0" fontId="10" fillId="6" borderId="44" xfId="20" applyFont="1" applyFill="1" applyBorder="1" applyAlignment="1">
      <alignment horizontal="center" vertical="center"/>
      <protection/>
    </xf>
    <xf numFmtId="0" fontId="10" fillId="6" borderId="49" xfId="20" applyFont="1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5" xfId="20" applyNumberFormat="1" applyFont="1" applyBorder="1" applyAlignment="1">
      <alignment horizontal="center" vertical="center"/>
      <protection/>
    </xf>
    <xf numFmtId="164" fontId="47" fillId="0" borderId="7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47" fillId="0" borderId="7" xfId="20" applyNumberFormat="1" applyFont="1" applyFill="1" applyBorder="1" applyAlignment="1">
      <alignment horizontal="center" vertical="center"/>
      <protection/>
    </xf>
    <xf numFmtId="49" fontId="0" fillId="0" borderId="73" xfId="20" applyNumberFormat="1" applyFont="1" applyBorder="1" applyAlignment="1">
      <alignment vertical="center"/>
      <protection/>
    </xf>
    <xf numFmtId="164" fontId="0" fillId="0" borderId="74" xfId="20" applyNumberFormat="1" applyFont="1" applyBorder="1" applyAlignment="1">
      <alignment vertical="center"/>
      <protection/>
    </xf>
    <xf numFmtId="164" fontId="0" fillId="0" borderId="74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6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9" xfId="20" applyFont="1" applyBorder="1" applyAlignment="1">
      <alignment vertical="center"/>
      <protection/>
    </xf>
    <xf numFmtId="0" fontId="0" fillId="3" borderId="25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1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39" fillId="0" borderId="57" xfId="0" applyFont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1" fontId="47" fillId="0" borderId="6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71" xfId="20" applyFont="1" applyFill="1" applyBorder="1" applyAlignment="1">
      <alignment horizontal="center" vertical="center"/>
      <protection/>
    </xf>
    <xf numFmtId="0" fontId="27" fillId="6" borderId="71" xfId="20" applyFont="1" applyFill="1" applyBorder="1" applyAlignment="1" quotePrefix="1">
      <alignment horizontal="center" vertical="center"/>
      <protection/>
    </xf>
    <xf numFmtId="0" fontId="10" fillId="6" borderId="76" xfId="20" applyFont="1" applyFill="1" applyBorder="1" applyAlignment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6" fillId="0" borderId="29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38" fillId="0" borderId="42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80" xfId="0" applyFont="1" applyFill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8" fillId="5" borderId="84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32</xdr:row>
      <xdr:rowOff>114300</xdr:rowOff>
    </xdr:from>
    <xdr:to>
      <xdr:col>34</xdr:col>
      <xdr:colOff>276225</xdr:colOff>
      <xdr:row>32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7868900" y="8286750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61</xdr:col>
      <xdr:colOff>247650</xdr:colOff>
      <xdr:row>29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6009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15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87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14</xdr:col>
      <xdr:colOff>495300</xdr:colOff>
      <xdr:row>26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5981700" y="6229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915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74</xdr:col>
      <xdr:colOff>323850</xdr:colOff>
      <xdr:row>26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0873025" y="62293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Šlapanice</a:t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87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2" name="Line 21"/>
        <xdr:cNvSpPr>
          <a:spLocks/>
        </xdr:cNvSpPr>
      </xdr:nvSpPr>
      <xdr:spPr>
        <a:xfrm flipH="1" flipV="1">
          <a:off x="11182350" y="6915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67</xdr:col>
      <xdr:colOff>276225</xdr:colOff>
      <xdr:row>28</xdr:row>
      <xdr:rowOff>114300</xdr:rowOff>
    </xdr:to>
    <xdr:sp>
      <xdr:nvSpPr>
        <xdr:cNvPr id="19" name="Line 45"/>
        <xdr:cNvSpPr>
          <a:spLocks/>
        </xdr:cNvSpPr>
      </xdr:nvSpPr>
      <xdr:spPr>
        <a:xfrm flipH="1">
          <a:off x="47872650" y="6915150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20" name="Line 362"/>
        <xdr:cNvSpPr>
          <a:spLocks/>
        </xdr:cNvSpPr>
      </xdr:nvSpPr>
      <xdr:spPr>
        <a:xfrm flipV="1">
          <a:off x="25517475" y="8286750"/>
          <a:ext cx="1789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29</xdr:row>
      <xdr:rowOff>0</xdr:rowOff>
    </xdr:to>
    <xdr:sp>
      <xdr:nvSpPr>
        <xdr:cNvPr id="21" name="Line 500"/>
        <xdr:cNvSpPr>
          <a:spLocks/>
        </xdr:cNvSpPr>
      </xdr:nvSpPr>
      <xdr:spPr>
        <a:xfrm flipH="1" flipV="1">
          <a:off x="13411200" y="7372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35</xdr:row>
      <xdr:rowOff>9525</xdr:rowOff>
    </xdr:from>
    <xdr:to>
      <xdr:col>49</xdr:col>
      <xdr:colOff>295275</xdr:colOff>
      <xdr:row>37</xdr:row>
      <xdr:rowOff>28575</xdr:rowOff>
    </xdr:to>
    <xdr:pic>
      <xdr:nvPicPr>
        <xdr:cNvPr id="2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88677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29</xdr:row>
      <xdr:rowOff>114300</xdr:rowOff>
    </xdr:from>
    <xdr:to>
      <xdr:col>56</xdr:col>
      <xdr:colOff>495300</xdr:colOff>
      <xdr:row>32</xdr:row>
      <xdr:rowOff>114300</xdr:rowOff>
    </xdr:to>
    <xdr:sp>
      <xdr:nvSpPr>
        <xdr:cNvPr id="23" name="Line 126"/>
        <xdr:cNvSpPr>
          <a:spLocks/>
        </xdr:cNvSpPr>
      </xdr:nvSpPr>
      <xdr:spPr>
        <a:xfrm flipV="1">
          <a:off x="38233350" y="760095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24" name="Line 128"/>
        <xdr:cNvSpPr>
          <a:spLocks/>
        </xdr:cNvSpPr>
      </xdr:nvSpPr>
      <xdr:spPr>
        <a:xfrm>
          <a:off x="1638300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25" name="Line 129"/>
        <xdr:cNvSpPr>
          <a:spLocks/>
        </xdr:cNvSpPr>
      </xdr:nvSpPr>
      <xdr:spPr>
        <a:xfrm>
          <a:off x="17125950" y="824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23</xdr:col>
      <xdr:colOff>266700</xdr:colOff>
      <xdr:row>33</xdr:row>
      <xdr:rowOff>114300</xdr:rowOff>
    </xdr:to>
    <xdr:sp>
      <xdr:nvSpPr>
        <xdr:cNvPr id="26" name="Line 177"/>
        <xdr:cNvSpPr>
          <a:spLocks/>
        </xdr:cNvSpPr>
      </xdr:nvSpPr>
      <xdr:spPr>
        <a:xfrm>
          <a:off x="13411200" y="73723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85725</xdr:rowOff>
    </xdr:from>
    <xdr:to>
      <xdr:col>22</xdr:col>
      <xdr:colOff>495300</xdr:colOff>
      <xdr:row>32</xdr:row>
      <xdr:rowOff>0</xdr:rowOff>
    </xdr:to>
    <xdr:sp>
      <xdr:nvSpPr>
        <xdr:cNvPr id="27" name="Line 254"/>
        <xdr:cNvSpPr>
          <a:spLocks/>
        </xdr:cNvSpPr>
      </xdr:nvSpPr>
      <xdr:spPr>
        <a:xfrm>
          <a:off x="15640050" y="8029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8" name="Line 261"/>
        <xdr:cNvSpPr>
          <a:spLocks/>
        </xdr:cNvSpPr>
      </xdr:nvSpPr>
      <xdr:spPr>
        <a:xfrm flipV="1">
          <a:off x="15640050" y="76009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29" name="Line 268"/>
        <xdr:cNvSpPr>
          <a:spLocks/>
        </xdr:cNvSpPr>
      </xdr:nvSpPr>
      <xdr:spPr>
        <a:xfrm>
          <a:off x="141541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30" name="Line 269"/>
        <xdr:cNvSpPr>
          <a:spLocks/>
        </xdr:cNvSpPr>
      </xdr:nvSpPr>
      <xdr:spPr>
        <a:xfrm>
          <a:off x="14897100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76200</xdr:rowOff>
    </xdr:from>
    <xdr:to>
      <xdr:col>62</xdr:col>
      <xdr:colOff>476250</xdr:colOff>
      <xdr:row>29</xdr:row>
      <xdr:rowOff>114300</xdr:rowOff>
    </xdr:to>
    <xdr:sp>
      <xdr:nvSpPr>
        <xdr:cNvPr id="31" name="Line 270"/>
        <xdr:cNvSpPr>
          <a:spLocks/>
        </xdr:cNvSpPr>
      </xdr:nvSpPr>
      <xdr:spPr>
        <a:xfrm flipH="1">
          <a:off x="45643800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0</xdr:rowOff>
    </xdr:from>
    <xdr:to>
      <xdr:col>63</xdr:col>
      <xdr:colOff>247650</xdr:colOff>
      <xdr:row>29</xdr:row>
      <xdr:rowOff>76200</xdr:rowOff>
    </xdr:to>
    <xdr:sp>
      <xdr:nvSpPr>
        <xdr:cNvPr id="32" name="Line 271"/>
        <xdr:cNvSpPr>
          <a:spLocks/>
        </xdr:cNvSpPr>
      </xdr:nvSpPr>
      <xdr:spPr>
        <a:xfrm flipH="1">
          <a:off x="463867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63</xdr:col>
      <xdr:colOff>247650</xdr:colOff>
      <xdr:row>28</xdr:row>
      <xdr:rowOff>114300</xdr:rowOff>
    </xdr:from>
    <xdr:to>
      <xdr:col>64</xdr:col>
      <xdr:colOff>476250</xdr:colOff>
      <xdr:row>29</xdr:row>
      <xdr:rowOff>0</xdr:rowOff>
    </xdr:to>
    <xdr:sp>
      <xdr:nvSpPr>
        <xdr:cNvPr id="34" name="Line 338"/>
        <xdr:cNvSpPr>
          <a:spLocks/>
        </xdr:cNvSpPr>
      </xdr:nvSpPr>
      <xdr:spPr>
        <a:xfrm flipH="1">
          <a:off x="47129700" y="7372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26</xdr:row>
      <xdr:rowOff>114300</xdr:rowOff>
    </xdr:to>
    <xdr:sp>
      <xdr:nvSpPr>
        <xdr:cNvPr id="35" name="Line 404"/>
        <xdr:cNvSpPr>
          <a:spLocks/>
        </xdr:cNvSpPr>
      </xdr:nvSpPr>
      <xdr:spPr>
        <a:xfrm flipV="1">
          <a:off x="12668250" y="6229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42</xdr:col>
      <xdr:colOff>628650</xdr:colOff>
      <xdr:row>35</xdr:row>
      <xdr:rowOff>114300</xdr:rowOff>
    </xdr:to>
    <xdr:sp>
      <xdr:nvSpPr>
        <xdr:cNvPr id="36" name="Line 405"/>
        <xdr:cNvSpPr>
          <a:spLocks/>
        </xdr:cNvSpPr>
      </xdr:nvSpPr>
      <xdr:spPr>
        <a:xfrm flipV="1">
          <a:off x="20097750" y="8972550"/>
          <a:ext cx="1127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26</xdr:col>
      <xdr:colOff>495300</xdr:colOff>
      <xdr:row>35</xdr:row>
      <xdr:rowOff>76200</xdr:rowOff>
    </xdr:to>
    <xdr:sp>
      <xdr:nvSpPr>
        <xdr:cNvPr id="37" name="Line 406"/>
        <xdr:cNvSpPr>
          <a:spLocks/>
        </xdr:cNvSpPr>
      </xdr:nvSpPr>
      <xdr:spPr>
        <a:xfrm>
          <a:off x="1861185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76200</xdr:rowOff>
    </xdr:from>
    <xdr:to>
      <xdr:col>27</xdr:col>
      <xdr:colOff>266700</xdr:colOff>
      <xdr:row>35</xdr:row>
      <xdr:rowOff>114300</xdr:rowOff>
    </xdr:to>
    <xdr:sp>
      <xdr:nvSpPr>
        <xdr:cNvPr id="38" name="Line 407"/>
        <xdr:cNvSpPr>
          <a:spLocks/>
        </xdr:cNvSpPr>
      </xdr:nvSpPr>
      <xdr:spPr>
        <a:xfrm>
          <a:off x="1935480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85725</xdr:rowOff>
    </xdr:from>
    <xdr:to>
      <xdr:col>25</xdr:col>
      <xdr:colOff>266700</xdr:colOff>
      <xdr:row>35</xdr:row>
      <xdr:rowOff>0</xdr:rowOff>
    </xdr:to>
    <xdr:sp>
      <xdr:nvSpPr>
        <xdr:cNvPr id="39" name="Line 408"/>
        <xdr:cNvSpPr>
          <a:spLocks/>
        </xdr:cNvSpPr>
      </xdr:nvSpPr>
      <xdr:spPr>
        <a:xfrm>
          <a:off x="17868900" y="8715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23</xdr:row>
      <xdr:rowOff>114300</xdr:rowOff>
    </xdr:from>
    <xdr:to>
      <xdr:col>80</xdr:col>
      <xdr:colOff>504825</xdr:colOff>
      <xdr:row>26</xdr:row>
      <xdr:rowOff>114300</xdr:rowOff>
    </xdr:to>
    <xdr:sp>
      <xdr:nvSpPr>
        <xdr:cNvPr id="40" name="Line 410"/>
        <xdr:cNvSpPr>
          <a:spLocks/>
        </xdr:cNvSpPr>
      </xdr:nvSpPr>
      <xdr:spPr>
        <a:xfrm>
          <a:off x="55502175" y="622935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32</xdr:row>
      <xdr:rowOff>114300</xdr:rowOff>
    </xdr:from>
    <xdr:to>
      <xdr:col>48</xdr:col>
      <xdr:colOff>476250</xdr:colOff>
      <xdr:row>34</xdr:row>
      <xdr:rowOff>114300</xdr:rowOff>
    </xdr:to>
    <xdr:sp>
      <xdr:nvSpPr>
        <xdr:cNvPr id="41" name="Line 411"/>
        <xdr:cNvSpPr>
          <a:spLocks/>
        </xdr:cNvSpPr>
      </xdr:nvSpPr>
      <xdr:spPr>
        <a:xfrm flipV="1">
          <a:off x="33604200" y="8286750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628650</xdr:colOff>
      <xdr:row>35</xdr:row>
      <xdr:rowOff>76200</xdr:rowOff>
    </xdr:from>
    <xdr:to>
      <xdr:col>43</xdr:col>
      <xdr:colOff>400050</xdr:colOff>
      <xdr:row>35</xdr:row>
      <xdr:rowOff>114300</xdr:rowOff>
    </xdr:to>
    <xdr:sp>
      <xdr:nvSpPr>
        <xdr:cNvPr id="42" name="Line 412"/>
        <xdr:cNvSpPr>
          <a:spLocks/>
        </xdr:cNvSpPr>
      </xdr:nvSpPr>
      <xdr:spPr>
        <a:xfrm flipV="1">
          <a:off x="3137535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34</xdr:row>
      <xdr:rowOff>114300</xdr:rowOff>
    </xdr:from>
    <xdr:to>
      <xdr:col>45</xdr:col>
      <xdr:colOff>247650</xdr:colOff>
      <xdr:row>35</xdr:row>
      <xdr:rowOff>0</xdr:rowOff>
    </xdr:to>
    <xdr:sp>
      <xdr:nvSpPr>
        <xdr:cNvPr id="43" name="Line 413"/>
        <xdr:cNvSpPr>
          <a:spLocks/>
        </xdr:cNvSpPr>
      </xdr:nvSpPr>
      <xdr:spPr>
        <a:xfrm flipV="1">
          <a:off x="32861250" y="8743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35</xdr:row>
      <xdr:rowOff>0</xdr:rowOff>
    </xdr:from>
    <xdr:to>
      <xdr:col>44</xdr:col>
      <xdr:colOff>476250</xdr:colOff>
      <xdr:row>35</xdr:row>
      <xdr:rowOff>76200</xdr:rowOff>
    </xdr:to>
    <xdr:sp>
      <xdr:nvSpPr>
        <xdr:cNvPr id="44" name="Line 414"/>
        <xdr:cNvSpPr>
          <a:spLocks/>
        </xdr:cNvSpPr>
      </xdr:nvSpPr>
      <xdr:spPr>
        <a:xfrm flipV="1">
          <a:off x="3211830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114300</xdr:rowOff>
    </xdr:from>
    <xdr:to>
      <xdr:col>1</xdr:col>
      <xdr:colOff>19050</xdr:colOff>
      <xdr:row>23</xdr:row>
      <xdr:rowOff>114300</xdr:rowOff>
    </xdr:to>
    <xdr:sp>
      <xdr:nvSpPr>
        <xdr:cNvPr id="45" name="Line 416"/>
        <xdr:cNvSpPr>
          <a:spLocks/>
        </xdr:cNvSpPr>
      </xdr:nvSpPr>
      <xdr:spPr>
        <a:xfrm flipH="1">
          <a:off x="266700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87</xdr:col>
      <xdr:colOff>495300</xdr:colOff>
      <xdr:row>26</xdr:row>
      <xdr:rowOff>114300</xdr:rowOff>
    </xdr:from>
    <xdr:to>
      <xdr:col>88</xdr:col>
      <xdr:colOff>247650</xdr:colOff>
      <xdr:row>26</xdr:row>
      <xdr:rowOff>114300</xdr:rowOff>
    </xdr:to>
    <xdr:sp>
      <xdr:nvSpPr>
        <xdr:cNvPr id="50" name="Line 426"/>
        <xdr:cNvSpPr>
          <a:spLocks/>
        </xdr:cNvSpPr>
      </xdr:nvSpPr>
      <xdr:spPr>
        <a:xfrm>
          <a:off x="65208150" y="691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6471285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21</xdr:col>
      <xdr:colOff>266700</xdr:colOff>
      <xdr:row>31</xdr:row>
      <xdr:rowOff>85725</xdr:rowOff>
    </xdr:to>
    <xdr:sp>
      <xdr:nvSpPr>
        <xdr:cNvPr id="53" name="Line 432"/>
        <xdr:cNvSpPr>
          <a:spLocks/>
        </xdr:cNvSpPr>
      </xdr:nvSpPr>
      <xdr:spPr>
        <a:xfrm>
          <a:off x="14878050" y="78295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250317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34</xdr:col>
      <xdr:colOff>228600</xdr:colOff>
      <xdr:row>35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25031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56" name="Group 436"/>
        <xdr:cNvGrpSpPr>
          <a:grpSpLocks noChangeAspect="1"/>
        </xdr:cNvGrpSpPr>
      </xdr:nvGrpSpPr>
      <xdr:grpSpPr>
        <a:xfrm>
          <a:off x="5829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59" name="Group 439"/>
        <xdr:cNvGrpSpPr>
          <a:grpSpLocks noChangeAspect="1"/>
        </xdr:cNvGrpSpPr>
      </xdr:nvGrpSpPr>
      <xdr:grpSpPr>
        <a:xfrm>
          <a:off x="102870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4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62" name="Group 442"/>
        <xdr:cNvGrpSpPr>
          <a:grpSpLocks noChangeAspect="1"/>
        </xdr:cNvGrpSpPr>
      </xdr:nvGrpSpPr>
      <xdr:grpSpPr>
        <a:xfrm>
          <a:off x="110204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4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65" name="Group 445"/>
        <xdr:cNvGrpSpPr>
          <a:grpSpLocks noChangeAspect="1"/>
        </xdr:cNvGrpSpPr>
      </xdr:nvGrpSpPr>
      <xdr:grpSpPr>
        <a:xfrm>
          <a:off x="12506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21</xdr:row>
      <xdr:rowOff>219075</xdr:rowOff>
    </xdr:from>
    <xdr:to>
      <xdr:col>23</xdr:col>
      <xdr:colOff>419100</xdr:colOff>
      <xdr:row>23</xdr:row>
      <xdr:rowOff>114300</xdr:rowOff>
    </xdr:to>
    <xdr:grpSp>
      <xdr:nvGrpSpPr>
        <xdr:cNvPr id="68" name="Group 448"/>
        <xdr:cNvGrpSpPr>
          <a:grpSpLocks noChangeAspect="1"/>
        </xdr:cNvGrpSpPr>
      </xdr:nvGrpSpPr>
      <xdr:grpSpPr>
        <a:xfrm>
          <a:off x="169640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1" name="Group 451"/>
        <xdr:cNvGrpSpPr>
          <a:grpSpLocks noChangeAspect="1"/>
        </xdr:cNvGrpSpPr>
      </xdr:nvGrpSpPr>
      <xdr:grpSpPr>
        <a:xfrm>
          <a:off x="132588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74" name="Group 457"/>
        <xdr:cNvGrpSpPr>
          <a:grpSpLocks noChangeAspect="1"/>
        </xdr:cNvGrpSpPr>
      </xdr:nvGrpSpPr>
      <xdr:grpSpPr>
        <a:xfrm>
          <a:off x="147256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85725</xdr:rowOff>
    </xdr:to>
    <xdr:sp>
      <xdr:nvSpPr>
        <xdr:cNvPr id="77" name="Line 472"/>
        <xdr:cNvSpPr>
          <a:spLocks/>
        </xdr:cNvSpPr>
      </xdr:nvSpPr>
      <xdr:spPr>
        <a:xfrm>
          <a:off x="1712595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32</xdr:row>
      <xdr:rowOff>9525</xdr:rowOff>
    </xdr:from>
    <xdr:to>
      <xdr:col>19</xdr:col>
      <xdr:colOff>371475</xdr:colOff>
      <xdr:row>34</xdr:row>
      <xdr:rowOff>0</xdr:rowOff>
    </xdr:to>
    <xdr:grpSp>
      <xdr:nvGrpSpPr>
        <xdr:cNvPr id="78" name="Group 476"/>
        <xdr:cNvGrpSpPr>
          <a:grpSpLocks noChangeAspect="1"/>
        </xdr:cNvGrpSpPr>
      </xdr:nvGrpSpPr>
      <xdr:grpSpPr>
        <a:xfrm>
          <a:off x="14039850" y="8181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9" name="Line 4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4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32</xdr:row>
      <xdr:rowOff>142875</xdr:rowOff>
    </xdr:from>
    <xdr:to>
      <xdr:col>24</xdr:col>
      <xdr:colOff>0</xdr:colOff>
      <xdr:row>33</xdr:row>
      <xdr:rowOff>38100</xdr:rowOff>
    </xdr:to>
    <xdr:sp>
      <xdr:nvSpPr>
        <xdr:cNvPr id="83" name="kreslení 427"/>
        <xdr:cNvSpPr>
          <a:spLocks/>
        </xdr:cNvSpPr>
      </xdr:nvSpPr>
      <xdr:spPr>
        <a:xfrm>
          <a:off x="170211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35</xdr:row>
      <xdr:rowOff>66675</xdr:rowOff>
    </xdr:from>
    <xdr:to>
      <xdr:col>25</xdr:col>
      <xdr:colOff>0</xdr:colOff>
      <xdr:row>35</xdr:row>
      <xdr:rowOff>190500</xdr:rowOff>
    </xdr:to>
    <xdr:sp>
      <xdr:nvSpPr>
        <xdr:cNvPr id="84" name="kreslení 427"/>
        <xdr:cNvSpPr>
          <a:spLocks/>
        </xdr:cNvSpPr>
      </xdr:nvSpPr>
      <xdr:spPr>
        <a:xfrm>
          <a:off x="17992725" y="8924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85" name="Group 483"/>
        <xdr:cNvGrpSpPr>
          <a:grpSpLocks noChangeAspect="1"/>
        </xdr:cNvGrpSpPr>
      </xdr:nvGrpSpPr>
      <xdr:grpSpPr>
        <a:xfrm>
          <a:off x="41795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32</xdr:row>
      <xdr:rowOff>114300</xdr:rowOff>
    </xdr:from>
    <xdr:to>
      <xdr:col>48</xdr:col>
      <xdr:colOff>628650</xdr:colOff>
      <xdr:row>34</xdr:row>
      <xdr:rowOff>28575</xdr:rowOff>
    </xdr:to>
    <xdr:grpSp>
      <xdr:nvGrpSpPr>
        <xdr:cNvPr id="88" name="Group 486"/>
        <xdr:cNvGrpSpPr>
          <a:grpSpLocks noChangeAspect="1"/>
        </xdr:cNvGrpSpPr>
      </xdr:nvGrpSpPr>
      <xdr:grpSpPr>
        <a:xfrm>
          <a:off x="3583305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32</xdr:row>
      <xdr:rowOff>114300</xdr:rowOff>
    </xdr:from>
    <xdr:to>
      <xdr:col>51</xdr:col>
      <xdr:colOff>419100</xdr:colOff>
      <xdr:row>34</xdr:row>
      <xdr:rowOff>28575</xdr:rowOff>
    </xdr:to>
    <xdr:grpSp>
      <xdr:nvGrpSpPr>
        <xdr:cNvPr id="91" name="Group 489"/>
        <xdr:cNvGrpSpPr>
          <a:grpSpLocks/>
        </xdr:cNvGrpSpPr>
      </xdr:nvGrpSpPr>
      <xdr:grpSpPr>
        <a:xfrm>
          <a:off x="380714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4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26</xdr:row>
      <xdr:rowOff>114300</xdr:rowOff>
    </xdr:from>
    <xdr:to>
      <xdr:col>67</xdr:col>
      <xdr:colOff>428625</xdr:colOff>
      <xdr:row>28</xdr:row>
      <xdr:rowOff>28575</xdr:rowOff>
    </xdr:to>
    <xdr:grpSp>
      <xdr:nvGrpSpPr>
        <xdr:cNvPr id="94" name="Group 500"/>
        <xdr:cNvGrpSpPr>
          <a:grpSpLocks noChangeAspect="1"/>
        </xdr:cNvGrpSpPr>
      </xdr:nvGrpSpPr>
      <xdr:grpSpPr>
        <a:xfrm>
          <a:off x="499776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26</xdr:row>
      <xdr:rowOff>114300</xdr:rowOff>
    </xdr:from>
    <xdr:to>
      <xdr:col>68</xdr:col>
      <xdr:colOff>657225</xdr:colOff>
      <xdr:row>28</xdr:row>
      <xdr:rowOff>28575</xdr:rowOff>
    </xdr:to>
    <xdr:grpSp>
      <xdr:nvGrpSpPr>
        <xdr:cNvPr id="97" name="Group 503"/>
        <xdr:cNvGrpSpPr>
          <a:grpSpLocks noChangeAspect="1"/>
        </xdr:cNvGrpSpPr>
      </xdr:nvGrpSpPr>
      <xdr:grpSpPr>
        <a:xfrm>
          <a:off x="507206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26</xdr:row>
      <xdr:rowOff>114300</xdr:rowOff>
    </xdr:from>
    <xdr:to>
      <xdr:col>80</xdr:col>
      <xdr:colOff>657225</xdr:colOff>
      <xdr:row>28</xdr:row>
      <xdr:rowOff>28575</xdr:rowOff>
    </xdr:to>
    <xdr:grpSp>
      <xdr:nvGrpSpPr>
        <xdr:cNvPr id="100" name="Group 506"/>
        <xdr:cNvGrpSpPr>
          <a:grpSpLocks noChangeAspect="1"/>
        </xdr:cNvGrpSpPr>
      </xdr:nvGrpSpPr>
      <xdr:grpSpPr>
        <a:xfrm>
          <a:off x="596360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171450</xdr:colOff>
      <xdr:row>21</xdr:row>
      <xdr:rowOff>219075</xdr:rowOff>
    </xdr:from>
    <xdr:to>
      <xdr:col>74</xdr:col>
      <xdr:colOff>476250</xdr:colOff>
      <xdr:row>23</xdr:row>
      <xdr:rowOff>114300</xdr:rowOff>
    </xdr:to>
    <xdr:grpSp>
      <xdr:nvGrpSpPr>
        <xdr:cNvPr id="103" name="Group 509"/>
        <xdr:cNvGrpSpPr>
          <a:grpSpLocks noChangeAspect="1"/>
        </xdr:cNvGrpSpPr>
      </xdr:nvGrpSpPr>
      <xdr:grpSpPr>
        <a:xfrm>
          <a:off x="54997350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5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21</xdr:row>
      <xdr:rowOff>219075</xdr:rowOff>
    </xdr:from>
    <xdr:to>
      <xdr:col>74</xdr:col>
      <xdr:colOff>828675</xdr:colOff>
      <xdr:row>23</xdr:row>
      <xdr:rowOff>114300</xdr:rowOff>
    </xdr:to>
    <xdr:grpSp>
      <xdr:nvGrpSpPr>
        <xdr:cNvPr id="106" name="Group 512"/>
        <xdr:cNvGrpSpPr>
          <a:grpSpLocks noChangeAspect="1"/>
        </xdr:cNvGrpSpPr>
      </xdr:nvGrpSpPr>
      <xdr:grpSpPr>
        <a:xfrm>
          <a:off x="5534977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21</xdr:row>
      <xdr:rowOff>0</xdr:rowOff>
    </xdr:from>
    <xdr:to>
      <xdr:col>84</xdr:col>
      <xdr:colOff>476250</xdr:colOff>
      <xdr:row>29</xdr:row>
      <xdr:rowOff>0</xdr:rowOff>
    </xdr:to>
    <xdr:sp>
      <xdr:nvSpPr>
        <xdr:cNvPr id="109" name="Line 516"/>
        <xdr:cNvSpPr>
          <a:spLocks/>
        </xdr:cNvSpPr>
      </xdr:nvSpPr>
      <xdr:spPr>
        <a:xfrm>
          <a:off x="62731650" y="565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19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62255400" y="520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7899 - 3ZBI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9,608</a:t>
          </a:r>
        </a:p>
      </xdr:txBody>
    </xdr:sp>
    <xdr:clientData/>
  </xdr:oneCellAnchor>
  <xdr:twoCellAnchor editAs="absolute">
    <xdr:from>
      <xdr:col>54</xdr:col>
      <xdr:colOff>619125</xdr:colOff>
      <xdr:row>33</xdr:row>
      <xdr:rowOff>47625</xdr:rowOff>
    </xdr:from>
    <xdr:to>
      <xdr:col>55</xdr:col>
      <xdr:colOff>0</xdr:colOff>
      <xdr:row>33</xdr:row>
      <xdr:rowOff>171450</xdr:rowOff>
    </xdr:to>
    <xdr:sp>
      <xdr:nvSpPr>
        <xdr:cNvPr id="111" name="kreslení 427"/>
        <xdr:cNvSpPr>
          <a:spLocks/>
        </xdr:cNvSpPr>
      </xdr:nvSpPr>
      <xdr:spPr>
        <a:xfrm>
          <a:off x="4058602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257175</xdr:colOff>
      <xdr:row>35</xdr:row>
      <xdr:rowOff>9525</xdr:rowOff>
    </xdr:from>
    <xdr:to>
      <xdr:col>50</xdr:col>
      <xdr:colOff>695325</xdr:colOff>
      <xdr:row>36</xdr:row>
      <xdr:rowOff>0</xdr:rowOff>
    </xdr:to>
    <xdr:grpSp>
      <xdr:nvGrpSpPr>
        <xdr:cNvPr id="112" name="Group 519"/>
        <xdr:cNvGrpSpPr>
          <a:grpSpLocks/>
        </xdr:cNvGrpSpPr>
      </xdr:nvGrpSpPr>
      <xdr:grpSpPr>
        <a:xfrm>
          <a:off x="37252275" y="8867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3" name="Line 5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32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416814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85</xdr:col>
      <xdr:colOff>314325</xdr:colOff>
      <xdr:row>22</xdr:row>
      <xdr:rowOff>57150</xdr:rowOff>
    </xdr:from>
    <xdr:to>
      <xdr:col>86</xdr:col>
      <xdr:colOff>628650</xdr:colOff>
      <xdr:row>22</xdr:row>
      <xdr:rowOff>171450</xdr:rowOff>
    </xdr:to>
    <xdr:grpSp>
      <xdr:nvGrpSpPr>
        <xdr:cNvPr id="117" name="Group 525"/>
        <xdr:cNvGrpSpPr>
          <a:grpSpLocks noChangeAspect="1"/>
        </xdr:cNvGrpSpPr>
      </xdr:nvGrpSpPr>
      <xdr:grpSpPr>
        <a:xfrm>
          <a:off x="635412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" name="Line 5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314325</xdr:colOff>
      <xdr:row>27</xdr:row>
      <xdr:rowOff>57150</xdr:rowOff>
    </xdr:from>
    <xdr:to>
      <xdr:col>86</xdr:col>
      <xdr:colOff>628650</xdr:colOff>
      <xdr:row>27</xdr:row>
      <xdr:rowOff>171450</xdr:rowOff>
    </xdr:to>
    <xdr:grpSp>
      <xdr:nvGrpSpPr>
        <xdr:cNvPr id="125" name="Group 533"/>
        <xdr:cNvGrpSpPr>
          <a:grpSpLocks noChangeAspect="1"/>
        </xdr:cNvGrpSpPr>
      </xdr:nvGrpSpPr>
      <xdr:grpSpPr>
        <a:xfrm>
          <a:off x="63541275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" name="Line 5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22</xdr:row>
      <xdr:rowOff>57150</xdr:rowOff>
    </xdr:from>
    <xdr:to>
      <xdr:col>3</xdr:col>
      <xdr:colOff>200025</xdr:colOff>
      <xdr:row>22</xdr:row>
      <xdr:rowOff>171450</xdr:rowOff>
    </xdr:to>
    <xdr:grpSp>
      <xdr:nvGrpSpPr>
        <xdr:cNvPr id="133" name="Group 542"/>
        <xdr:cNvGrpSpPr>
          <a:grpSpLocks noChangeAspect="1"/>
        </xdr:cNvGrpSpPr>
      </xdr:nvGrpSpPr>
      <xdr:grpSpPr>
        <a:xfrm>
          <a:off x="1371600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27</xdr:row>
      <xdr:rowOff>57150</xdr:rowOff>
    </xdr:from>
    <xdr:to>
      <xdr:col>3</xdr:col>
      <xdr:colOff>200025</xdr:colOff>
      <xdr:row>27</xdr:row>
      <xdr:rowOff>171450</xdr:rowOff>
    </xdr:to>
    <xdr:grpSp>
      <xdr:nvGrpSpPr>
        <xdr:cNvPr id="141" name="Group 550"/>
        <xdr:cNvGrpSpPr>
          <a:grpSpLocks noChangeAspect="1"/>
        </xdr:cNvGrpSpPr>
      </xdr:nvGrpSpPr>
      <xdr:grpSpPr>
        <a:xfrm>
          <a:off x="13716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31</xdr:row>
      <xdr:rowOff>57150</xdr:rowOff>
    </xdr:from>
    <xdr:to>
      <xdr:col>23</xdr:col>
      <xdr:colOff>409575</xdr:colOff>
      <xdr:row>31</xdr:row>
      <xdr:rowOff>171450</xdr:rowOff>
    </xdr:to>
    <xdr:grpSp>
      <xdr:nvGrpSpPr>
        <xdr:cNvPr id="149" name="Group 559"/>
        <xdr:cNvGrpSpPr>
          <a:grpSpLocks noChangeAspect="1"/>
        </xdr:cNvGrpSpPr>
      </xdr:nvGrpSpPr>
      <xdr:grpSpPr>
        <a:xfrm>
          <a:off x="16830675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5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476250</xdr:colOff>
      <xdr:row>33</xdr:row>
      <xdr:rowOff>47625</xdr:rowOff>
    </xdr:from>
    <xdr:to>
      <xdr:col>24</xdr:col>
      <xdr:colOff>914400</xdr:colOff>
      <xdr:row>33</xdr:row>
      <xdr:rowOff>161925</xdr:rowOff>
    </xdr:to>
    <xdr:grpSp>
      <xdr:nvGrpSpPr>
        <xdr:cNvPr id="154" name="Group 564"/>
        <xdr:cNvGrpSpPr>
          <a:grpSpLocks noChangeAspect="1"/>
        </xdr:cNvGrpSpPr>
      </xdr:nvGrpSpPr>
      <xdr:grpSpPr>
        <a:xfrm>
          <a:off x="17849850" y="844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5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22</xdr:row>
      <xdr:rowOff>57150</xdr:rowOff>
    </xdr:from>
    <xdr:to>
      <xdr:col>4</xdr:col>
      <xdr:colOff>304800</xdr:colOff>
      <xdr:row>22</xdr:row>
      <xdr:rowOff>171450</xdr:rowOff>
    </xdr:to>
    <xdr:grpSp>
      <xdr:nvGrpSpPr>
        <xdr:cNvPr id="159" name="Group 569"/>
        <xdr:cNvGrpSpPr>
          <a:grpSpLocks noChangeAspect="1"/>
        </xdr:cNvGrpSpPr>
      </xdr:nvGrpSpPr>
      <xdr:grpSpPr>
        <a:xfrm>
          <a:off x="2381250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304800</xdr:colOff>
      <xdr:row>27</xdr:row>
      <xdr:rowOff>171450</xdr:rowOff>
    </xdr:to>
    <xdr:grpSp>
      <xdr:nvGrpSpPr>
        <xdr:cNvPr id="164" name="Group 574"/>
        <xdr:cNvGrpSpPr>
          <a:grpSpLocks noChangeAspect="1"/>
        </xdr:cNvGrpSpPr>
      </xdr:nvGrpSpPr>
      <xdr:grpSpPr>
        <a:xfrm>
          <a:off x="2381250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24</xdr:row>
      <xdr:rowOff>57150</xdr:rowOff>
    </xdr:from>
    <xdr:to>
      <xdr:col>8</xdr:col>
      <xdr:colOff>342900</xdr:colOff>
      <xdr:row>24</xdr:row>
      <xdr:rowOff>171450</xdr:rowOff>
    </xdr:to>
    <xdr:grpSp>
      <xdr:nvGrpSpPr>
        <xdr:cNvPr id="169" name="Group 579"/>
        <xdr:cNvGrpSpPr>
          <a:grpSpLocks noChangeAspect="1"/>
        </xdr:cNvGrpSpPr>
      </xdr:nvGrpSpPr>
      <xdr:grpSpPr>
        <a:xfrm>
          <a:off x="55340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5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27</xdr:row>
      <xdr:rowOff>57150</xdr:rowOff>
    </xdr:from>
    <xdr:to>
      <xdr:col>9</xdr:col>
      <xdr:colOff>0</xdr:colOff>
      <xdr:row>27</xdr:row>
      <xdr:rowOff>171450</xdr:rowOff>
    </xdr:to>
    <xdr:grpSp>
      <xdr:nvGrpSpPr>
        <xdr:cNvPr id="173" name="Group 583"/>
        <xdr:cNvGrpSpPr>
          <a:grpSpLocks noChangeAspect="1"/>
        </xdr:cNvGrpSpPr>
      </xdr:nvGrpSpPr>
      <xdr:grpSpPr>
        <a:xfrm>
          <a:off x="61626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5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22</xdr:row>
      <xdr:rowOff>57150</xdr:rowOff>
    </xdr:from>
    <xdr:to>
      <xdr:col>80</xdr:col>
      <xdr:colOff>638175</xdr:colOff>
      <xdr:row>22</xdr:row>
      <xdr:rowOff>171450</xdr:rowOff>
    </xdr:to>
    <xdr:grpSp>
      <xdr:nvGrpSpPr>
        <xdr:cNvPr id="177" name="Group 587"/>
        <xdr:cNvGrpSpPr>
          <a:grpSpLocks noChangeAspect="1"/>
        </xdr:cNvGrpSpPr>
      </xdr:nvGrpSpPr>
      <xdr:grpSpPr>
        <a:xfrm>
          <a:off x="596265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5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25</xdr:row>
      <xdr:rowOff>57150</xdr:rowOff>
    </xdr:from>
    <xdr:to>
      <xdr:col>80</xdr:col>
      <xdr:colOff>638175</xdr:colOff>
      <xdr:row>25</xdr:row>
      <xdr:rowOff>171450</xdr:rowOff>
    </xdr:to>
    <xdr:grpSp>
      <xdr:nvGrpSpPr>
        <xdr:cNvPr id="181" name="Group 591"/>
        <xdr:cNvGrpSpPr>
          <a:grpSpLocks noChangeAspect="1"/>
        </xdr:cNvGrpSpPr>
      </xdr:nvGrpSpPr>
      <xdr:grpSpPr>
        <a:xfrm>
          <a:off x="596265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24</xdr:row>
      <xdr:rowOff>57150</xdr:rowOff>
    </xdr:from>
    <xdr:to>
      <xdr:col>69</xdr:col>
      <xdr:colOff>104775</xdr:colOff>
      <xdr:row>24</xdr:row>
      <xdr:rowOff>171450</xdr:rowOff>
    </xdr:to>
    <xdr:grpSp>
      <xdr:nvGrpSpPr>
        <xdr:cNvPr id="185" name="Group 595"/>
        <xdr:cNvGrpSpPr>
          <a:grpSpLocks noChangeAspect="1"/>
        </xdr:cNvGrpSpPr>
      </xdr:nvGrpSpPr>
      <xdr:grpSpPr>
        <a:xfrm>
          <a:off x="50749200" y="6400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6" name="Line 5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27</xdr:row>
      <xdr:rowOff>57150</xdr:rowOff>
    </xdr:from>
    <xdr:to>
      <xdr:col>63</xdr:col>
      <xdr:colOff>104775</xdr:colOff>
      <xdr:row>27</xdr:row>
      <xdr:rowOff>171450</xdr:rowOff>
    </xdr:to>
    <xdr:grpSp>
      <xdr:nvGrpSpPr>
        <xdr:cNvPr id="192" name="Group 602"/>
        <xdr:cNvGrpSpPr>
          <a:grpSpLocks noChangeAspect="1"/>
        </xdr:cNvGrpSpPr>
      </xdr:nvGrpSpPr>
      <xdr:grpSpPr>
        <a:xfrm>
          <a:off x="46291500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3" name="Line 6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30</xdr:row>
      <xdr:rowOff>57150</xdr:rowOff>
    </xdr:from>
    <xdr:to>
      <xdr:col>64</xdr:col>
      <xdr:colOff>228600</xdr:colOff>
      <xdr:row>30</xdr:row>
      <xdr:rowOff>171450</xdr:rowOff>
    </xdr:to>
    <xdr:grpSp>
      <xdr:nvGrpSpPr>
        <xdr:cNvPr id="199" name="Group 609"/>
        <xdr:cNvGrpSpPr>
          <a:grpSpLocks noChangeAspect="1"/>
        </xdr:cNvGrpSpPr>
      </xdr:nvGrpSpPr>
      <xdr:grpSpPr>
        <a:xfrm>
          <a:off x="46929675" y="7772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0" name="Line 6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21</xdr:row>
      <xdr:rowOff>57150</xdr:rowOff>
    </xdr:from>
    <xdr:to>
      <xdr:col>23</xdr:col>
      <xdr:colOff>314325</xdr:colOff>
      <xdr:row>21</xdr:row>
      <xdr:rowOff>171450</xdr:rowOff>
    </xdr:to>
    <xdr:grpSp>
      <xdr:nvGrpSpPr>
        <xdr:cNvPr id="206" name="Group 616"/>
        <xdr:cNvGrpSpPr>
          <a:grpSpLocks noChangeAspect="1"/>
        </xdr:cNvGrpSpPr>
      </xdr:nvGrpSpPr>
      <xdr:grpSpPr>
        <a:xfrm>
          <a:off x="16478250" y="5715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6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25</xdr:row>
      <xdr:rowOff>57150</xdr:rowOff>
    </xdr:from>
    <xdr:to>
      <xdr:col>23</xdr:col>
      <xdr:colOff>314325</xdr:colOff>
      <xdr:row>25</xdr:row>
      <xdr:rowOff>171450</xdr:rowOff>
    </xdr:to>
    <xdr:grpSp>
      <xdr:nvGrpSpPr>
        <xdr:cNvPr id="213" name="Group 623"/>
        <xdr:cNvGrpSpPr>
          <a:grpSpLocks noChangeAspect="1"/>
        </xdr:cNvGrpSpPr>
      </xdr:nvGrpSpPr>
      <xdr:grpSpPr>
        <a:xfrm>
          <a:off x="16478250" y="6629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6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28</xdr:row>
      <xdr:rowOff>57150</xdr:rowOff>
    </xdr:from>
    <xdr:to>
      <xdr:col>21</xdr:col>
      <xdr:colOff>485775</xdr:colOff>
      <xdr:row>28</xdr:row>
      <xdr:rowOff>171450</xdr:rowOff>
    </xdr:to>
    <xdr:grpSp>
      <xdr:nvGrpSpPr>
        <xdr:cNvPr id="220" name="Group 630"/>
        <xdr:cNvGrpSpPr>
          <a:grpSpLocks noChangeAspect="1"/>
        </xdr:cNvGrpSpPr>
      </xdr:nvGrpSpPr>
      <xdr:grpSpPr>
        <a:xfrm>
          <a:off x="15154275" y="7315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49</xdr:col>
      <xdr:colOff>209550</xdr:colOff>
      <xdr:row>25</xdr:row>
      <xdr:rowOff>152400</xdr:rowOff>
    </xdr:to>
    <xdr:grpSp>
      <xdr:nvGrpSpPr>
        <xdr:cNvPr id="227" name="Group 645"/>
        <xdr:cNvGrpSpPr>
          <a:grpSpLocks/>
        </xdr:cNvGrpSpPr>
      </xdr:nvGrpSpPr>
      <xdr:grpSpPr>
        <a:xfrm>
          <a:off x="27260550" y="64198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228" name="Rectangle 6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6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30</xdr:row>
      <xdr:rowOff>76200</xdr:rowOff>
    </xdr:from>
    <xdr:to>
      <xdr:col>49</xdr:col>
      <xdr:colOff>381000</xdr:colOff>
      <xdr:row>31</xdr:row>
      <xdr:rowOff>152400</xdr:rowOff>
    </xdr:to>
    <xdr:grpSp>
      <xdr:nvGrpSpPr>
        <xdr:cNvPr id="237" name="Group 655"/>
        <xdr:cNvGrpSpPr>
          <a:grpSpLocks/>
        </xdr:cNvGrpSpPr>
      </xdr:nvGrpSpPr>
      <xdr:grpSpPr>
        <a:xfrm>
          <a:off x="20345400" y="7791450"/>
          <a:ext cx="16516350" cy="304800"/>
          <a:chOff x="115" y="388"/>
          <a:chExt cx="1117" cy="40"/>
        </a:xfrm>
        <a:solidFill>
          <a:srgbClr val="FFFFFF"/>
        </a:solidFill>
      </xdr:grpSpPr>
      <xdr:sp>
        <xdr:nvSpPr>
          <xdr:cNvPr id="238" name="Rectangle 6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76200</xdr:rowOff>
    </xdr:from>
    <xdr:to>
      <xdr:col>49</xdr:col>
      <xdr:colOff>209550</xdr:colOff>
      <xdr:row>28</xdr:row>
      <xdr:rowOff>152400</xdr:rowOff>
    </xdr:to>
    <xdr:grpSp>
      <xdr:nvGrpSpPr>
        <xdr:cNvPr id="247" name="Group 676"/>
        <xdr:cNvGrpSpPr>
          <a:grpSpLocks/>
        </xdr:cNvGrpSpPr>
      </xdr:nvGrpSpPr>
      <xdr:grpSpPr>
        <a:xfrm>
          <a:off x="27260550" y="71056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248" name="Rectangle 6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257" name="Oval 686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219075</xdr:colOff>
      <xdr:row>30</xdr:row>
      <xdr:rowOff>114300</xdr:rowOff>
    </xdr:from>
    <xdr:ext cx="523875" cy="228600"/>
    <xdr:sp>
      <xdr:nvSpPr>
        <xdr:cNvPr id="258" name="text 7125"/>
        <xdr:cNvSpPr txBox="1">
          <a:spLocks noChangeArrowheads="1"/>
        </xdr:cNvSpPr>
      </xdr:nvSpPr>
      <xdr:spPr>
        <a:xfrm>
          <a:off x="30965775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299</a:t>
          </a:r>
        </a:p>
      </xdr:txBody>
    </xdr:sp>
    <xdr:clientData/>
  </xdr:oneCellAnchor>
  <xdr:oneCellAnchor>
    <xdr:from>
      <xdr:col>42</xdr:col>
      <xdr:colOff>219075</xdr:colOff>
      <xdr:row>27</xdr:row>
      <xdr:rowOff>114300</xdr:rowOff>
    </xdr:from>
    <xdr:ext cx="523875" cy="228600"/>
    <xdr:sp>
      <xdr:nvSpPr>
        <xdr:cNvPr id="259" name="text 7125"/>
        <xdr:cNvSpPr txBox="1">
          <a:spLocks noChangeArrowheads="1"/>
        </xdr:cNvSpPr>
      </xdr:nvSpPr>
      <xdr:spPr>
        <a:xfrm>
          <a:off x="30965775" y="7143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164</a:t>
          </a:r>
        </a:p>
      </xdr:txBody>
    </xdr:sp>
    <xdr:clientData/>
  </xdr:oneCellAnchor>
  <xdr:oneCellAnchor>
    <xdr:from>
      <xdr:col>42</xdr:col>
      <xdr:colOff>219075</xdr:colOff>
      <xdr:row>24</xdr:row>
      <xdr:rowOff>114300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30965775" y="6457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9" customWidth="1"/>
    <col min="2" max="2" width="11.25390625" style="300" customWidth="1"/>
    <col min="3" max="18" width="11.25390625" style="220" customWidth="1"/>
    <col min="19" max="19" width="4.75390625" style="219" customWidth="1"/>
    <col min="20" max="20" width="1.75390625" style="219" customWidth="1"/>
    <col min="21" max="16384" width="9.125" style="220" customWidth="1"/>
  </cols>
  <sheetData>
    <row r="1" spans="1:20" s="218" customFormat="1" ht="9.75" customHeight="1">
      <c r="A1" s="215"/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S1" s="215"/>
      <c r="T1" s="215"/>
    </row>
    <row r="2" spans="2:18" ht="36" customHeight="1">
      <c r="B2" s="220"/>
      <c r="D2" s="221"/>
      <c r="E2" s="221"/>
      <c r="F2" s="221"/>
      <c r="G2" s="221"/>
      <c r="H2" s="221"/>
      <c r="I2" s="221"/>
      <c r="J2" s="221"/>
      <c r="K2" s="221"/>
      <c r="L2" s="221"/>
      <c r="R2" s="222"/>
    </row>
    <row r="3" spans="2:12" s="219" customFormat="1" ht="21" customHeight="1">
      <c r="B3" s="223"/>
      <c r="C3" s="223"/>
      <c r="D3" s="223"/>
      <c r="J3" s="224"/>
      <c r="K3" s="223"/>
      <c r="L3" s="223"/>
    </row>
    <row r="4" spans="1:22" s="232" customFormat="1" ht="22.5" customHeight="1">
      <c r="A4" s="225"/>
      <c r="B4" s="87" t="s">
        <v>84</v>
      </c>
      <c r="C4" s="226">
        <v>318</v>
      </c>
      <c r="D4" s="227"/>
      <c r="E4" s="225"/>
      <c r="F4" s="225"/>
      <c r="G4" s="225"/>
      <c r="H4" s="225"/>
      <c r="I4" s="227"/>
      <c r="J4" s="213" t="s">
        <v>62</v>
      </c>
      <c r="K4" s="227"/>
      <c r="L4" s="228"/>
      <c r="M4" s="227"/>
      <c r="N4" s="227"/>
      <c r="O4" s="227"/>
      <c r="P4" s="227"/>
      <c r="Q4" s="229" t="s">
        <v>85</v>
      </c>
      <c r="R4" s="230">
        <v>363457</v>
      </c>
      <c r="S4" s="227"/>
      <c r="T4" s="227"/>
      <c r="U4" s="231"/>
      <c r="V4" s="231"/>
    </row>
    <row r="5" spans="2:22" s="233" customFormat="1" ht="21" customHeight="1" thickBot="1">
      <c r="B5" s="234"/>
      <c r="C5" s="235"/>
      <c r="D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1:22" s="241" customFormat="1" ht="30" customHeight="1">
      <c r="A6" s="236"/>
      <c r="B6" s="237"/>
      <c r="C6" s="238"/>
      <c r="D6" s="237"/>
      <c r="E6" s="239"/>
      <c r="F6" s="239"/>
      <c r="G6" s="239"/>
      <c r="H6" s="239"/>
      <c r="I6" s="239"/>
      <c r="J6" s="237"/>
      <c r="K6" s="237"/>
      <c r="L6" s="237"/>
      <c r="M6" s="237"/>
      <c r="N6" s="237"/>
      <c r="O6" s="237"/>
      <c r="P6" s="237"/>
      <c r="Q6" s="237"/>
      <c r="R6" s="237"/>
      <c r="S6" s="240"/>
      <c r="T6" s="224"/>
      <c r="U6" s="224"/>
      <c r="V6" s="224"/>
    </row>
    <row r="7" spans="1:21" ht="21" customHeight="1">
      <c r="A7" s="242"/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246"/>
      <c r="T7" s="223"/>
      <c r="U7" s="221"/>
    </row>
    <row r="8" spans="1:21" ht="24.75" customHeight="1">
      <c r="A8" s="242"/>
      <c r="B8" s="247"/>
      <c r="C8" s="248" t="s">
        <v>11</v>
      </c>
      <c r="D8" s="249"/>
      <c r="E8" s="249"/>
      <c r="F8" s="249"/>
      <c r="G8" s="249"/>
      <c r="H8" s="250"/>
      <c r="I8" s="251"/>
      <c r="J8" s="73" t="s">
        <v>74</v>
      </c>
      <c r="K8" s="251"/>
      <c r="L8" s="250"/>
      <c r="M8" s="249"/>
      <c r="N8" s="249"/>
      <c r="O8" s="249"/>
      <c r="P8" s="249"/>
      <c r="Q8" s="249"/>
      <c r="R8" s="252"/>
      <c r="S8" s="246"/>
      <c r="T8" s="223"/>
      <c r="U8" s="221"/>
    </row>
    <row r="9" spans="1:21" ht="24.75" customHeight="1">
      <c r="A9" s="242"/>
      <c r="B9" s="247"/>
      <c r="C9" s="44" t="s">
        <v>12</v>
      </c>
      <c r="D9" s="249"/>
      <c r="E9" s="249"/>
      <c r="F9" s="249"/>
      <c r="G9" s="249"/>
      <c r="H9" s="249"/>
      <c r="I9" s="249"/>
      <c r="J9" s="253" t="s">
        <v>75</v>
      </c>
      <c r="K9" s="249"/>
      <c r="L9" s="249"/>
      <c r="M9" s="249"/>
      <c r="N9" s="249"/>
      <c r="O9" s="249"/>
      <c r="P9" s="310" t="s">
        <v>86</v>
      </c>
      <c r="Q9" s="310"/>
      <c r="R9" s="254"/>
      <c r="S9" s="246"/>
      <c r="T9" s="223"/>
      <c r="U9" s="221"/>
    </row>
    <row r="10" spans="1:21" ht="24.75" customHeight="1">
      <c r="A10" s="242"/>
      <c r="B10" s="247"/>
      <c r="C10" s="44" t="s">
        <v>13</v>
      </c>
      <c r="D10" s="249"/>
      <c r="E10" s="249"/>
      <c r="F10" s="249"/>
      <c r="G10" s="249"/>
      <c r="H10" s="249"/>
      <c r="I10" s="249"/>
      <c r="J10" s="253" t="s">
        <v>87</v>
      </c>
      <c r="K10" s="249"/>
      <c r="L10" s="249"/>
      <c r="M10" s="249"/>
      <c r="N10" s="249"/>
      <c r="O10" s="249"/>
      <c r="P10" s="249"/>
      <c r="Q10" s="249"/>
      <c r="R10" s="252"/>
      <c r="S10" s="246"/>
      <c r="T10" s="223"/>
      <c r="U10" s="221"/>
    </row>
    <row r="11" spans="1:21" ht="21" customHeight="1">
      <c r="A11" s="242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46"/>
      <c r="T11" s="223"/>
      <c r="U11" s="221"/>
    </row>
    <row r="12" spans="1:21" ht="21" customHeight="1">
      <c r="A12" s="242"/>
      <c r="B12" s="247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2"/>
      <c r="S12" s="246"/>
      <c r="T12" s="223"/>
      <c r="U12" s="221"/>
    </row>
    <row r="13" spans="1:21" ht="21" customHeight="1">
      <c r="A13" s="242"/>
      <c r="B13" s="247"/>
      <c r="C13" s="82" t="s">
        <v>26</v>
      </c>
      <c r="D13" s="249"/>
      <c r="E13" s="249"/>
      <c r="F13" s="249"/>
      <c r="G13" s="249"/>
      <c r="H13" s="249"/>
      <c r="J13" s="258" t="s">
        <v>14</v>
      </c>
      <c r="M13" s="259"/>
      <c r="N13" s="259"/>
      <c r="O13" s="259"/>
      <c r="P13" s="259"/>
      <c r="Q13" s="249"/>
      <c r="R13" s="252"/>
      <c r="S13" s="246"/>
      <c r="T13" s="223"/>
      <c r="U13" s="221"/>
    </row>
    <row r="14" spans="1:21" ht="21" customHeight="1">
      <c r="A14" s="242"/>
      <c r="B14" s="247"/>
      <c r="C14" s="45" t="s">
        <v>28</v>
      </c>
      <c r="D14" s="249"/>
      <c r="E14" s="249"/>
      <c r="F14" s="249"/>
      <c r="G14" s="249"/>
      <c r="H14" s="249"/>
      <c r="J14" s="102">
        <v>10.422</v>
      </c>
      <c r="M14" s="259"/>
      <c r="N14" s="259"/>
      <c r="O14" s="259"/>
      <c r="P14" s="259"/>
      <c r="Q14" s="249"/>
      <c r="R14" s="252"/>
      <c r="S14" s="246"/>
      <c r="T14" s="223"/>
      <c r="U14" s="221"/>
    </row>
    <row r="15" spans="1:21" ht="21" customHeight="1">
      <c r="A15" s="242"/>
      <c r="B15" s="247"/>
      <c r="C15" s="45" t="s">
        <v>27</v>
      </c>
      <c r="D15" s="249"/>
      <c r="E15" s="249"/>
      <c r="F15" s="249"/>
      <c r="G15" s="249"/>
      <c r="H15" s="249"/>
      <c r="J15" s="61" t="s">
        <v>15</v>
      </c>
      <c r="N15" s="249"/>
      <c r="O15" s="259"/>
      <c r="P15" s="249"/>
      <c r="Q15" s="249"/>
      <c r="R15" s="252"/>
      <c r="S15" s="246"/>
      <c r="T15" s="223"/>
      <c r="U15" s="221"/>
    </row>
    <row r="16" spans="1:21" ht="21" customHeight="1">
      <c r="A16" s="242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246"/>
      <c r="T16" s="223"/>
      <c r="U16" s="221"/>
    </row>
    <row r="17" spans="1:21" ht="21" customHeight="1">
      <c r="A17" s="242"/>
      <c r="B17" s="247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2"/>
      <c r="S17" s="246"/>
      <c r="T17" s="223"/>
      <c r="U17" s="221"/>
    </row>
    <row r="18" spans="1:21" ht="21" customHeight="1">
      <c r="A18" s="242"/>
      <c r="B18" s="247"/>
      <c r="C18" s="45" t="s">
        <v>88</v>
      </c>
      <c r="D18" s="249"/>
      <c r="E18" s="249"/>
      <c r="F18" s="249"/>
      <c r="G18" s="249"/>
      <c r="H18" s="249"/>
      <c r="J18" s="260" t="s">
        <v>70</v>
      </c>
      <c r="L18" s="249"/>
      <c r="M18" s="259"/>
      <c r="N18" s="259"/>
      <c r="O18" s="249"/>
      <c r="P18" s="310" t="s">
        <v>89</v>
      </c>
      <c r="Q18" s="310"/>
      <c r="R18" s="252"/>
      <c r="S18" s="246"/>
      <c r="T18" s="223"/>
      <c r="U18" s="221"/>
    </row>
    <row r="19" spans="1:21" ht="21" customHeight="1">
      <c r="A19" s="242"/>
      <c r="B19" s="247"/>
      <c r="C19" s="45" t="s">
        <v>90</v>
      </c>
      <c r="D19" s="249"/>
      <c r="E19" s="249"/>
      <c r="F19" s="249"/>
      <c r="G19" s="249"/>
      <c r="H19" s="249"/>
      <c r="J19" s="261" t="s">
        <v>71</v>
      </c>
      <c r="L19" s="249"/>
      <c r="M19" s="259"/>
      <c r="N19" s="259"/>
      <c r="O19" s="249"/>
      <c r="P19" s="310" t="s">
        <v>91</v>
      </c>
      <c r="Q19" s="310"/>
      <c r="R19" s="252"/>
      <c r="S19" s="246"/>
      <c r="T19" s="223"/>
      <c r="U19" s="221"/>
    </row>
    <row r="20" spans="1:21" ht="21" customHeight="1">
      <c r="A20" s="242"/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/>
      <c r="S20" s="246"/>
      <c r="T20" s="223"/>
      <c r="U20" s="221"/>
    </row>
    <row r="21" spans="1:21" ht="30" customHeight="1">
      <c r="A21" s="242"/>
      <c r="B21" s="265"/>
      <c r="C21" s="266"/>
      <c r="D21" s="266"/>
      <c r="E21" s="267"/>
      <c r="F21" s="267"/>
      <c r="G21" s="267"/>
      <c r="H21" s="267"/>
      <c r="I21" s="266"/>
      <c r="J21" s="268"/>
      <c r="K21" s="266"/>
      <c r="L21" s="266"/>
      <c r="M21" s="266"/>
      <c r="N21" s="266"/>
      <c r="O21" s="266"/>
      <c r="P21" s="266"/>
      <c r="Q21" s="266"/>
      <c r="R21" s="266"/>
      <c r="S21" s="246"/>
      <c r="T21" s="223"/>
      <c r="U21" s="221"/>
    </row>
    <row r="22" spans="1:19" ht="30" customHeight="1">
      <c r="A22" s="269"/>
      <c r="B22" s="270"/>
      <c r="C22" s="271"/>
      <c r="D22" s="311" t="s">
        <v>92</v>
      </c>
      <c r="E22" s="312"/>
      <c r="F22" s="312"/>
      <c r="G22" s="312"/>
      <c r="H22" s="271"/>
      <c r="I22" s="272"/>
      <c r="J22" s="273"/>
      <c r="K22" s="270"/>
      <c r="L22" s="271"/>
      <c r="M22" s="311" t="s">
        <v>93</v>
      </c>
      <c r="N22" s="311"/>
      <c r="O22" s="311"/>
      <c r="P22" s="311"/>
      <c r="Q22" s="271"/>
      <c r="R22" s="272"/>
      <c r="S22" s="246"/>
    </row>
    <row r="23" spans="1:20" s="278" customFormat="1" ht="21" customHeight="1" thickBot="1">
      <c r="A23" s="274"/>
      <c r="B23" s="275" t="s">
        <v>6</v>
      </c>
      <c r="C23" s="214" t="s">
        <v>17</v>
      </c>
      <c r="D23" s="214" t="s">
        <v>18</v>
      </c>
      <c r="E23" s="276" t="s">
        <v>19</v>
      </c>
      <c r="F23" s="313" t="s">
        <v>20</v>
      </c>
      <c r="G23" s="314"/>
      <c r="H23" s="314"/>
      <c r="I23" s="315"/>
      <c r="J23" s="273"/>
      <c r="K23" s="275" t="s">
        <v>6</v>
      </c>
      <c r="L23" s="214" t="s">
        <v>17</v>
      </c>
      <c r="M23" s="214" t="s">
        <v>18</v>
      </c>
      <c r="N23" s="276" t="s">
        <v>19</v>
      </c>
      <c r="O23" s="313" t="s">
        <v>20</v>
      </c>
      <c r="P23" s="314"/>
      <c r="Q23" s="314"/>
      <c r="R23" s="315"/>
      <c r="S23" s="277"/>
      <c r="T23" s="219"/>
    </row>
    <row r="24" spans="1:20" s="232" customFormat="1" ht="21" customHeight="1" thickTop="1">
      <c r="A24" s="269"/>
      <c r="B24" s="279"/>
      <c r="C24" s="280"/>
      <c r="D24" s="281"/>
      <c r="E24" s="282"/>
      <c r="F24" s="283"/>
      <c r="G24" s="284"/>
      <c r="H24" s="284"/>
      <c r="I24" s="285"/>
      <c r="J24" s="273"/>
      <c r="K24" s="279"/>
      <c r="L24" s="280"/>
      <c r="M24" s="281"/>
      <c r="N24" s="282"/>
      <c r="O24" s="283"/>
      <c r="P24" s="284"/>
      <c r="Q24" s="284"/>
      <c r="R24" s="285"/>
      <c r="S24" s="246"/>
      <c r="T24" s="219"/>
    </row>
    <row r="25" spans="1:20" s="232" customFormat="1" ht="21" customHeight="1">
      <c r="A25" s="269"/>
      <c r="B25" s="286">
        <v>1</v>
      </c>
      <c r="C25" s="287">
        <v>10.765</v>
      </c>
      <c r="D25" s="287">
        <v>10.15</v>
      </c>
      <c r="E25" s="288">
        <f>(C25-D25)*1000</f>
        <v>615.0000000000002</v>
      </c>
      <c r="F25" s="316" t="s">
        <v>94</v>
      </c>
      <c r="G25" s="317"/>
      <c r="H25" s="317"/>
      <c r="I25" s="318"/>
      <c r="J25" s="273"/>
      <c r="K25" s="286">
        <v>1</v>
      </c>
      <c r="L25" s="289">
        <v>10.58</v>
      </c>
      <c r="M25" s="289">
        <v>10.413</v>
      </c>
      <c r="N25" s="305">
        <f>(L25-M25)*1000</f>
        <v>166.99999999999983</v>
      </c>
      <c r="O25" s="319" t="s">
        <v>97</v>
      </c>
      <c r="P25" s="320"/>
      <c r="Q25" s="320"/>
      <c r="R25" s="321"/>
      <c r="S25" s="246"/>
      <c r="T25" s="219"/>
    </row>
    <row r="26" spans="1:20" s="232" customFormat="1" ht="21" customHeight="1">
      <c r="A26" s="269"/>
      <c r="B26" s="279"/>
      <c r="C26" s="280"/>
      <c r="D26" s="281"/>
      <c r="E26" s="282"/>
      <c r="F26" s="283"/>
      <c r="G26" s="284"/>
      <c r="H26" s="284"/>
      <c r="I26" s="285"/>
      <c r="J26" s="273"/>
      <c r="K26" s="279"/>
      <c r="L26" s="306"/>
      <c r="M26" s="307"/>
      <c r="N26" s="308"/>
      <c r="O26" s="283"/>
      <c r="P26" s="284"/>
      <c r="Q26" s="284"/>
      <c r="R26" s="285"/>
      <c r="S26" s="246"/>
      <c r="T26" s="219"/>
    </row>
    <row r="27" spans="1:20" s="232" customFormat="1" ht="21" customHeight="1">
      <c r="A27" s="269"/>
      <c r="B27" s="286">
        <v>2</v>
      </c>
      <c r="C27" s="287">
        <v>10.765</v>
      </c>
      <c r="D27" s="287">
        <v>10.228</v>
      </c>
      <c r="E27" s="288">
        <f>(C27-D27)*1000</f>
        <v>537.0000000000008</v>
      </c>
      <c r="F27" s="316" t="s">
        <v>94</v>
      </c>
      <c r="G27" s="317"/>
      <c r="H27" s="317"/>
      <c r="I27" s="318"/>
      <c r="J27" s="273"/>
      <c r="K27" s="286">
        <v>2</v>
      </c>
      <c r="L27" s="289">
        <v>10.577</v>
      </c>
      <c r="M27" s="289">
        <v>10.413</v>
      </c>
      <c r="N27" s="305">
        <f>(L27-M27)*1000</f>
        <v>163.99999999999972</v>
      </c>
      <c r="O27" s="319" t="s">
        <v>98</v>
      </c>
      <c r="P27" s="320"/>
      <c r="Q27" s="320"/>
      <c r="R27" s="321"/>
      <c r="S27" s="246"/>
      <c r="T27" s="219"/>
    </row>
    <row r="28" spans="1:20" s="232" customFormat="1" ht="21" customHeight="1">
      <c r="A28" s="269"/>
      <c r="B28" s="279"/>
      <c r="C28" s="280"/>
      <c r="D28" s="281"/>
      <c r="E28" s="282"/>
      <c r="F28" s="283"/>
      <c r="G28" s="284"/>
      <c r="H28" s="284"/>
      <c r="I28" s="285"/>
      <c r="J28" s="273"/>
      <c r="K28" s="279"/>
      <c r="L28" s="306"/>
      <c r="M28" s="307"/>
      <c r="N28" s="308"/>
      <c r="O28" s="283"/>
      <c r="P28" s="284"/>
      <c r="Q28" s="284"/>
      <c r="R28" s="285"/>
      <c r="S28" s="246"/>
      <c r="T28" s="219"/>
    </row>
    <row r="29" spans="1:20" s="232" customFormat="1" ht="21" customHeight="1">
      <c r="A29" s="269"/>
      <c r="B29" s="286">
        <v>4</v>
      </c>
      <c r="C29" s="287">
        <v>10.785</v>
      </c>
      <c r="D29" s="287">
        <v>10.215</v>
      </c>
      <c r="E29" s="288">
        <f>(C29-D29)*1000</f>
        <v>570.0000000000002</v>
      </c>
      <c r="F29" s="319" t="s">
        <v>47</v>
      </c>
      <c r="G29" s="320"/>
      <c r="H29" s="320"/>
      <c r="I29" s="321"/>
      <c r="J29" s="273"/>
      <c r="K29" s="286">
        <v>4</v>
      </c>
      <c r="L29" s="289">
        <v>10.709</v>
      </c>
      <c r="M29" s="289">
        <v>10.41</v>
      </c>
      <c r="N29" s="305">
        <f>(L29-M29)*1000</f>
        <v>298.9999999999995</v>
      </c>
      <c r="O29" s="319" t="s">
        <v>99</v>
      </c>
      <c r="P29" s="320"/>
      <c r="Q29" s="320"/>
      <c r="R29" s="321"/>
      <c r="S29" s="246"/>
      <c r="T29" s="219"/>
    </row>
    <row r="30" spans="1:20" s="225" customFormat="1" ht="21" customHeight="1">
      <c r="A30" s="269"/>
      <c r="B30" s="290"/>
      <c r="C30" s="291"/>
      <c r="D30" s="292"/>
      <c r="E30" s="293"/>
      <c r="F30" s="294"/>
      <c r="G30" s="295"/>
      <c r="H30" s="295"/>
      <c r="I30" s="296"/>
      <c r="J30" s="273"/>
      <c r="K30" s="290"/>
      <c r="L30" s="291"/>
      <c r="M30" s="292"/>
      <c r="N30" s="293"/>
      <c r="O30" s="294"/>
      <c r="P30" s="295"/>
      <c r="Q30" s="295"/>
      <c r="R30" s="296"/>
      <c r="S30" s="246"/>
      <c r="T30" s="219"/>
    </row>
    <row r="31" spans="1:19" ht="30" customHeight="1" thickBot="1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9"/>
    </row>
  </sheetData>
  <sheetProtection password="E755" sheet="1" objects="1" scenarios="1"/>
  <mergeCells count="13">
    <mergeCell ref="F25:I25"/>
    <mergeCell ref="F29:I29"/>
    <mergeCell ref="F27:I27"/>
    <mergeCell ref="O25:R25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99"/>
      <c r="C2" s="100"/>
      <c r="D2" s="100"/>
      <c r="E2" s="100"/>
      <c r="F2" s="100"/>
      <c r="G2" s="96" t="s">
        <v>66</v>
      </c>
      <c r="H2" s="100"/>
      <c r="I2" s="100"/>
      <c r="J2" s="100"/>
      <c r="K2" s="100"/>
      <c r="L2" s="101"/>
      <c r="N2" s="143"/>
      <c r="O2" s="144"/>
      <c r="P2" s="144"/>
      <c r="Q2" s="144"/>
      <c r="R2" s="144"/>
      <c r="S2" s="144"/>
      <c r="T2" s="339" t="s">
        <v>29</v>
      </c>
      <c r="U2" s="339"/>
      <c r="V2" s="339"/>
      <c r="W2" s="339"/>
      <c r="X2" s="144"/>
      <c r="Y2" s="144"/>
      <c r="Z2" s="144"/>
      <c r="AA2" s="144"/>
      <c r="AB2" s="144"/>
      <c r="AC2" s="145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43"/>
      <c r="BK2" s="144"/>
      <c r="BL2" s="144"/>
      <c r="BM2" s="144"/>
      <c r="BN2" s="330" t="s">
        <v>29</v>
      </c>
      <c r="BO2" s="330"/>
      <c r="BP2" s="330"/>
      <c r="BQ2" s="330"/>
      <c r="BR2" s="330"/>
      <c r="BS2" s="330"/>
      <c r="BT2" s="144"/>
      <c r="BU2" s="144"/>
      <c r="BV2" s="144"/>
      <c r="BW2" s="145"/>
      <c r="BY2" s="23"/>
      <c r="BZ2" s="99"/>
      <c r="CA2" s="100"/>
      <c r="CB2" s="100"/>
      <c r="CC2" s="100"/>
      <c r="CD2" s="100"/>
      <c r="CE2" s="96" t="s">
        <v>68</v>
      </c>
      <c r="CF2" s="100"/>
      <c r="CG2" s="100"/>
      <c r="CH2" s="100"/>
      <c r="CI2" s="100"/>
      <c r="CJ2" s="101"/>
    </row>
    <row r="3" spans="14:77" ht="21" customHeight="1" thickBot="1" thickTop="1">
      <c r="N3" s="343" t="s">
        <v>0</v>
      </c>
      <c r="O3" s="341"/>
      <c r="P3" s="341"/>
      <c r="Q3" s="342"/>
      <c r="R3" s="146"/>
      <c r="S3" s="147"/>
      <c r="T3" s="340" t="s">
        <v>49</v>
      </c>
      <c r="U3" s="341"/>
      <c r="V3" s="341"/>
      <c r="W3" s="342"/>
      <c r="X3" s="146"/>
      <c r="Y3" s="147"/>
      <c r="Z3" s="304" t="s">
        <v>1</v>
      </c>
      <c r="AA3" s="328"/>
      <c r="AB3" s="328"/>
      <c r="AC3" s="329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31" t="s">
        <v>1</v>
      </c>
      <c r="BK3" s="332"/>
      <c r="BL3" s="181"/>
      <c r="BM3" s="182"/>
      <c r="BN3" s="324" t="s">
        <v>49</v>
      </c>
      <c r="BO3" s="325"/>
      <c r="BP3" s="325"/>
      <c r="BQ3" s="334"/>
      <c r="BR3" s="181"/>
      <c r="BS3" s="182"/>
      <c r="BT3" s="324" t="s">
        <v>0</v>
      </c>
      <c r="BU3" s="325"/>
      <c r="BV3" s="325"/>
      <c r="BW3" s="326"/>
      <c r="BY3" s="23"/>
    </row>
    <row r="4" spans="2:89" ht="21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N4" s="148"/>
      <c r="O4" s="149"/>
      <c r="P4" s="149"/>
      <c r="Q4" s="149"/>
      <c r="R4" s="149"/>
      <c r="S4" s="149"/>
      <c r="T4" s="333" t="s">
        <v>21</v>
      </c>
      <c r="U4" s="333"/>
      <c r="V4" s="333"/>
      <c r="W4" s="333"/>
      <c r="X4" s="149"/>
      <c r="Y4" s="149"/>
      <c r="Z4" s="97"/>
      <c r="AA4" s="149"/>
      <c r="AB4" s="149"/>
      <c r="AC4" s="150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13" t="s">
        <v>62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4"/>
      <c r="BK4" s="2"/>
      <c r="BL4" s="149"/>
      <c r="BM4" s="149"/>
      <c r="BN4" s="333" t="s">
        <v>21</v>
      </c>
      <c r="BO4" s="333"/>
      <c r="BP4" s="333"/>
      <c r="BQ4" s="333"/>
      <c r="BR4" s="333"/>
      <c r="BS4" s="333"/>
      <c r="BT4" s="97"/>
      <c r="BU4" s="97"/>
      <c r="BV4" s="5"/>
      <c r="BW4" s="3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7"/>
    </row>
    <row r="5" spans="2:88" ht="24" customHeight="1">
      <c r="B5" s="47"/>
      <c r="C5" s="48" t="s">
        <v>16</v>
      </c>
      <c r="D5" s="63"/>
      <c r="E5" s="50"/>
      <c r="F5" s="50"/>
      <c r="G5" s="50"/>
      <c r="H5" s="50"/>
      <c r="I5" s="50"/>
      <c r="J5" s="46"/>
      <c r="L5" s="54"/>
      <c r="N5" s="335" t="s">
        <v>50</v>
      </c>
      <c r="O5" s="336"/>
      <c r="P5" s="337" t="s">
        <v>51</v>
      </c>
      <c r="Q5" s="338"/>
      <c r="R5" s="151"/>
      <c r="S5" s="152"/>
      <c r="T5" s="153"/>
      <c r="U5" s="154"/>
      <c r="V5" s="153"/>
      <c r="W5" s="155"/>
      <c r="X5" s="151"/>
      <c r="Y5" s="152"/>
      <c r="Z5" s="156"/>
      <c r="AA5" s="157"/>
      <c r="AB5" s="156"/>
      <c r="AC5" s="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0"/>
      <c r="BK5" s="191"/>
      <c r="BL5" s="193"/>
      <c r="BM5" s="83"/>
      <c r="BN5" s="6"/>
      <c r="BO5" s="158"/>
      <c r="BP5" s="6"/>
      <c r="BQ5" s="67"/>
      <c r="BS5" s="83"/>
      <c r="BT5" s="327" t="s">
        <v>50</v>
      </c>
      <c r="BU5" s="303"/>
      <c r="BV5" s="322" t="s">
        <v>51</v>
      </c>
      <c r="BW5" s="323"/>
      <c r="BY5" s="23"/>
      <c r="BZ5" s="47"/>
      <c r="CA5" s="48" t="s">
        <v>16</v>
      </c>
      <c r="CB5" s="63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12</v>
      </c>
      <c r="D6" s="63"/>
      <c r="E6" s="50"/>
      <c r="F6" s="50"/>
      <c r="G6" s="51" t="s">
        <v>67</v>
      </c>
      <c r="H6" s="50"/>
      <c r="I6" s="50"/>
      <c r="J6" s="46"/>
      <c r="K6" s="53" t="s">
        <v>69</v>
      </c>
      <c r="L6" s="54"/>
      <c r="N6" s="16"/>
      <c r="O6" s="158"/>
      <c r="P6" s="6"/>
      <c r="Q6" s="11"/>
      <c r="R6" s="159"/>
      <c r="S6" s="152"/>
      <c r="T6" s="6"/>
      <c r="U6" s="160"/>
      <c r="V6" s="6"/>
      <c r="W6" s="11"/>
      <c r="X6" s="159"/>
      <c r="Y6" s="152"/>
      <c r="Z6" s="165" t="s">
        <v>52</v>
      </c>
      <c r="AA6" s="166">
        <v>11.15</v>
      </c>
      <c r="AB6" s="161" t="s">
        <v>55</v>
      </c>
      <c r="AC6" s="162">
        <v>10.951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301" t="s">
        <v>2</v>
      </c>
      <c r="AS6" s="15" t="s">
        <v>3</v>
      </c>
      <c r="AT6" s="302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70"/>
      <c r="BK6" s="12"/>
      <c r="BL6" s="194"/>
      <c r="BM6" s="84"/>
      <c r="BN6" s="14"/>
      <c r="BO6" s="184"/>
      <c r="BP6" s="6"/>
      <c r="BQ6" s="11"/>
      <c r="BS6" s="84"/>
      <c r="BU6" s="185"/>
      <c r="BV6" s="6"/>
      <c r="BW6" s="65"/>
      <c r="BY6" s="23"/>
      <c r="BZ6" s="47"/>
      <c r="CA6" s="48" t="s">
        <v>12</v>
      </c>
      <c r="CB6" s="63"/>
      <c r="CC6" s="50"/>
      <c r="CD6" s="50"/>
      <c r="CE6" s="51" t="s">
        <v>67</v>
      </c>
      <c r="CF6" s="50"/>
      <c r="CG6" s="50"/>
      <c r="CH6" s="46"/>
      <c r="CI6" s="53" t="s">
        <v>69</v>
      </c>
      <c r="CJ6" s="54"/>
    </row>
    <row r="7" spans="2:88" ht="24" customHeight="1">
      <c r="B7" s="47"/>
      <c r="C7" s="48" t="s">
        <v>13</v>
      </c>
      <c r="D7" s="63"/>
      <c r="E7" s="50"/>
      <c r="F7" s="50"/>
      <c r="G7" s="52" t="s">
        <v>103</v>
      </c>
      <c r="H7" s="50"/>
      <c r="I7" s="50"/>
      <c r="J7" s="63"/>
      <c r="K7" s="14"/>
      <c r="L7" s="74"/>
      <c r="N7" s="60" t="s">
        <v>73</v>
      </c>
      <c r="O7" s="19">
        <v>12.01</v>
      </c>
      <c r="P7" s="66" t="s">
        <v>72</v>
      </c>
      <c r="Q7" s="19">
        <v>12.01</v>
      </c>
      <c r="R7" s="159"/>
      <c r="S7" s="152"/>
      <c r="T7" s="127" t="s">
        <v>38</v>
      </c>
      <c r="U7" s="164">
        <v>10.765</v>
      </c>
      <c r="V7" s="6"/>
      <c r="W7" s="11"/>
      <c r="X7" s="159"/>
      <c r="Y7" s="152"/>
      <c r="Z7" s="6"/>
      <c r="AA7" s="13"/>
      <c r="AB7" s="63"/>
      <c r="AC7" s="141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83" t="s">
        <v>56</v>
      </c>
      <c r="BK7" s="192">
        <v>9.995</v>
      </c>
      <c r="BL7" s="194"/>
      <c r="BM7" s="84"/>
      <c r="BN7" s="127" t="s">
        <v>43</v>
      </c>
      <c r="BO7" s="164">
        <v>10.15</v>
      </c>
      <c r="BP7" s="6"/>
      <c r="BQ7" s="11"/>
      <c r="BS7" s="84"/>
      <c r="BT7" s="66" t="s">
        <v>57</v>
      </c>
      <c r="BU7" s="19">
        <v>8.72</v>
      </c>
      <c r="BV7" s="66" t="s">
        <v>58</v>
      </c>
      <c r="BW7" s="186">
        <v>8.72</v>
      </c>
      <c r="BY7" s="23"/>
      <c r="BZ7" s="47"/>
      <c r="CA7" s="48" t="s">
        <v>13</v>
      </c>
      <c r="CB7" s="63"/>
      <c r="CC7" s="50"/>
      <c r="CD7" s="50"/>
      <c r="CE7" s="52" t="s">
        <v>103</v>
      </c>
      <c r="CF7" s="50"/>
      <c r="CG7" s="50"/>
      <c r="CH7" s="63"/>
      <c r="CI7" s="14"/>
      <c r="CJ7" s="74"/>
    </row>
    <row r="8" spans="2:88" ht="24" customHeight="1">
      <c r="B8" s="49"/>
      <c r="C8" s="8"/>
      <c r="D8" s="8"/>
      <c r="E8" s="8"/>
      <c r="F8" s="8"/>
      <c r="G8" s="8"/>
      <c r="H8" s="8"/>
      <c r="I8" s="8"/>
      <c r="J8" s="8"/>
      <c r="K8" s="8"/>
      <c r="L8" s="55"/>
      <c r="N8" s="16"/>
      <c r="O8" s="158"/>
      <c r="P8" s="6"/>
      <c r="Q8" s="158"/>
      <c r="R8" s="159"/>
      <c r="S8" s="152"/>
      <c r="T8" s="10"/>
      <c r="U8" s="169"/>
      <c r="V8" s="170" t="s">
        <v>40</v>
      </c>
      <c r="W8" s="128">
        <v>10.785</v>
      </c>
      <c r="X8" s="159"/>
      <c r="Y8" s="152"/>
      <c r="Z8" s="165" t="s">
        <v>54</v>
      </c>
      <c r="AA8" s="166">
        <v>11.15</v>
      </c>
      <c r="AB8" s="161" t="s">
        <v>41</v>
      </c>
      <c r="AC8" s="162">
        <v>10.764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8" t="s">
        <v>102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70"/>
      <c r="BK8" s="12"/>
      <c r="BL8" s="194"/>
      <c r="BM8" s="84"/>
      <c r="BN8" s="10"/>
      <c r="BO8" s="169"/>
      <c r="BP8" s="170" t="s">
        <v>45</v>
      </c>
      <c r="BQ8" s="128">
        <v>10.215</v>
      </c>
      <c r="BS8" s="84"/>
      <c r="BT8" s="6"/>
      <c r="BU8" s="158"/>
      <c r="BV8" s="6"/>
      <c r="BW8" s="65"/>
      <c r="BY8" s="23"/>
      <c r="BZ8" s="49"/>
      <c r="CA8" s="8"/>
      <c r="CB8" s="8"/>
      <c r="CC8" s="8"/>
      <c r="CD8" s="8"/>
      <c r="CE8" s="8"/>
      <c r="CF8" s="8"/>
      <c r="CG8" s="8"/>
      <c r="CH8" s="8"/>
      <c r="CI8" s="8"/>
      <c r="CJ8" s="55"/>
    </row>
    <row r="9" spans="2:88" ht="24" customHeight="1">
      <c r="B9" s="75"/>
      <c r="C9" s="63"/>
      <c r="D9" s="63"/>
      <c r="E9" s="63"/>
      <c r="F9" s="63"/>
      <c r="G9" s="63"/>
      <c r="H9" s="63"/>
      <c r="I9" s="63"/>
      <c r="J9" s="63"/>
      <c r="K9" s="63"/>
      <c r="L9" s="74"/>
      <c r="N9" s="17" t="s">
        <v>64</v>
      </c>
      <c r="O9" s="171">
        <v>11.2</v>
      </c>
      <c r="P9" s="198" t="s">
        <v>65</v>
      </c>
      <c r="Q9" s="171">
        <v>11.2</v>
      </c>
      <c r="R9" s="159"/>
      <c r="S9" s="152"/>
      <c r="T9" s="127" t="s">
        <v>39</v>
      </c>
      <c r="U9" s="164">
        <v>10.765</v>
      </c>
      <c r="V9" s="6"/>
      <c r="W9" s="11"/>
      <c r="X9" s="159"/>
      <c r="Y9" s="152"/>
      <c r="Z9" s="156"/>
      <c r="AA9" s="157"/>
      <c r="AB9" s="63"/>
      <c r="AC9" s="141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183" t="s">
        <v>59</v>
      </c>
      <c r="BK9" s="192">
        <v>9.995</v>
      </c>
      <c r="BL9" s="194"/>
      <c r="BM9" s="84"/>
      <c r="BN9" s="127" t="s">
        <v>44</v>
      </c>
      <c r="BO9" s="164">
        <v>10.228</v>
      </c>
      <c r="BP9" s="6"/>
      <c r="BQ9" s="11"/>
      <c r="BS9" s="84"/>
      <c r="BT9" s="163" t="s">
        <v>60</v>
      </c>
      <c r="BU9" s="19">
        <v>9.42</v>
      </c>
      <c r="BV9" s="20" t="s">
        <v>61</v>
      </c>
      <c r="BW9" s="187">
        <v>9.42</v>
      </c>
      <c r="BY9" s="23"/>
      <c r="BZ9" s="75"/>
      <c r="CA9" s="63"/>
      <c r="CB9" s="63"/>
      <c r="CC9" s="63"/>
      <c r="CD9" s="63"/>
      <c r="CE9" s="63"/>
      <c r="CF9" s="63"/>
      <c r="CG9" s="63"/>
      <c r="CH9" s="63"/>
      <c r="CI9" s="63"/>
      <c r="CJ9" s="74"/>
    </row>
    <row r="10" spans="2:88" ht="24" customHeight="1">
      <c r="B10" s="47"/>
      <c r="C10" s="76" t="s">
        <v>22</v>
      </c>
      <c r="D10" s="63"/>
      <c r="E10" s="63"/>
      <c r="F10" s="46"/>
      <c r="G10" s="125" t="s">
        <v>70</v>
      </c>
      <c r="H10" s="63"/>
      <c r="I10" s="63"/>
      <c r="J10" s="45" t="s">
        <v>23</v>
      </c>
      <c r="K10" s="197">
        <v>90</v>
      </c>
      <c r="L10" s="54"/>
      <c r="N10" s="16"/>
      <c r="O10" s="158"/>
      <c r="P10" s="6"/>
      <c r="Q10" s="168"/>
      <c r="R10" s="159"/>
      <c r="S10" s="152"/>
      <c r="T10" s="6"/>
      <c r="U10" s="158"/>
      <c r="V10" s="6"/>
      <c r="W10" s="11"/>
      <c r="X10" s="159"/>
      <c r="Y10" s="152"/>
      <c r="Z10" s="161" t="s">
        <v>53</v>
      </c>
      <c r="AA10" s="167">
        <v>10.962</v>
      </c>
      <c r="AB10" s="161" t="s">
        <v>42</v>
      </c>
      <c r="AC10" s="162">
        <v>10.745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88" t="s">
        <v>31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J10" s="70"/>
      <c r="BK10" s="12"/>
      <c r="BL10" s="194"/>
      <c r="BM10" s="84"/>
      <c r="BN10" s="10"/>
      <c r="BO10" s="169"/>
      <c r="BP10" s="6"/>
      <c r="BQ10" s="11"/>
      <c r="BS10" s="84"/>
      <c r="BU10" s="185"/>
      <c r="BV10" s="6"/>
      <c r="BW10" s="65"/>
      <c r="BY10" s="23"/>
      <c r="BZ10" s="47"/>
      <c r="CA10" s="76" t="s">
        <v>22</v>
      </c>
      <c r="CB10" s="63"/>
      <c r="CC10" s="63"/>
      <c r="CD10" s="46"/>
      <c r="CE10" s="125" t="s">
        <v>70</v>
      </c>
      <c r="CF10" s="63"/>
      <c r="CG10" s="63"/>
      <c r="CH10" s="45" t="s">
        <v>23</v>
      </c>
      <c r="CI10" s="197">
        <v>90</v>
      </c>
      <c r="CJ10" s="54"/>
    </row>
    <row r="11" spans="2:88" ht="24" customHeight="1" thickBot="1">
      <c r="B11" s="47"/>
      <c r="C11" s="76" t="s">
        <v>25</v>
      </c>
      <c r="D11" s="63"/>
      <c r="E11" s="63"/>
      <c r="F11" s="46"/>
      <c r="G11" s="125" t="s">
        <v>71</v>
      </c>
      <c r="H11" s="63"/>
      <c r="I11" s="12"/>
      <c r="J11" s="45" t="s">
        <v>24</v>
      </c>
      <c r="K11" s="197">
        <v>30</v>
      </c>
      <c r="L11" s="54"/>
      <c r="N11" s="172"/>
      <c r="O11" s="173"/>
      <c r="P11" s="174"/>
      <c r="Q11" s="175"/>
      <c r="R11" s="176"/>
      <c r="S11" s="177"/>
      <c r="T11" s="178"/>
      <c r="U11" s="173"/>
      <c r="V11" s="178"/>
      <c r="W11" s="179"/>
      <c r="X11" s="176"/>
      <c r="Y11" s="177"/>
      <c r="Z11" s="180"/>
      <c r="AA11" s="21"/>
      <c r="AB11" s="180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69" t="s">
        <v>32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J11" s="68"/>
      <c r="BK11" s="137"/>
      <c r="BL11" s="188"/>
      <c r="BM11" s="85"/>
      <c r="BN11" s="64"/>
      <c r="BO11" s="189"/>
      <c r="BP11" s="64"/>
      <c r="BQ11" s="136"/>
      <c r="BR11" s="188"/>
      <c r="BS11" s="85"/>
      <c r="BT11" s="62"/>
      <c r="BU11" s="190"/>
      <c r="BV11" s="71"/>
      <c r="BW11" s="72"/>
      <c r="BY11" s="23"/>
      <c r="BZ11" s="47"/>
      <c r="CA11" s="76" t="s">
        <v>25</v>
      </c>
      <c r="CB11" s="63"/>
      <c r="CC11" s="63"/>
      <c r="CD11" s="46"/>
      <c r="CE11" s="125" t="s">
        <v>71</v>
      </c>
      <c r="CF11" s="63"/>
      <c r="CG11" s="12"/>
      <c r="CH11" s="45" t="s">
        <v>24</v>
      </c>
      <c r="CI11" s="197">
        <v>30</v>
      </c>
      <c r="CJ11" s="54"/>
    </row>
    <row r="12" spans="2:88" ht="24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69" t="s">
        <v>33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spans="84:86" ht="18" customHeight="1">
      <c r="CF18" s="25"/>
      <c r="CG18" s="25"/>
      <c r="CH18" s="25"/>
    </row>
    <row r="19" spans="84:86" ht="18" customHeight="1">
      <c r="CF19" s="25"/>
      <c r="CG19" s="309"/>
      <c r="CH19" s="25"/>
    </row>
    <row r="20" spans="2:86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CF20" s="25"/>
      <c r="CG20" s="24"/>
      <c r="CH20" s="25"/>
    </row>
    <row r="21" spans="2:86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X21" s="207" t="s">
        <v>80</v>
      </c>
      <c r="CF21" s="25"/>
      <c r="CG21" s="24"/>
      <c r="CH21" s="25"/>
    </row>
    <row r="22" spans="3:87" ht="18" customHeight="1">
      <c r="C22" s="202" t="s">
        <v>65</v>
      </c>
      <c r="E22" s="203" t="s">
        <v>52</v>
      </c>
      <c r="O22" s="23"/>
      <c r="Q22" s="23"/>
      <c r="R22" s="23"/>
      <c r="S22" s="23"/>
      <c r="AA22" s="24"/>
      <c r="AD22" s="23"/>
      <c r="AE22" s="23"/>
      <c r="AF22" s="23"/>
      <c r="AG22" s="23"/>
      <c r="AH22" s="23"/>
      <c r="AI22" s="23"/>
      <c r="AJ22" s="23"/>
      <c r="AK22" s="23"/>
      <c r="AL22" s="23"/>
      <c r="AZ22" s="23"/>
      <c r="BA22" s="23"/>
      <c r="BB22" s="23"/>
      <c r="BC22" s="23"/>
      <c r="BD22" s="23"/>
      <c r="BE22" s="23"/>
      <c r="BF22" s="23"/>
      <c r="BG22" s="23"/>
      <c r="BP22" s="23"/>
      <c r="BR22" s="23"/>
      <c r="BS22" s="23"/>
      <c r="BT22" s="23"/>
      <c r="BV22" s="23"/>
      <c r="BW22" s="24"/>
      <c r="CC22" s="208" t="s">
        <v>56</v>
      </c>
      <c r="CF22" s="25"/>
      <c r="CG22" s="24"/>
      <c r="CH22" s="25"/>
      <c r="CI22" s="201" t="s">
        <v>61</v>
      </c>
    </row>
    <row r="23" spans="9:85" ht="18" customHeight="1">
      <c r="I23" s="89">
        <v>1</v>
      </c>
      <c r="Q23" s="23"/>
      <c r="X23" s="89">
        <v>8</v>
      </c>
      <c r="AA23" s="25"/>
      <c r="AD23" s="23"/>
      <c r="AE23" s="23"/>
      <c r="AF23" s="23"/>
      <c r="AG23" s="23"/>
      <c r="AH23" s="23"/>
      <c r="AI23" s="23"/>
      <c r="AJ23" s="23"/>
      <c r="AK23" s="23"/>
      <c r="AL23" s="23"/>
      <c r="AZ23" s="23"/>
      <c r="BA23" s="23"/>
      <c r="BB23" s="23"/>
      <c r="BC23" s="23"/>
      <c r="BD23" s="23"/>
      <c r="BE23" s="23"/>
      <c r="BF23" s="23"/>
      <c r="BG23" s="23"/>
      <c r="BV23" s="23"/>
      <c r="BW23" s="89" t="s">
        <v>79</v>
      </c>
      <c r="CG23" s="23"/>
    </row>
    <row r="24" spans="1:89" ht="18" customHeight="1">
      <c r="A24" s="23"/>
      <c r="B24" s="196"/>
      <c r="H24" s="23"/>
      <c r="I24" s="23"/>
      <c r="J24" s="23"/>
      <c r="K24" s="23"/>
      <c r="L24" s="23"/>
      <c r="M24" s="23"/>
      <c r="N24" s="23"/>
      <c r="O24" s="23"/>
      <c r="P24" s="23"/>
      <c r="Q24" s="23"/>
      <c r="S24" s="23"/>
      <c r="T24" s="26"/>
      <c r="W24" s="23"/>
      <c r="X24" s="23"/>
      <c r="Y24" s="23"/>
      <c r="AA24" s="25"/>
      <c r="AD24" s="23"/>
      <c r="AE24" s="23"/>
      <c r="AF24" s="23"/>
      <c r="AG24" s="23"/>
      <c r="AH24" s="23"/>
      <c r="AI24" s="23"/>
      <c r="AJ24" s="23"/>
      <c r="AK24" s="23"/>
      <c r="AL24" s="23"/>
      <c r="AS24" s="24"/>
      <c r="AZ24" s="23"/>
      <c r="BA24" s="23"/>
      <c r="BB24" s="23"/>
      <c r="BC24" s="23"/>
      <c r="BD24" s="23"/>
      <c r="BE24" s="23"/>
      <c r="BF24" s="23"/>
      <c r="BG24" s="23"/>
      <c r="BN24" s="23"/>
      <c r="BO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G24" s="23"/>
      <c r="CJ24" s="27"/>
      <c r="CK24" s="27"/>
    </row>
    <row r="25" spans="1:85" ht="18" customHeight="1">
      <c r="A25" s="27"/>
      <c r="B25" s="23"/>
      <c r="P25" s="23"/>
      <c r="R25" s="23"/>
      <c r="X25" s="207" t="s">
        <v>81</v>
      </c>
      <c r="AA25" s="25"/>
      <c r="AD25" s="23"/>
      <c r="AE25" s="23"/>
      <c r="AF25" s="23"/>
      <c r="AG25" s="23"/>
      <c r="AH25" s="23"/>
      <c r="AI25" s="23"/>
      <c r="AJ25" s="23"/>
      <c r="AK25" s="24"/>
      <c r="AL25" s="23"/>
      <c r="AN25" s="25"/>
      <c r="AQ25" s="23"/>
      <c r="AW25" s="23"/>
      <c r="AZ25" s="23"/>
      <c r="BA25" s="23"/>
      <c r="BB25" s="23"/>
      <c r="BC25" s="23"/>
      <c r="BD25" s="23"/>
      <c r="BE25" s="23"/>
      <c r="BF25" s="23"/>
      <c r="BG25" s="23"/>
      <c r="BK25" s="23"/>
      <c r="BM25" s="23"/>
      <c r="BS25" s="25"/>
      <c r="BT25" s="23"/>
      <c r="BU25" s="23"/>
      <c r="CC25" s="208" t="s">
        <v>59</v>
      </c>
      <c r="CG25" s="23"/>
    </row>
    <row r="26" spans="1:85" ht="18" customHeight="1">
      <c r="A26" s="27"/>
      <c r="B26" s="23"/>
      <c r="I26" s="205" t="s">
        <v>53</v>
      </c>
      <c r="O26" s="23"/>
      <c r="P26" s="23"/>
      <c r="R26" s="89">
        <v>4</v>
      </c>
      <c r="T26" s="23"/>
      <c r="AA26" s="25"/>
      <c r="AD26" s="23"/>
      <c r="AE26" s="23"/>
      <c r="AF26" s="23"/>
      <c r="AG26" s="23"/>
      <c r="AH26" s="23"/>
      <c r="AI26" s="23"/>
      <c r="AJ26" s="23"/>
      <c r="AK26" s="23"/>
      <c r="AL26" s="23"/>
      <c r="AW26" s="23"/>
      <c r="AZ26" s="23"/>
      <c r="BA26" s="23"/>
      <c r="BB26" s="23"/>
      <c r="BC26" s="23"/>
      <c r="BD26" s="23"/>
      <c r="BE26" s="23"/>
      <c r="BF26" s="23"/>
      <c r="BG26" s="23"/>
      <c r="BQ26" s="129" t="s">
        <v>43</v>
      </c>
      <c r="BT26" s="23"/>
      <c r="BU26" s="23"/>
      <c r="BV26" s="23"/>
      <c r="BW26" s="23"/>
      <c r="BX26" s="23"/>
      <c r="CG26" s="23"/>
    </row>
    <row r="27" spans="2:89" ht="18" customHeight="1">
      <c r="B27" s="27"/>
      <c r="J27" s="23"/>
      <c r="M27" s="23"/>
      <c r="N27" s="23"/>
      <c r="O27" s="23"/>
      <c r="P27" s="23"/>
      <c r="R27" s="23"/>
      <c r="U27" s="23"/>
      <c r="Y27" s="23"/>
      <c r="AA27" s="25"/>
      <c r="AD27" s="23"/>
      <c r="AE27" s="23"/>
      <c r="AF27" s="23"/>
      <c r="AG27" s="23"/>
      <c r="AH27" s="23"/>
      <c r="AI27" s="23"/>
      <c r="AJ27" s="23"/>
      <c r="AK27" s="23"/>
      <c r="AL27" s="23"/>
      <c r="AS27" s="24"/>
      <c r="AW27" s="23"/>
      <c r="AZ27" s="23"/>
      <c r="BA27" s="23"/>
      <c r="BB27" s="23"/>
      <c r="BC27" s="23"/>
      <c r="BD27" s="23"/>
      <c r="BE27" s="23"/>
      <c r="BF27" s="23"/>
      <c r="BG27" s="23"/>
      <c r="BL27" s="23"/>
      <c r="BM27" s="23"/>
      <c r="BN27" s="23"/>
      <c r="BP27" s="23"/>
      <c r="BQ27" s="23"/>
      <c r="BR27" s="23"/>
      <c r="BS27" s="23"/>
      <c r="BY27" s="23"/>
      <c r="CA27" s="23"/>
      <c r="CB27" s="23"/>
      <c r="CC27" s="23"/>
      <c r="CI27" s="196"/>
      <c r="CJ27" s="196"/>
      <c r="CK27" s="23"/>
    </row>
    <row r="28" spans="13:81" ht="18" customHeight="1">
      <c r="M28" s="23"/>
      <c r="O28" s="89">
        <v>2</v>
      </c>
      <c r="P28" s="89">
        <v>3</v>
      </c>
      <c r="T28" s="23"/>
      <c r="U28" s="23"/>
      <c r="V28" s="123" t="s">
        <v>40</v>
      </c>
      <c r="AA28" s="25"/>
      <c r="AD28" s="23"/>
      <c r="AE28" s="23"/>
      <c r="AF28" s="23"/>
      <c r="AG28" s="23"/>
      <c r="AH28" s="23"/>
      <c r="AI28" s="23"/>
      <c r="AJ28" s="23"/>
      <c r="AK28" s="23"/>
      <c r="AL28" s="23"/>
      <c r="AQ28" s="23"/>
      <c r="AZ28" s="23"/>
      <c r="BA28" s="23"/>
      <c r="BB28" s="24"/>
      <c r="BC28" s="23"/>
      <c r="BD28" s="23"/>
      <c r="BE28" s="23"/>
      <c r="BF28" s="23"/>
      <c r="BG28" s="23"/>
      <c r="BP28" s="89">
        <v>12</v>
      </c>
      <c r="BQ28" s="89">
        <v>13</v>
      </c>
      <c r="BR28" s="23"/>
      <c r="BS28" s="23"/>
      <c r="CC28" s="89">
        <v>16</v>
      </c>
    </row>
    <row r="29" spans="3:87" ht="18" customHeight="1">
      <c r="C29" s="201" t="s">
        <v>64</v>
      </c>
      <c r="E29" s="204" t="s">
        <v>54</v>
      </c>
      <c r="I29" s="206" t="s">
        <v>55</v>
      </c>
      <c r="M29" s="23"/>
      <c r="S29" s="23"/>
      <c r="T29" s="23"/>
      <c r="U29" s="23"/>
      <c r="V29" s="23"/>
      <c r="AA29" s="24"/>
      <c r="AD29" s="23"/>
      <c r="AE29" s="23"/>
      <c r="AF29" s="23"/>
      <c r="AG29" s="23"/>
      <c r="AH29" s="23"/>
      <c r="AI29" s="23"/>
      <c r="AJ29" s="23"/>
      <c r="AK29" s="23"/>
      <c r="AL29" s="23"/>
      <c r="AZ29" s="23"/>
      <c r="BA29" s="23"/>
      <c r="BB29" s="24"/>
      <c r="BC29" s="23"/>
      <c r="BD29" s="23"/>
      <c r="BE29" s="23"/>
      <c r="BG29" s="23"/>
      <c r="BH29" s="23"/>
      <c r="BK29" s="129" t="s">
        <v>44</v>
      </c>
      <c r="BL29" s="23"/>
      <c r="BM29" s="23"/>
      <c r="BU29" s="23"/>
      <c r="CI29" s="202" t="s">
        <v>60</v>
      </c>
    </row>
    <row r="30" spans="11:87" ht="18" customHeight="1">
      <c r="K30" s="1"/>
      <c r="S30" s="89">
        <v>5</v>
      </c>
      <c r="U30" s="23"/>
      <c r="V30" s="23"/>
      <c r="W30" s="23"/>
      <c r="Z30" s="23"/>
      <c r="AA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S30" s="24"/>
      <c r="AT30" s="23"/>
      <c r="AV30" s="23"/>
      <c r="AW30" s="23"/>
      <c r="AZ30" s="23"/>
      <c r="BA30" s="23"/>
      <c r="BB30" s="23"/>
      <c r="BC30" s="23"/>
      <c r="BD30" s="23"/>
      <c r="BE30" s="23"/>
      <c r="BF30" s="23"/>
      <c r="BG30" s="23"/>
      <c r="BJ30" s="23"/>
      <c r="BK30" s="23"/>
      <c r="BN30" s="23"/>
      <c r="CI30" s="28"/>
    </row>
    <row r="31" spans="14:87" ht="18" customHeight="1">
      <c r="N31" s="23"/>
      <c r="Q31" s="23"/>
      <c r="R31" s="23"/>
      <c r="U31" s="23"/>
      <c r="X31" s="208" t="s">
        <v>41</v>
      </c>
      <c r="Y31" s="23"/>
      <c r="Z31" s="23"/>
      <c r="AL31" s="23"/>
      <c r="AO31" s="25"/>
      <c r="AQ31" s="23"/>
      <c r="AZ31" s="23"/>
      <c r="BA31" s="23"/>
      <c r="BB31" s="23"/>
      <c r="BC31" s="23"/>
      <c r="BD31" s="23"/>
      <c r="BE31" s="89">
        <v>11</v>
      </c>
      <c r="BF31" s="23"/>
      <c r="BG31" s="23"/>
      <c r="BI31" s="23"/>
      <c r="BN31" s="23"/>
      <c r="BP31" s="23"/>
      <c r="BU31" s="23"/>
      <c r="BV31" s="23"/>
      <c r="BW31" s="23"/>
      <c r="CI31" s="28"/>
    </row>
    <row r="32" spans="17:87" ht="18" customHeight="1">
      <c r="Q32" s="23"/>
      <c r="S32" s="23"/>
      <c r="T32" s="23"/>
      <c r="U32" s="124">
        <v>6</v>
      </c>
      <c r="V32" s="23"/>
      <c r="W32" s="23"/>
      <c r="X32" s="23"/>
      <c r="Y32" s="23"/>
      <c r="Z32" s="23"/>
      <c r="AL32" s="23"/>
      <c r="AO32" s="25"/>
      <c r="AZ32" s="23"/>
      <c r="BA32" s="23"/>
      <c r="BB32" s="23"/>
      <c r="BC32" s="23"/>
      <c r="BD32" s="23"/>
      <c r="BE32" s="23"/>
      <c r="BF32" s="23"/>
      <c r="BG32" s="23"/>
      <c r="BL32" s="211" t="s">
        <v>45</v>
      </c>
      <c r="BM32" s="23"/>
      <c r="BN32" s="23"/>
      <c r="BO32" s="23"/>
      <c r="BT32" s="23"/>
      <c r="BU32" s="23"/>
      <c r="BY32" s="23"/>
      <c r="CA32" s="23"/>
      <c r="CI32" s="28"/>
    </row>
    <row r="33" spans="19:73" ht="18" customHeight="1">
      <c r="S33" s="23"/>
      <c r="V33" s="23"/>
      <c r="X33" s="23"/>
      <c r="Y33" s="23"/>
      <c r="AA33" s="23"/>
      <c r="AG33" s="23"/>
      <c r="AH33" s="23"/>
      <c r="AI33" s="23"/>
      <c r="AJ33" s="23"/>
      <c r="AL33" s="23"/>
      <c r="AM33" s="23"/>
      <c r="AN33" s="23"/>
      <c r="AP33" s="23"/>
      <c r="AS33" s="23"/>
      <c r="AU33" s="23"/>
      <c r="AV33" s="23"/>
      <c r="AW33" s="23"/>
      <c r="AZ33" s="23"/>
      <c r="BA33" s="23"/>
      <c r="BB33" s="23"/>
      <c r="BC33" s="23"/>
      <c r="BD33" s="23"/>
      <c r="BE33" s="23"/>
      <c r="BF33" s="23"/>
      <c r="BG33" s="23"/>
      <c r="BL33" s="23"/>
      <c r="BU33" s="23"/>
    </row>
    <row r="34" spans="20:89" ht="18" customHeight="1">
      <c r="T34" s="23"/>
      <c r="W34" s="23"/>
      <c r="Z34" s="209" t="s">
        <v>42</v>
      </c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W34" s="124">
        <v>9</v>
      </c>
      <c r="AZ34" s="124">
        <v>10</v>
      </c>
      <c r="BB34" s="23"/>
      <c r="BC34" s="23"/>
      <c r="BD34" s="23"/>
      <c r="BE34" s="23"/>
      <c r="BF34" s="23"/>
      <c r="BG34" s="212">
        <v>10.29</v>
      </c>
      <c r="BQ34" s="23"/>
      <c r="CK34" s="24"/>
    </row>
    <row r="35" spans="20:55" ht="18" customHeight="1">
      <c r="T35" s="199" t="s">
        <v>76</v>
      </c>
      <c r="X35" s="210" t="s">
        <v>5</v>
      </c>
      <c r="Y35" s="23"/>
      <c r="Z35" s="23"/>
      <c r="AA35" s="23"/>
      <c r="AL35" s="23"/>
      <c r="AO35" s="23"/>
      <c r="AP35" s="23"/>
      <c r="AQ35" s="23"/>
      <c r="AS35" s="23"/>
      <c r="AT35" s="23"/>
      <c r="BC35" s="195" t="s">
        <v>77</v>
      </c>
    </row>
    <row r="36" spans="20:51" ht="18" customHeight="1">
      <c r="T36" s="200" t="s">
        <v>100</v>
      </c>
      <c r="Y36" s="23"/>
      <c r="Z36" s="23"/>
      <c r="AA36" s="23"/>
      <c r="AB36" s="23"/>
      <c r="AG36" s="23"/>
      <c r="AH36" s="23"/>
      <c r="AI36" s="23"/>
      <c r="AJ36" s="23"/>
      <c r="AL36" s="23"/>
      <c r="AM36" s="23"/>
      <c r="AN36" s="23"/>
      <c r="AQ36" s="23"/>
      <c r="AR36" s="23"/>
      <c r="AS36" s="23"/>
      <c r="AY36" s="23"/>
    </row>
    <row r="37" spans="25:51" ht="18" customHeight="1">
      <c r="Y37" s="122" t="s">
        <v>37</v>
      </c>
      <c r="AY37" s="199" t="s">
        <v>78</v>
      </c>
    </row>
    <row r="38" ht="18" customHeight="1">
      <c r="AY38" s="200" t="s">
        <v>101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:88" ht="21" customHeight="1" thickBot="1">
      <c r="B46" s="29" t="s">
        <v>6</v>
      </c>
      <c r="C46" s="30" t="s">
        <v>7</v>
      </c>
      <c r="D46" s="30" t="s">
        <v>8</v>
      </c>
      <c r="E46" s="30" t="s">
        <v>9</v>
      </c>
      <c r="F46" s="130" t="s">
        <v>10</v>
      </c>
      <c r="G46" s="131"/>
      <c r="H46" s="30" t="s">
        <v>6</v>
      </c>
      <c r="I46" s="30" t="s">
        <v>7</v>
      </c>
      <c r="J46" s="130" t="s">
        <v>10</v>
      </c>
      <c r="K46" s="131"/>
      <c r="L46" s="30" t="s">
        <v>6</v>
      </c>
      <c r="M46" s="30" t="s">
        <v>7</v>
      </c>
      <c r="N46" s="132" t="s">
        <v>10</v>
      </c>
      <c r="BP46" s="29" t="s">
        <v>6</v>
      </c>
      <c r="BQ46" s="30" t="s">
        <v>7</v>
      </c>
      <c r="BR46" s="30" t="s">
        <v>8</v>
      </c>
      <c r="BS46" s="30" t="s">
        <v>9</v>
      </c>
      <c r="BT46" s="90" t="s">
        <v>10</v>
      </c>
      <c r="BU46" s="120"/>
      <c r="BV46" s="121"/>
      <c r="BW46" s="126" t="s">
        <v>35</v>
      </c>
      <c r="BX46" s="126"/>
      <c r="BY46" s="121"/>
      <c r="BZ46" s="121"/>
      <c r="CA46" s="115"/>
      <c r="CB46" s="30" t="s">
        <v>6</v>
      </c>
      <c r="CC46" s="30" t="s">
        <v>7</v>
      </c>
      <c r="CD46" s="98" t="s">
        <v>10</v>
      </c>
      <c r="CE46" s="115"/>
      <c r="CF46" s="30" t="s">
        <v>6</v>
      </c>
      <c r="CG46" s="30" t="s">
        <v>7</v>
      </c>
      <c r="CH46" s="30" t="s">
        <v>8</v>
      </c>
      <c r="CI46" s="30" t="s">
        <v>9</v>
      </c>
      <c r="CJ46" s="109" t="s">
        <v>10</v>
      </c>
    </row>
    <row r="47" spans="2:88" ht="21" customHeight="1" thickTop="1">
      <c r="B47" s="31"/>
      <c r="C47" s="2"/>
      <c r="D47" s="2"/>
      <c r="E47" s="133"/>
      <c r="F47" s="133"/>
      <c r="G47" s="133"/>
      <c r="H47" s="97" t="s">
        <v>21</v>
      </c>
      <c r="I47" s="133"/>
      <c r="J47" s="133"/>
      <c r="K47" s="133"/>
      <c r="L47" s="133"/>
      <c r="M47" s="133"/>
      <c r="N47" s="3"/>
      <c r="BP47" s="4"/>
      <c r="BQ47" s="2"/>
      <c r="BR47" s="2"/>
      <c r="BS47" s="2"/>
      <c r="BT47" s="2"/>
      <c r="BU47" s="97" t="s">
        <v>36</v>
      </c>
      <c r="BV47" s="2"/>
      <c r="BW47" s="2"/>
      <c r="BX47" s="2"/>
      <c r="BY47" s="2"/>
      <c r="BZ47" s="2"/>
      <c r="CA47" s="119"/>
      <c r="CB47" s="2"/>
      <c r="CC47" s="32"/>
      <c r="CD47" s="32"/>
      <c r="CE47" s="32"/>
      <c r="CF47" s="97" t="s">
        <v>21</v>
      </c>
      <c r="CG47" s="32"/>
      <c r="CH47" s="32"/>
      <c r="CI47" s="32"/>
      <c r="CJ47" s="3"/>
    </row>
    <row r="48" spans="2:88" ht="21" customHeight="1">
      <c r="B48" s="33"/>
      <c r="C48" s="34"/>
      <c r="D48" s="34"/>
      <c r="E48" s="34"/>
      <c r="F48" s="134"/>
      <c r="G48" s="134"/>
      <c r="H48" s="34"/>
      <c r="I48" s="34"/>
      <c r="J48" s="134"/>
      <c r="K48" s="134"/>
      <c r="L48" s="34"/>
      <c r="M48" s="34"/>
      <c r="N48" s="140"/>
      <c r="BP48" s="33"/>
      <c r="BQ48" s="34"/>
      <c r="BR48" s="34"/>
      <c r="BS48" s="34"/>
      <c r="BT48" s="91"/>
      <c r="BZ48" s="1"/>
      <c r="CA48" s="116"/>
      <c r="CB48" s="34"/>
      <c r="CC48" s="34"/>
      <c r="CD48" s="113"/>
      <c r="CE48" s="116"/>
      <c r="CF48" s="34"/>
      <c r="CG48" s="34"/>
      <c r="CH48" s="34"/>
      <c r="CI48" s="34"/>
      <c r="CJ48" s="110"/>
    </row>
    <row r="49" spans="2:88" ht="21" customHeight="1">
      <c r="B49" s="33"/>
      <c r="C49" s="34"/>
      <c r="D49" s="34"/>
      <c r="E49" s="34"/>
      <c r="F49" s="134"/>
      <c r="G49" s="134"/>
      <c r="H49" s="34"/>
      <c r="I49" s="34"/>
      <c r="J49" s="134"/>
      <c r="K49" s="134"/>
      <c r="L49" s="104">
        <v>5</v>
      </c>
      <c r="M49" s="19">
        <v>10.838</v>
      </c>
      <c r="N49" s="141" t="s">
        <v>46</v>
      </c>
      <c r="BP49" s="105">
        <v>9</v>
      </c>
      <c r="BQ49" s="139">
        <v>10.43</v>
      </c>
      <c r="BR49" s="36">
        <v>46</v>
      </c>
      <c r="BS49" s="37">
        <f>BQ49+BR49*0.001</f>
        <v>10.475999999999999</v>
      </c>
      <c r="BT49" s="92" t="s">
        <v>34</v>
      </c>
      <c r="BU49" s="94" t="s">
        <v>63</v>
      </c>
      <c r="BZ49" s="1"/>
      <c r="CA49" s="117"/>
      <c r="CB49" s="104">
        <v>12</v>
      </c>
      <c r="CC49" s="19">
        <v>10.155</v>
      </c>
      <c r="CD49" s="114" t="s">
        <v>46</v>
      </c>
      <c r="CE49" s="117"/>
      <c r="CF49" s="34"/>
      <c r="CG49" s="34"/>
      <c r="CH49" s="34"/>
      <c r="CI49" s="34"/>
      <c r="CJ49" s="111"/>
    </row>
    <row r="50" spans="2:88" ht="21" customHeight="1">
      <c r="B50" s="103">
        <v>1</v>
      </c>
      <c r="C50" s="35">
        <v>10.958</v>
      </c>
      <c r="D50" s="36">
        <v>-51</v>
      </c>
      <c r="E50" s="37">
        <f>C50+D50*0.001</f>
        <v>10.907</v>
      </c>
      <c r="F50" s="135" t="s">
        <v>46</v>
      </c>
      <c r="G50" s="134"/>
      <c r="H50" s="104">
        <v>3</v>
      </c>
      <c r="I50" s="19">
        <v>10.875</v>
      </c>
      <c r="J50" s="135" t="s">
        <v>46</v>
      </c>
      <c r="K50" s="134"/>
      <c r="L50" s="34"/>
      <c r="M50" s="34"/>
      <c r="N50" s="140"/>
      <c r="BP50" s="33"/>
      <c r="BQ50" s="34"/>
      <c r="BR50" s="34"/>
      <c r="BS50" s="34"/>
      <c r="BT50" s="92"/>
      <c r="BZ50" s="1"/>
      <c r="CA50" s="117"/>
      <c r="CB50" s="34"/>
      <c r="CC50" s="34"/>
      <c r="CD50" s="114"/>
      <c r="CE50" s="117"/>
      <c r="CF50" s="107">
        <v>15</v>
      </c>
      <c r="CG50" s="35">
        <v>10.073</v>
      </c>
      <c r="CH50" s="36">
        <v>-51</v>
      </c>
      <c r="CI50" s="37">
        <f>CG50+CH50*0.001</f>
        <v>10.022</v>
      </c>
      <c r="CJ50" s="111" t="s">
        <v>48</v>
      </c>
    </row>
    <row r="51" spans="2:88" ht="21" customHeight="1">
      <c r="B51" s="33"/>
      <c r="C51" s="34"/>
      <c r="D51" s="34"/>
      <c r="E51" s="34"/>
      <c r="F51" s="134"/>
      <c r="G51" s="134"/>
      <c r="H51" s="34"/>
      <c r="I51" s="34"/>
      <c r="J51" s="134"/>
      <c r="K51" s="134"/>
      <c r="L51" s="138">
        <v>6</v>
      </c>
      <c r="M51" s="139">
        <v>10.813</v>
      </c>
      <c r="N51" s="141" t="s">
        <v>46</v>
      </c>
      <c r="AS51" s="86" t="s">
        <v>30</v>
      </c>
      <c r="BP51" s="105">
        <v>10</v>
      </c>
      <c r="BQ51" s="139">
        <v>10.377</v>
      </c>
      <c r="BR51" s="36">
        <v>-51</v>
      </c>
      <c r="BS51" s="37">
        <f>BQ51+BR51*0.001</f>
        <v>10.326</v>
      </c>
      <c r="BT51" s="92" t="s">
        <v>34</v>
      </c>
      <c r="BU51" s="94" t="s">
        <v>95</v>
      </c>
      <c r="BZ51" s="1"/>
      <c r="CA51" s="117"/>
      <c r="CB51" s="104">
        <v>13</v>
      </c>
      <c r="CC51" s="19">
        <v>10.149</v>
      </c>
      <c r="CD51" s="114" t="s">
        <v>46</v>
      </c>
      <c r="CE51" s="117"/>
      <c r="CF51" s="34"/>
      <c r="CG51" s="34"/>
      <c r="CH51" s="34"/>
      <c r="CI51" s="34"/>
      <c r="CJ51" s="111"/>
    </row>
    <row r="52" spans="2:88" ht="21" customHeight="1">
      <c r="B52" s="103">
        <v>2</v>
      </c>
      <c r="C52" s="35">
        <v>10.881</v>
      </c>
      <c r="D52" s="36">
        <v>51</v>
      </c>
      <c r="E52" s="37">
        <f>C52+D52*0.001</f>
        <v>10.932</v>
      </c>
      <c r="F52" s="135" t="s">
        <v>46</v>
      </c>
      <c r="G52" s="134"/>
      <c r="H52" s="104">
        <v>4</v>
      </c>
      <c r="I52" s="19">
        <v>10.842</v>
      </c>
      <c r="J52" s="135" t="s">
        <v>46</v>
      </c>
      <c r="K52" s="134"/>
      <c r="L52" s="34"/>
      <c r="M52" s="34"/>
      <c r="N52" s="140"/>
      <c r="AS52" s="69" t="s">
        <v>82</v>
      </c>
      <c r="BP52" s="33"/>
      <c r="BQ52" s="34"/>
      <c r="BR52" s="34"/>
      <c r="BS52" s="34"/>
      <c r="BT52" s="92"/>
      <c r="BZ52" s="1"/>
      <c r="CA52" s="117"/>
      <c r="CB52" s="34"/>
      <c r="CC52" s="34"/>
      <c r="CD52" s="114"/>
      <c r="CE52" s="117"/>
      <c r="CF52" s="107">
        <v>16</v>
      </c>
      <c r="CG52" s="35">
        <v>9.997</v>
      </c>
      <c r="CH52" s="36">
        <v>51</v>
      </c>
      <c r="CI52" s="37">
        <f>CG52+CH52*0.001</f>
        <v>10.048</v>
      </c>
      <c r="CJ52" s="111" t="s">
        <v>48</v>
      </c>
    </row>
    <row r="53" spans="2:88" ht="21" customHeight="1">
      <c r="B53" s="33"/>
      <c r="C53" s="34"/>
      <c r="D53" s="34"/>
      <c r="E53" s="34"/>
      <c r="F53" s="134"/>
      <c r="G53" s="134"/>
      <c r="H53" s="34"/>
      <c r="I53" s="34"/>
      <c r="J53" s="134"/>
      <c r="K53" s="134"/>
      <c r="L53" s="104">
        <v>8</v>
      </c>
      <c r="M53" s="19">
        <v>10.766</v>
      </c>
      <c r="N53" s="141" t="s">
        <v>46</v>
      </c>
      <c r="AS53" s="69" t="s">
        <v>83</v>
      </c>
      <c r="BP53" s="106">
        <v>11</v>
      </c>
      <c r="BQ53" s="19">
        <v>10.315</v>
      </c>
      <c r="BR53" s="36">
        <v>51</v>
      </c>
      <c r="BS53" s="37">
        <f>BQ53+BR53*0.001</f>
        <v>10.366</v>
      </c>
      <c r="BT53" s="92" t="s">
        <v>34</v>
      </c>
      <c r="BU53" s="94" t="s">
        <v>96</v>
      </c>
      <c r="BZ53" s="1"/>
      <c r="CA53" s="117"/>
      <c r="CB53" s="104">
        <v>14</v>
      </c>
      <c r="CC53" s="19">
        <v>10.073</v>
      </c>
      <c r="CD53" s="114" t="s">
        <v>46</v>
      </c>
      <c r="CE53" s="117"/>
      <c r="CF53" s="34"/>
      <c r="CG53" s="34"/>
      <c r="CH53" s="34"/>
      <c r="CI53" s="34"/>
      <c r="CJ53" s="111"/>
    </row>
    <row r="54" spans="2:88" ht="21" customHeight="1" thickBot="1">
      <c r="B54" s="38"/>
      <c r="C54" s="39"/>
      <c r="D54" s="40"/>
      <c r="E54" s="40"/>
      <c r="F54" s="41"/>
      <c r="G54" s="136"/>
      <c r="H54" s="42"/>
      <c r="I54" s="39"/>
      <c r="J54" s="41"/>
      <c r="K54" s="136"/>
      <c r="L54" s="42"/>
      <c r="M54" s="39"/>
      <c r="N54" s="43"/>
      <c r="AD54" s="80"/>
      <c r="AE54" s="81"/>
      <c r="BG54" s="80"/>
      <c r="BH54" s="81"/>
      <c r="BP54" s="38"/>
      <c r="BQ54" s="39"/>
      <c r="BR54" s="40"/>
      <c r="BS54" s="40"/>
      <c r="BT54" s="93"/>
      <c r="BU54" s="95"/>
      <c r="BV54" s="62"/>
      <c r="BW54" s="62"/>
      <c r="BX54" s="62"/>
      <c r="BY54" s="62"/>
      <c r="BZ54" s="62"/>
      <c r="CA54" s="118"/>
      <c r="CB54" s="42"/>
      <c r="CC54" s="39"/>
      <c r="CD54" s="108"/>
      <c r="CE54" s="118"/>
      <c r="CF54" s="42"/>
      <c r="CG54" s="39"/>
      <c r="CH54" s="40"/>
      <c r="CI54" s="40"/>
      <c r="CJ54" s="112"/>
    </row>
    <row r="56" spans="27:70" ht="12.75">
      <c r="AA56" s="1"/>
      <c r="BO56" s="1"/>
      <c r="BP56" s="1"/>
      <c r="BQ56" s="1"/>
      <c r="BR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4">
    <mergeCell ref="N5:O5"/>
    <mergeCell ref="P5:Q5"/>
    <mergeCell ref="T2:W2"/>
    <mergeCell ref="T3:W3"/>
    <mergeCell ref="N3:Q3"/>
    <mergeCell ref="T4:W4"/>
    <mergeCell ref="BN2:BS2"/>
    <mergeCell ref="BJ3:BK3"/>
    <mergeCell ref="BN4:BS4"/>
    <mergeCell ref="BN3:BQ3"/>
    <mergeCell ref="BV5:BW5"/>
    <mergeCell ref="BT3:BW3"/>
    <mergeCell ref="BT5:BU5"/>
    <mergeCell ref="Z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7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2012-08-10T07:56:47Z</cp:lastPrinted>
  <dcterms:created xsi:type="dcterms:W3CDTF">2003-01-10T15:39:03Z</dcterms:created>
  <dcterms:modified xsi:type="dcterms:W3CDTF">2012-08-10T08:08:41Z</dcterms:modified>
  <cp:category/>
  <cp:version/>
  <cp:contentType/>
  <cp:contentStatus/>
</cp:coreProperties>
</file>