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290" windowHeight="7635" activeTab="1"/>
  </bookViews>
  <sheets>
    <sheet name="titul" sheetId="1" r:id="rId1"/>
    <sheet name="Slavkov u Brna" sheetId="2" r:id="rId2"/>
  </sheets>
  <definedNames/>
  <calcPr fullCalcOnLoad="1"/>
</workbook>
</file>

<file path=xl/sharedStrings.xml><?xml version="1.0" encoding="utf-8"?>
<sst xmlns="http://schemas.openxmlformats.org/spreadsheetml/2006/main" count="241" uniqueCount="115">
  <si>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</si>
  <si>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</si>
  <si>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</si>
  <si>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</si>
  <si>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</si>
  <si>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</si>
  <si>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</si>
  <si>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</si>
  <si>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</si>
  <si>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</si>
  <si>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</si>
  <si>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</si>
  <si>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</si>
  <si>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</si>
  <si>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</si>
  <si>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</si>
  <si>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</si>
  <si>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</si>
  <si>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</si>
  <si>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</si>
  <si>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</si>
  <si>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</si>
  <si>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</si>
  <si>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</si>
  <si>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</si>
  <si>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</si>
  <si>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</si>
  <si>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ručně</t>
  </si>
  <si>
    <t>Vk 2</t>
  </si>
  <si>
    <t>Vk 1</t>
  </si>
  <si>
    <t>Vk 3</t>
  </si>
  <si>
    <t>Vk 4</t>
  </si>
  <si>
    <t>bez zabezpečení</t>
  </si>
  <si>
    <t>C</t>
  </si>
  <si>
    <t>JPg</t>
  </si>
  <si>
    <t>Hradlový  poloautoblok</t>
  </si>
  <si>
    <t>Kód : 2</t>
  </si>
  <si>
    <t>signalista hlásí obsluhou</t>
  </si>
  <si>
    <t>zabezpečovacího zařízení</t>
  </si>
  <si>
    <t>Směr  :  Bučovice</t>
  </si>
  <si>
    <t>Směr  :  Blažovice</t>
  </si>
  <si>
    <t>Obvod  signalisty  St.1</t>
  </si>
  <si>
    <t>páka</t>
  </si>
  <si>
    <t>p + z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</si>
  <si>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</si>
  <si>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</si>
  <si>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</si>
  <si>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</si>
  <si>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</si>
  <si>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</si>
  <si>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</si>
  <si>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</si>
  <si>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</si>
  <si>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</si>
  <si>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</si>
  <si>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</si>
  <si>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</si>
  <si>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</si>
  <si>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</si>
  <si>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</si>
  <si>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</si>
  <si>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Elektromechanické</t>
  </si>
  <si>
    <t>řídící přístroj vz. 5007,  závislá stavědla</t>
  </si>
  <si>
    <t>Kód :  5</t>
  </si>
  <si>
    <t>Km  23,743</t>
  </si>
  <si>
    <t>Odjezdová  +  skupinová</t>
  </si>
  <si>
    <t>S 1</t>
  </si>
  <si>
    <t>S 3</t>
  </si>
  <si>
    <t>L 2</t>
  </si>
  <si>
    <t>L 4</t>
  </si>
  <si>
    <t>Obvod  posunu</t>
  </si>
  <si>
    <t>A1</t>
  </si>
  <si>
    <t>AVk 1</t>
  </si>
  <si>
    <t>Obvod  signalisty  St.2</t>
  </si>
  <si>
    <t>Stavědlo 1</t>
  </si>
  <si>
    <t>Stavědlo 2</t>
  </si>
  <si>
    <t>Vk 5</t>
  </si>
  <si>
    <t>Vk 6</t>
  </si>
  <si>
    <t>M1</t>
  </si>
  <si>
    <t>EZ</t>
  </si>
  <si>
    <t>( AVk 1 / A1 )</t>
  </si>
  <si>
    <t>jednosměrný</t>
  </si>
  <si>
    <t>Viz  "Tabulka současně dovolených vlakových cest"</t>
  </si>
  <si>
    <t>St.1</t>
  </si>
  <si>
    <t>světelná vjezdová,  mechanická odjezdová návěstidla</t>
  </si>
  <si>
    <t>St.2</t>
  </si>
  <si>
    <t>M2</t>
  </si>
  <si>
    <t>M3</t>
  </si>
  <si>
    <t>Zjišťování</t>
  </si>
  <si>
    <t>signalista St.1 a 2 hlásí obsluhou</t>
  </si>
  <si>
    <t>zast. - 20</t>
  </si>
  <si>
    <t>konce  vlaku</t>
  </si>
  <si>
    <t>proj. - 10</t>
  </si>
  <si>
    <t>výměnový zámek, klíč Vk 3 / Vk 2 / 10 držen v ŘP</t>
  </si>
  <si>
    <t>výměnový zámek, klíč v.č. 14 / 18 držen v EMZ v kolejišti</t>
  </si>
  <si>
    <t>výměnový zámek, klíč v.č. 16 / M2 držen v EMZ v kolejišti</t>
  </si>
  <si>
    <t>výměnový zámek v závislosti na v.č. 14</t>
  </si>
  <si>
    <t>výměnový zámek, klíč v.č. 19 v úschově u výpravčího</t>
  </si>
  <si>
    <t>výměnový zámek, klíč AVk 1 / A1 držen v EMZ v kolejišti</t>
  </si>
  <si>
    <t>( v.č. 14 / 18 )</t>
  </si>
  <si>
    <t>( v.č. 16 / M2 )</t>
  </si>
  <si>
    <t>křiž.</t>
  </si>
  <si>
    <t>č. I,  úrovňové, jednostranné</t>
  </si>
  <si>
    <t>č. II,  úrovňové, jednostranné</t>
  </si>
  <si>
    <t>č. III,  úrovňové, jednostranné</t>
  </si>
  <si>
    <t>Výprava vlaků s přepravou cestujících návěstí Odjezd</t>
  </si>
  <si>
    <t>KANGO</t>
  </si>
  <si>
    <t>IX.  /  2015</t>
  </si>
  <si>
    <t>Vlečka č.:</t>
  </si>
  <si>
    <t>výměnový zámek v závislosti na Vk 3 a Vk 2</t>
  </si>
  <si>
    <t>výměnový zámek v závislosti na Vk 3 a v.č. 10</t>
  </si>
  <si>
    <t xml:space="preserve">S 4-2    </t>
  </si>
  <si>
    <t>S 4-2</t>
  </si>
  <si>
    <t>L 3-1</t>
  </si>
  <si>
    <t>nesjízdná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</si>
</sst>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2"/>
      <name val="Arial CE"/>
      <family val="2"/>
    </font>
    <font>
      <sz val="13"/>
      <name val="Times New Roman"/>
      <family val="1"/>
    </font>
    <font>
      <sz val="11"/>
      <name val="Arial CE"/>
      <family val="0"/>
    </font>
    <font>
      <sz val="12"/>
      <color indexed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14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FF"/>
      <name val="Arial CE"/>
      <family val="2"/>
    </font>
    <font>
      <sz val="10"/>
      <color rgb="FF0000FF"/>
      <name val="Arial CE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64" fontId="6" fillId="0" borderId="35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49" fontId="10" fillId="0" borderId="15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48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5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center"/>
    </xf>
    <xf numFmtId="0" fontId="7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9" fillId="0" borderId="0" xfId="48" applyFont="1" applyAlignment="1">
      <alignment/>
      <protection/>
    </xf>
    <xf numFmtId="0" fontId="29" fillId="0" borderId="0" xfId="48" applyFont="1" applyBorder="1" applyAlignment="1">
      <alignment/>
      <protection/>
    </xf>
    <xf numFmtId="0" fontId="29" fillId="0" borderId="0" xfId="48" applyFont="1" applyBorder="1">
      <alignment/>
      <protection/>
    </xf>
    <xf numFmtId="0" fontId="29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Alignment="1">
      <alignment horizontal="right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 quotePrefix="1">
      <alignment vertical="center"/>
      <protection/>
    </xf>
    <xf numFmtId="0" fontId="29" fillId="0" borderId="0" xfId="48" applyFont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6" xfId="48" applyFont="1" applyFill="1" applyBorder="1" applyAlignment="1" quotePrefix="1">
      <alignment vertical="center"/>
      <protection/>
    </xf>
    <xf numFmtId="164" fontId="0" fillId="36" borderId="66" xfId="48" applyNumberFormat="1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8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31" fillId="33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0" fontId="0" fillId="0" borderId="71" xfId="48" applyFont="1" applyBorder="1">
      <alignment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0" fillId="0" borderId="72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3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74" xfId="48" applyFont="1" applyFill="1" applyBorder="1" applyAlignment="1">
      <alignment vertical="center"/>
      <protection/>
    </xf>
    <xf numFmtId="0" fontId="0" fillId="37" borderId="75" xfId="48" applyFont="1" applyFill="1" applyBorder="1" applyAlignment="1">
      <alignment vertical="center"/>
      <protection/>
    </xf>
    <xf numFmtId="0" fontId="0" fillId="37" borderId="76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7" fillId="37" borderId="52" xfId="48" applyFont="1" applyFill="1" applyBorder="1" applyAlignment="1">
      <alignment horizontal="center" vertical="center"/>
      <protection/>
    </xf>
    <xf numFmtId="0" fontId="7" fillId="37" borderId="19" xfId="48" applyFont="1" applyFill="1" applyBorder="1" applyAlignment="1">
      <alignment horizontal="center" vertical="center"/>
      <protection/>
    </xf>
    <xf numFmtId="0" fontId="7" fillId="37" borderId="39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64" fontId="37" fillId="0" borderId="15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77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64" fontId="0" fillId="0" borderId="78" xfId="48" applyNumberFormat="1" applyFont="1" applyBorder="1" applyAlignment="1">
      <alignment vertical="center"/>
      <protection/>
    </xf>
    <xf numFmtId="1" fontId="0" fillId="0" borderId="73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3" xfId="48" applyFont="1" applyBorder="1" applyAlignment="1">
      <alignment vertical="center"/>
      <protection/>
    </xf>
    <xf numFmtId="0" fontId="0" fillId="36" borderId="38" xfId="48" applyFill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/>
      <protection/>
    </xf>
    <xf numFmtId="164" fontId="38" fillId="0" borderId="15" xfId="48" applyNumberFormat="1" applyFont="1" applyBorder="1" applyAlignment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8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164" fontId="0" fillId="0" borderId="56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61" xfId="0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" fillId="36" borderId="8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164" fontId="37" fillId="0" borderId="15" xfId="48" applyNumberFormat="1" applyFont="1" applyBorder="1" applyAlignment="1">
      <alignment horizontal="center" vertical="center"/>
      <protection/>
    </xf>
    <xf numFmtId="0" fontId="30" fillId="0" borderId="0" xfId="48" applyNumberFormat="1" applyFont="1" applyAlignment="1">
      <alignment horizontal="center" vertical="center"/>
      <protection/>
    </xf>
    <xf numFmtId="0" fontId="34" fillId="0" borderId="0" xfId="48" applyNumberFormat="1" applyFont="1" applyBorder="1" applyAlignment="1">
      <alignment horizontal="center" vertical="center"/>
      <protection/>
    </xf>
    <xf numFmtId="164" fontId="33" fillId="0" borderId="0" xfId="48" applyNumberFormat="1" applyFont="1" applyBorder="1" applyAlignment="1">
      <alignment horizontal="center" vertical="center"/>
      <protection/>
    </xf>
    <xf numFmtId="0" fontId="36" fillId="0" borderId="53" xfId="48" applyNumberFormat="1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14" fillId="0" borderId="20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25" fillId="0" borderId="58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36" borderId="82" xfId="0" applyFont="1" applyFill="1" applyBorder="1" applyAlignment="1">
      <alignment vertical="center"/>
    </xf>
    <xf numFmtId="0" fontId="0" fillId="36" borderId="84" xfId="0" applyFont="1" applyFill="1" applyBorder="1" applyAlignment="1">
      <alignment vertical="center"/>
    </xf>
    <xf numFmtId="0" fontId="0" fillId="36" borderId="85" xfId="0" applyFont="1" applyFill="1" applyBorder="1" applyAlignment="1">
      <alignment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7" fillId="33" borderId="33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5" fillId="0" borderId="58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9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86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35" xfId="0" applyFont="1" applyBorder="1" applyAlignment="1">
      <alignment horizontal="center" vertical="center"/>
    </xf>
    <xf numFmtId="164" fontId="94" fillId="0" borderId="15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5" fillId="37" borderId="75" xfId="48" applyFont="1" applyFill="1" applyBorder="1" applyAlignment="1">
      <alignment horizontal="center" vertical="center"/>
      <protection/>
    </xf>
    <xf numFmtId="0" fontId="35" fillId="37" borderId="75" xfId="48" applyFont="1" applyFill="1" applyBorder="1" applyAlignment="1" quotePrefix="1">
      <alignment horizontal="center" vertical="center"/>
      <protection/>
    </xf>
    <xf numFmtId="0" fontId="7" fillId="37" borderId="88" xfId="48" applyFont="1" applyFill="1" applyBorder="1" applyAlignment="1">
      <alignment horizontal="center" vertical="center"/>
      <protection/>
    </xf>
    <xf numFmtId="0" fontId="7" fillId="37" borderId="89" xfId="48" applyFont="1" applyFill="1" applyBorder="1" applyAlignment="1">
      <alignment horizontal="center" vertical="center"/>
      <protection/>
    </xf>
    <xf numFmtId="0" fontId="7" fillId="37" borderId="90" xfId="48" applyFont="1" applyFill="1" applyBorder="1" applyAlignment="1">
      <alignment horizontal="center" vertical="center"/>
      <protection/>
    </xf>
    <xf numFmtId="0" fontId="6" fillId="0" borderId="46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11" fillId="0" borderId="46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54" xfId="39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5" fillId="34" borderId="91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Slavkov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714375</xdr:colOff>
      <xdr:row>34</xdr:row>
      <xdr:rowOff>114300</xdr:rowOff>
    </xdr:from>
    <xdr:to>
      <xdr:col>56</xdr:col>
      <xdr:colOff>276225</xdr:colOff>
      <xdr:row>34</xdr:row>
      <xdr:rowOff>114300</xdr:rowOff>
    </xdr:to>
    <xdr:sp>
      <xdr:nvSpPr>
        <xdr:cNvPr id="1" name="Line 2071"/>
        <xdr:cNvSpPr>
          <a:spLocks/>
        </xdr:cNvSpPr>
      </xdr:nvSpPr>
      <xdr:spPr>
        <a:xfrm flipV="1">
          <a:off x="27003375" y="84867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74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530923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47775" y="6429375"/>
          <a:ext cx="3118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887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Slavkov  u  Brna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88</xdr:col>
      <xdr:colOff>0</xdr:colOff>
      <xdr:row>46</xdr:row>
      <xdr:rowOff>228600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53961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34</xdr:col>
      <xdr:colOff>495300</xdr:colOff>
      <xdr:row>20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23812500" y="4829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71</xdr:col>
      <xdr:colOff>266700</xdr:colOff>
      <xdr:row>31</xdr:row>
      <xdr:rowOff>0</xdr:rowOff>
    </xdr:to>
    <xdr:sp>
      <xdr:nvSpPr>
        <xdr:cNvPr id="16" name="Line 609"/>
        <xdr:cNvSpPr>
          <a:spLocks/>
        </xdr:cNvSpPr>
      </xdr:nvSpPr>
      <xdr:spPr>
        <a:xfrm flipH="1">
          <a:off x="5233035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17" name="Line 610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22" name="Line 1071"/>
        <xdr:cNvSpPr>
          <a:spLocks/>
        </xdr:cNvSpPr>
      </xdr:nvSpPr>
      <xdr:spPr>
        <a:xfrm>
          <a:off x="200977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3" name="Line 1195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86</xdr:col>
      <xdr:colOff>762000</xdr:colOff>
      <xdr:row>28</xdr:row>
      <xdr:rowOff>114300</xdr:rowOff>
    </xdr:to>
    <xdr:sp>
      <xdr:nvSpPr>
        <xdr:cNvPr id="24" name="Line 1196"/>
        <xdr:cNvSpPr>
          <a:spLocks/>
        </xdr:cNvSpPr>
      </xdr:nvSpPr>
      <xdr:spPr>
        <a:xfrm flipV="1">
          <a:off x="33308925" y="7115175"/>
          <a:ext cx="3119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25" name="Line 1198"/>
        <xdr:cNvSpPr>
          <a:spLocks/>
        </xdr:cNvSpPr>
      </xdr:nvSpPr>
      <xdr:spPr>
        <a:xfrm flipH="1" flipV="1">
          <a:off x="486156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6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7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76200</xdr:rowOff>
    </xdr:from>
    <xdr:to>
      <xdr:col>25</xdr:col>
      <xdr:colOff>266700</xdr:colOff>
      <xdr:row>31</xdr:row>
      <xdr:rowOff>114300</xdr:rowOff>
    </xdr:to>
    <xdr:sp>
      <xdr:nvSpPr>
        <xdr:cNvPr id="28" name="Line 1204"/>
        <xdr:cNvSpPr>
          <a:spLocks/>
        </xdr:cNvSpPr>
      </xdr:nvSpPr>
      <xdr:spPr>
        <a:xfrm flipH="1" flipV="1">
          <a:off x="178689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12</xdr:col>
      <xdr:colOff>495300</xdr:colOff>
      <xdr:row>28</xdr:row>
      <xdr:rowOff>114300</xdr:rowOff>
    </xdr:to>
    <xdr:sp>
      <xdr:nvSpPr>
        <xdr:cNvPr id="29" name="Line 1205"/>
        <xdr:cNvSpPr>
          <a:spLocks/>
        </xdr:cNvSpPr>
      </xdr:nvSpPr>
      <xdr:spPr>
        <a:xfrm flipH="1" flipV="1">
          <a:off x="523875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30" name="Line 1207"/>
        <xdr:cNvSpPr>
          <a:spLocks/>
        </xdr:cNvSpPr>
      </xdr:nvSpPr>
      <xdr:spPr>
        <a:xfrm flipH="1">
          <a:off x="56064150" y="6429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274"/>
        <xdr:cNvSpPr>
          <a:spLocks/>
        </xdr:cNvSpPr>
      </xdr:nvSpPr>
      <xdr:spPr>
        <a:xfrm flipV="1">
          <a:off x="18611850" y="78009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24</xdr:col>
      <xdr:colOff>495300</xdr:colOff>
      <xdr:row>32</xdr:row>
      <xdr:rowOff>114300</xdr:rowOff>
    </xdr:to>
    <xdr:sp>
      <xdr:nvSpPr>
        <xdr:cNvPr id="32" name="Line 1279"/>
        <xdr:cNvSpPr>
          <a:spLocks/>
        </xdr:cNvSpPr>
      </xdr:nvSpPr>
      <xdr:spPr>
        <a:xfrm>
          <a:off x="16383000" y="7572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5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6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9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0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147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14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147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147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45" name="Line 147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6" name="Line 147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47" name="Line 148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8" name="Line 148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9" name="Line 148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0" name="Line 148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14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14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148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148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148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148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7" name="Line 149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58" name="Line 149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149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149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1" name="Line 149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2" name="Line 149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3" name="Line 149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4" name="Line 149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5" name="Line 1498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6" name="Line 1499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7" name="Line 150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8" name="Line 150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9" name="Line 150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0" name="Line 150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1" name="Line 150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2" name="Line 150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3" name="Line 150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4" name="Line 150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5" name="Line 150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6" name="Line 150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7" name="Line 1511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8" name="Line 1512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9" name="Line 1513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0" name="Line 1514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36</xdr:col>
      <xdr:colOff>276225</xdr:colOff>
      <xdr:row>34</xdr:row>
      <xdr:rowOff>114300</xdr:rowOff>
    </xdr:to>
    <xdr:sp>
      <xdr:nvSpPr>
        <xdr:cNvPr id="81" name="Line 1515"/>
        <xdr:cNvSpPr>
          <a:spLocks/>
        </xdr:cNvSpPr>
      </xdr:nvSpPr>
      <xdr:spPr>
        <a:xfrm flipV="1">
          <a:off x="20840700" y="8486775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25</xdr:col>
      <xdr:colOff>266700</xdr:colOff>
      <xdr:row>33</xdr:row>
      <xdr:rowOff>85725</xdr:rowOff>
    </xdr:to>
    <xdr:sp>
      <xdr:nvSpPr>
        <xdr:cNvPr id="82" name="Line 1617"/>
        <xdr:cNvSpPr>
          <a:spLocks/>
        </xdr:cNvSpPr>
      </xdr:nvSpPr>
      <xdr:spPr>
        <a:xfrm>
          <a:off x="17868900" y="8029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114300</xdr:rowOff>
    </xdr:to>
    <xdr:sp>
      <xdr:nvSpPr>
        <xdr:cNvPr id="83" name="Line 1619"/>
        <xdr:cNvSpPr>
          <a:spLocks/>
        </xdr:cNvSpPr>
      </xdr:nvSpPr>
      <xdr:spPr>
        <a:xfrm flipV="1">
          <a:off x="23812500" y="5172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84" name="Line 1685"/>
        <xdr:cNvSpPr>
          <a:spLocks/>
        </xdr:cNvSpPr>
      </xdr:nvSpPr>
      <xdr:spPr>
        <a:xfrm flipV="1">
          <a:off x="252984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85" name="Line 1810"/>
        <xdr:cNvSpPr>
          <a:spLocks/>
        </xdr:cNvSpPr>
      </xdr:nvSpPr>
      <xdr:spPr>
        <a:xfrm flipV="1">
          <a:off x="26041350" y="50577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495300</xdr:colOff>
      <xdr:row>30</xdr:row>
      <xdr:rowOff>114300</xdr:rowOff>
    </xdr:to>
    <xdr:sp>
      <xdr:nvSpPr>
        <xdr:cNvPr id="86" name="Line 1814"/>
        <xdr:cNvSpPr>
          <a:spLocks/>
        </xdr:cNvSpPr>
      </xdr:nvSpPr>
      <xdr:spPr>
        <a:xfrm flipH="1" flipV="1">
          <a:off x="141541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31</xdr:row>
      <xdr:rowOff>0</xdr:rowOff>
    </xdr:to>
    <xdr:sp>
      <xdr:nvSpPr>
        <xdr:cNvPr id="87" name="Line 1815"/>
        <xdr:cNvSpPr>
          <a:spLocks/>
        </xdr:cNvSpPr>
      </xdr:nvSpPr>
      <xdr:spPr>
        <a:xfrm flipH="1" flipV="1">
          <a:off x="163830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19</xdr:row>
      <xdr:rowOff>114300</xdr:rowOff>
    </xdr:from>
    <xdr:to>
      <xdr:col>46</xdr:col>
      <xdr:colOff>504825</xdr:colOff>
      <xdr:row>22</xdr:row>
      <xdr:rowOff>114300</xdr:rowOff>
    </xdr:to>
    <xdr:sp>
      <xdr:nvSpPr>
        <xdr:cNvPr id="88" name="Line 1816"/>
        <xdr:cNvSpPr>
          <a:spLocks/>
        </xdr:cNvSpPr>
      </xdr:nvSpPr>
      <xdr:spPr>
        <a:xfrm>
          <a:off x="31242000" y="5057775"/>
          <a:ext cx="32861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20</xdr:row>
      <xdr:rowOff>0</xdr:rowOff>
    </xdr:to>
    <xdr:sp>
      <xdr:nvSpPr>
        <xdr:cNvPr id="89" name="Line 1819"/>
        <xdr:cNvSpPr>
          <a:spLocks/>
        </xdr:cNvSpPr>
      </xdr:nvSpPr>
      <xdr:spPr>
        <a:xfrm>
          <a:off x="463867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142875</xdr:rowOff>
    </xdr:from>
    <xdr:to>
      <xdr:col>65</xdr:col>
      <xdr:colOff>247650</xdr:colOff>
      <xdr:row>21</xdr:row>
      <xdr:rowOff>114300</xdr:rowOff>
    </xdr:to>
    <xdr:sp>
      <xdr:nvSpPr>
        <xdr:cNvPr id="90" name="Line 1820"/>
        <xdr:cNvSpPr>
          <a:spLocks/>
        </xdr:cNvSpPr>
      </xdr:nvSpPr>
      <xdr:spPr>
        <a:xfrm>
          <a:off x="47872650" y="5314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114300</xdr:rowOff>
    </xdr:from>
    <xdr:to>
      <xdr:col>38</xdr:col>
      <xdr:colOff>495300</xdr:colOff>
      <xdr:row>37</xdr:row>
      <xdr:rowOff>114300</xdr:rowOff>
    </xdr:to>
    <xdr:sp>
      <xdr:nvSpPr>
        <xdr:cNvPr id="91" name="Line 1823"/>
        <xdr:cNvSpPr>
          <a:spLocks/>
        </xdr:cNvSpPr>
      </xdr:nvSpPr>
      <xdr:spPr>
        <a:xfrm flipV="1">
          <a:off x="18611850" y="917257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2" name="Line 1828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3" name="Line 1829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94" name="Line 1830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95" name="Line 1831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6" name="Oval 183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183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184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184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184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184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184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184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184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184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184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7" name="Line 184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8" name="Line 185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9" name="Line 185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0" name="Line 185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11" name="Line 185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12" name="Line 185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3" name="Line 185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4" name="Line 185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5" name="Line 185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6" name="Line 185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17" name="Line 1859"/>
        <xdr:cNvSpPr>
          <a:spLocks/>
        </xdr:cNvSpPr>
      </xdr:nvSpPr>
      <xdr:spPr>
        <a:xfrm flipV="1">
          <a:off x="18611850" y="5743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118" name="Line 1860"/>
        <xdr:cNvSpPr>
          <a:spLocks/>
        </xdr:cNvSpPr>
      </xdr:nvSpPr>
      <xdr:spPr>
        <a:xfrm flipV="1">
          <a:off x="33337500" y="57435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1" name="text 7094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22" name="text 7094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26</xdr:col>
      <xdr:colOff>447675</xdr:colOff>
      <xdr:row>18</xdr:row>
      <xdr:rowOff>9525</xdr:rowOff>
    </xdr:from>
    <xdr:to>
      <xdr:col>28</xdr:col>
      <xdr:colOff>209550</xdr:colOff>
      <xdr:row>20</xdr:row>
      <xdr:rowOff>19050</xdr:rowOff>
    </xdr:to>
    <xdr:pic>
      <xdr:nvPicPr>
        <xdr:cNvPr id="123" name="Picture 186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07175" y="4724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25</xdr:row>
      <xdr:rowOff>114300</xdr:rowOff>
    </xdr:from>
    <xdr:to>
      <xdr:col>18</xdr:col>
      <xdr:colOff>495300</xdr:colOff>
      <xdr:row>28</xdr:row>
      <xdr:rowOff>114300</xdr:rowOff>
    </xdr:to>
    <xdr:sp>
      <xdr:nvSpPr>
        <xdr:cNvPr id="124" name="Line 1870"/>
        <xdr:cNvSpPr>
          <a:spLocks/>
        </xdr:cNvSpPr>
      </xdr:nvSpPr>
      <xdr:spPr>
        <a:xfrm flipH="1">
          <a:off x="969645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22</xdr:col>
      <xdr:colOff>495300</xdr:colOff>
      <xdr:row>25</xdr:row>
      <xdr:rowOff>114300</xdr:rowOff>
    </xdr:to>
    <xdr:sp>
      <xdr:nvSpPr>
        <xdr:cNvPr id="125" name="Line 1871"/>
        <xdr:cNvSpPr>
          <a:spLocks/>
        </xdr:cNvSpPr>
      </xdr:nvSpPr>
      <xdr:spPr>
        <a:xfrm flipH="1">
          <a:off x="141541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114300</xdr:rowOff>
    </xdr:from>
    <xdr:to>
      <xdr:col>39</xdr:col>
      <xdr:colOff>266700</xdr:colOff>
      <xdr:row>40</xdr:row>
      <xdr:rowOff>114300</xdr:rowOff>
    </xdr:to>
    <xdr:sp>
      <xdr:nvSpPr>
        <xdr:cNvPr id="126" name="Line 1872"/>
        <xdr:cNvSpPr>
          <a:spLocks/>
        </xdr:cNvSpPr>
      </xdr:nvSpPr>
      <xdr:spPr>
        <a:xfrm flipV="1">
          <a:off x="23812500" y="985837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127" name="Line 1873"/>
        <xdr:cNvSpPr>
          <a:spLocks/>
        </xdr:cNvSpPr>
      </xdr:nvSpPr>
      <xdr:spPr>
        <a:xfrm flipV="1">
          <a:off x="33099375" y="5057775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23</xdr:row>
      <xdr:rowOff>114300</xdr:rowOff>
    </xdr:from>
    <xdr:to>
      <xdr:col>70</xdr:col>
      <xdr:colOff>495300</xdr:colOff>
      <xdr:row>25</xdr:row>
      <xdr:rowOff>114300</xdr:rowOff>
    </xdr:to>
    <xdr:sp>
      <xdr:nvSpPr>
        <xdr:cNvPr id="128" name="Line 1874"/>
        <xdr:cNvSpPr>
          <a:spLocks/>
        </xdr:cNvSpPr>
      </xdr:nvSpPr>
      <xdr:spPr>
        <a:xfrm flipH="1" flipV="1">
          <a:off x="5012055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129" name="Line 1875"/>
        <xdr:cNvSpPr>
          <a:spLocks/>
        </xdr:cNvSpPr>
      </xdr:nvSpPr>
      <xdr:spPr>
        <a:xfrm flipH="1" flipV="1">
          <a:off x="56064150" y="6429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30" name="Line 1876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31" name="Line 1877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67</xdr:col>
      <xdr:colOff>266700</xdr:colOff>
      <xdr:row>23</xdr:row>
      <xdr:rowOff>114300</xdr:rowOff>
    </xdr:to>
    <xdr:sp>
      <xdr:nvSpPr>
        <xdr:cNvPr id="132" name="Line 1878"/>
        <xdr:cNvSpPr>
          <a:spLocks/>
        </xdr:cNvSpPr>
      </xdr:nvSpPr>
      <xdr:spPr>
        <a:xfrm>
          <a:off x="48615600" y="5514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71</xdr:col>
      <xdr:colOff>266700</xdr:colOff>
      <xdr:row>35</xdr:row>
      <xdr:rowOff>114300</xdr:rowOff>
    </xdr:to>
    <xdr:sp>
      <xdr:nvSpPr>
        <xdr:cNvPr id="133" name="Line 1879"/>
        <xdr:cNvSpPr>
          <a:spLocks/>
        </xdr:cNvSpPr>
      </xdr:nvSpPr>
      <xdr:spPr>
        <a:xfrm flipV="1">
          <a:off x="49358550" y="75723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34</xdr:row>
      <xdr:rowOff>114300</xdr:rowOff>
    </xdr:from>
    <xdr:to>
      <xdr:col>65</xdr:col>
      <xdr:colOff>247650</xdr:colOff>
      <xdr:row>34</xdr:row>
      <xdr:rowOff>114300</xdr:rowOff>
    </xdr:to>
    <xdr:sp>
      <xdr:nvSpPr>
        <xdr:cNvPr id="134" name="Line 1880"/>
        <xdr:cNvSpPr>
          <a:spLocks/>
        </xdr:cNvSpPr>
      </xdr:nvSpPr>
      <xdr:spPr>
        <a:xfrm flipV="1">
          <a:off x="42167175" y="8486775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37</xdr:row>
      <xdr:rowOff>114300</xdr:rowOff>
    </xdr:from>
    <xdr:to>
      <xdr:col>62</xdr:col>
      <xdr:colOff>495300</xdr:colOff>
      <xdr:row>37</xdr:row>
      <xdr:rowOff>114300</xdr:rowOff>
    </xdr:to>
    <xdr:sp>
      <xdr:nvSpPr>
        <xdr:cNvPr id="135" name="Line 1881"/>
        <xdr:cNvSpPr>
          <a:spLocks/>
        </xdr:cNvSpPr>
      </xdr:nvSpPr>
      <xdr:spPr>
        <a:xfrm flipV="1">
          <a:off x="38214300" y="9172575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6" name="Line 1883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7" name="Line 1884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38" name="text 6"/>
        <xdr:cNvSpPr txBox="1">
          <a:spLocks noChangeArrowheads="1"/>
        </xdr:cNvSpPr>
      </xdr:nvSpPr>
      <xdr:spPr>
        <a:xfrm>
          <a:off x="24288750" y="11115675"/>
          <a:ext cx="17164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139" name="Line 188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0" name="Line 188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141" name="Line 188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2" name="Line 188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43" name="Line 1890"/>
        <xdr:cNvSpPr>
          <a:spLocks/>
        </xdr:cNvSpPr>
      </xdr:nvSpPr>
      <xdr:spPr>
        <a:xfrm flipH="1">
          <a:off x="514350" y="6429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257175</xdr:colOff>
      <xdr:row>26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781050" y="63150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238125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45" name="Line 1892"/>
        <xdr:cNvSpPr>
          <a:spLocks/>
        </xdr:cNvSpPr>
      </xdr:nvSpPr>
      <xdr:spPr>
        <a:xfrm>
          <a:off x="64950975" y="711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28</xdr:row>
      <xdr:rowOff>0</xdr:rowOff>
    </xdr:from>
    <xdr:to>
      <xdr:col>87</xdr:col>
      <xdr:colOff>266700</xdr:colOff>
      <xdr:row>29</xdr:row>
      <xdr:rowOff>0</xdr:rowOff>
    </xdr:to>
    <xdr:sp>
      <xdr:nvSpPr>
        <xdr:cNvPr id="146" name="text 3"/>
        <xdr:cNvSpPr txBox="1">
          <a:spLocks noChangeArrowheads="1"/>
        </xdr:cNvSpPr>
      </xdr:nvSpPr>
      <xdr:spPr>
        <a:xfrm>
          <a:off x="644652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147" name="Line 1894"/>
        <xdr:cNvSpPr>
          <a:spLocks/>
        </xdr:cNvSpPr>
      </xdr:nvSpPr>
      <xdr:spPr>
        <a:xfrm flipH="1">
          <a:off x="178689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148" name="Line 1895"/>
        <xdr:cNvSpPr>
          <a:spLocks/>
        </xdr:cNvSpPr>
      </xdr:nvSpPr>
      <xdr:spPr>
        <a:xfrm flipH="1">
          <a:off x="171259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0</xdr:rowOff>
    </xdr:from>
    <xdr:to>
      <xdr:col>36</xdr:col>
      <xdr:colOff>495300</xdr:colOff>
      <xdr:row>17</xdr:row>
      <xdr:rowOff>142875</xdr:rowOff>
    </xdr:to>
    <xdr:sp>
      <xdr:nvSpPr>
        <xdr:cNvPr id="149" name="Line 1922"/>
        <xdr:cNvSpPr>
          <a:spLocks/>
        </xdr:cNvSpPr>
      </xdr:nvSpPr>
      <xdr:spPr>
        <a:xfrm flipV="1">
          <a:off x="26041350" y="448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190500</xdr:rowOff>
    </xdr:from>
    <xdr:to>
      <xdr:col>36</xdr:col>
      <xdr:colOff>847725</xdr:colOff>
      <xdr:row>17</xdr:row>
      <xdr:rowOff>0</xdr:rowOff>
    </xdr:to>
    <xdr:sp>
      <xdr:nvSpPr>
        <xdr:cNvPr id="150" name="Line 1923"/>
        <xdr:cNvSpPr>
          <a:spLocks/>
        </xdr:cNvSpPr>
      </xdr:nvSpPr>
      <xdr:spPr>
        <a:xfrm flipV="1">
          <a:off x="26784300" y="4448175"/>
          <a:ext cx="361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114300</xdr:rowOff>
    </xdr:from>
    <xdr:to>
      <xdr:col>44</xdr:col>
      <xdr:colOff>495300</xdr:colOff>
      <xdr:row>36</xdr:row>
      <xdr:rowOff>114300</xdr:rowOff>
    </xdr:to>
    <xdr:sp>
      <xdr:nvSpPr>
        <xdr:cNvPr id="151" name="Line 1945"/>
        <xdr:cNvSpPr>
          <a:spLocks/>
        </xdr:cNvSpPr>
      </xdr:nvSpPr>
      <xdr:spPr>
        <a:xfrm flipV="1">
          <a:off x="30499050" y="8486775"/>
          <a:ext cx="2381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52" name="Line 1946"/>
        <xdr:cNvSpPr>
          <a:spLocks/>
        </xdr:cNvSpPr>
      </xdr:nvSpPr>
      <xdr:spPr>
        <a:xfrm>
          <a:off x="33699450" y="8486775"/>
          <a:ext cx="2286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54</xdr:col>
      <xdr:colOff>476250</xdr:colOff>
      <xdr:row>42</xdr:row>
      <xdr:rowOff>114300</xdr:rowOff>
    </xdr:to>
    <xdr:sp>
      <xdr:nvSpPr>
        <xdr:cNvPr id="153" name="Line 1947"/>
        <xdr:cNvSpPr>
          <a:spLocks/>
        </xdr:cNvSpPr>
      </xdr:nvSpPr>
      <xdr:spPr>
        <a:xfrm flipH="1" flipV="1">
          <a:off x="35985450" y="89439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49</xdr:col>
      <xdr:colOff>247650</xdr:colOff>
      <xdr:row>37</xdr:row>
      <xdr:rowOff>0</xdr:rowOff>
    </xdr:to>
    <xdr:sp>
      <xdr:nvSpPr>
        <xdr:cNvPr id="154" name="Line 1949"/>
        <xdr:cNvSpPr>
          <a:spLocks/>
        </xdr:cNvSpPr>
      </xdr:nvSpPr>
      <xdr:spPr>
        <a:xfrm>
          <a:off x="3598545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266700</xdr:colOff>
      <xdr:row>23</xdr:row>
      <xdr:rowOff>114300</xdr:rowOff>
    </xdr:to>
    <xdr:sp>
      <xdr:nvSpPr>
        <xdr:cNvPr id="155" name="Line 1955"/>
        <xdr:cNvSpPr>
          <a:spLocks/>
        </xdr:cNvSpPr>
      </xdr:nvSpPr>
      <xdr:spPr>
        <a:xfrm flipH="1" flipV="1">
          <a:off x="4935855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0</xdr:rowOff>
    </xdr:from>
    <xdr:to>
      <xdr:col>24</xdr:col>
      <xdr:colOff>495300</xdr:colOff>
      <xdr:row>31</xdr:row>
      <xdr:rowOff>76200</xdr:rowOff>
    </xdr:to>
    <xdr:sp>
      <xdr:nvSpPr>
        <xdr:cNvPr id="156" name="Line 1977"/>
        <xdr:cNvSpPr>
          <a:spLocks/>
        </xdr:cNvSpPr>
      </xdr:nvSpPr>
      <xdr:spPr>
        <a:xfrm flipH="1" flipV="1">
          <a:off x="171259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57" name="Line 2012"/>
        <xdr:cNvSpPr>
          <a:spLocks/>
        </xdr:cNvSpPr>
      </xdr:nvSpPr>
      <xdr:spPr>
        <a:xfrm flipH="1" flipV="1">
          <a:off x="478726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160" name="Line 2027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114300</xdr:rowOff>
    </xdr:from>
    <xdr:to>
      <xdr:col>68</xdr:col>
      <xdr:colOff>476250</xdr:colOff>
      <xdr:row>34</xdr:row>
      <xdr:rowOff>0</xdr:rowOff>
    </xdr:to>
    <xdr:sp>
      <xdr:nvSpPr>
        <xdr:cNvPr id="161" name="Line 2029"/>
        <xdr:cNvSpPr>
          <a:spLocks/>
        </xdr:cNvSpPr>
      </xdr:nvSpPr>
      <xdr:spPr>
        <a:xfrm flipV="1">
          <a:off x="5010150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85725</xdr:rowOff>
    </xdr:from>
    <xdr:to>
      <xdr:col>65</xdr:col>
      <xdr:colOff>247650</xdr:colOff>
      <xdr:row>37</xdr:row>
      <xdr:rowOff>0</xdr:rowOff>
    </xdr:to>
    <xdr:sp>
      <xdr:nvSpPr>
        <xdr:cNvPr id="162" name="Line 2041"/>
        <xdr:cNvSpPr>
          <a:spLocks/>
        </xdr:cNvSpPr>
      </xdr:nvSpPr>
      <xdr:spPr>
        <a:xfrm flipV="1">
          <a:off x="47872650" y="891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66</xdr:col>
      <xdr:colOff>476250</xdr:colOff>
      <xdr:row>36</xdr:row>
      <xdr:rowOff>85725</xdr:rowOff>
    </xdr:to>
    <xdr:sp>
      <xdr:nvSpPr>
        <xdr:cNvPr id="163" name="Line 2042"/>
        <xdr:cNvSpPr>
          <a:spLocks/>
        </xdr:cNvSpPr>
      </xdr:nvSpPr>
      <xdr:spPr>
        <a:xfrm flipV="1">
          <a:off x="48615600" y="8715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0</xdr:rowOff>
    </xdr:from>
    <xdr:to>
      <xdr:col>75</xdr:col>
      <xdr:colOff>0</xdr:colOff>
      <xdr:row>32</xdr:row>
      <xdr:rowOff>0</xdr:rowOff>
    </xdr:to>
    <xdr:sp>
      <xdr:nvSpPr>
        <xdr:cNvPr id="164" name="Line 2043"/>
        <xdr:cNvSpPr>
          <a:spLocks/>
        </xdr:cNvSpPr>
      </xdr:nvSpPr>
      <xdr:spPr>
        <a:xfrm>
          <a:off x="55797450" y="58578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0</xdr:rowOff>
    </xdr:from>
    <xdr:to>
      <xdr:col>40</xdr:col>
      <xdr:colOff>495300</xdr:colOff>
      <xdr:row>37</xdr:row>
      <xdr:rowOff>76200</xdr:rowOff>
    </xdr:to>
    <xdr:sp>
      <xdr:nvSpPr>
        <xdr:cNvPr id="165" name="Line 2048"/>
        <xdr:cNvSpPr>
          <a:spLocks/>
        </xdr:cNvSpPr>
      </xdr:nvSpPr>
      <xdr:spPr>
        <a:xfrm flipV="1">
          <a:off x="290131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76200</xdr:rowOff>
    </xdr:from>
    <xdr:to>
      <xdr:col>39</xdr:col>
      <xdr:colOff>266700</xdr:colOff>
      <xdr:row>37</xdr:row>
      <xdr:rowOff>114300</xdr:rowOff>
    </xdr:to>
    <xdr:sp>
      <xdr:nvSpPr>
        <xdr:cNvPr id="166" name="Line 2049"/>
        <xdr:cNvSpPr>
          <a:spLocks/>
        </xdr:cNvSpPr>
      </xdr:nvSpPr>
      <xdr:spPr>
        <a:xfrm flipV="1">
          <a:off x="282702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43</xdr:col>
      <xdr:colOff>266700</xdr:colOff>
      <xdr:row>42</xdr:row>
      <xdr:rowOff>95250</xdr:rowOff>
    </xdr:to>
    <xdr:sp>
      <xdr:nvSpPr>
        <xdr:cNvPr id="167" name="Line 2050"/>
        <xdr:cNvSpPr>
          <a:spLocks/>
        </xdr:cNvSpPr>
      </xdr:nvSpPr>
      <xdr:spPr>
        <a:xfrm>
          <a:off x="26784300" y="9172575"/>
          <a:ext cx="520065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29</xdr:col>
      <xdr:colOff>266700</xdr:colOff>
      <xdr:row>39</xdr:row>
      <xdr:rowOff>114300</xdr:rowOff>
    </xdr:to>
    <xdr:sp>
      <xdr:nvSpPr>
        <xdr:cNvPr id="168" name="Line 2051"/>
        <xdr:cNvSpPr>
          <a:spLocks/>
        </xdr:cNvSpPr>
      </xdr:nvSpPr>
      <xdr:spPr>
        <a:xfrm>
          <a:off x="19354800" y="9172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39</xdr:row>
      <xdr:rowOff>114300</xdr:rowOff>
    </xdr:from>
    <xdr:to>
      <xdr:col>30</xdr:col>
      <xdr:colOff>495300</xdr:colOff>
      <xdr:row>40</xdr:row>
      <xdr:rowOff>0</xdr:rowOff>
    </xdr:to>
    <xdr:sp>
      <xdr:nvSpPr>
        <xdr:cNvPr id="169" name="Line 2053"/>
        <xdr:cNvSpPr>
          <a:spLocks/>
        </xdr:cNvSpPr>
      </xdr:nvSpPr>
      <xdr:spPr>
        <a:xfrm>
          <a:off x="21583650" y="9629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0</xdr:rowOff>
    </xdr:from>
    <xdr:to>
      <xdr:col>23</xdr:col>
      <xdr:colOff>266700</xdr:colOff>
      <xdr:row>23</xdr:row>
      <xdr:rowOff>114300</xdr:rowOff>
    </xdr:to>
    <xdr:sp>
      <xdr:nvSpPr>
        <xdr:cNvPr id="170" name="Line 2057"/>
        <xdr:cNvSpPr>
          <a:spLocks/>
        </xdr:cNvSpPr>
      </xdr:nvSpPr>
      <xdr:spPr>
        <a:xfrm flipH="1">
          <a:off x="16383000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71" name="Line 206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72" name="Line 206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32613600" y="4943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36</xdr:col>
      <xdr:colOff>171450</xdr:colOff>
      <xdr:row>16</xdr:row>
      <xdr:rowOff>114300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26460450" y="4371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56</xdr:col>
      <xdr:colOff>228600</xdr:colOff>
      <xdr:row>34</xdr:row>
      <xdr:rowOff>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416814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56</xdr:col>
      <xdr:colOff>228600</xdr:colOff>
      <xdr:row>37</xdr:row>
      <xdr:rowOff>0</xdr:rowOff>
    </xdr:from>
    <xdr:ext cx="523875" cy="228600"/>
    <xdr:sp>
      <xdr:nvSpPr>
        <xdr:cNvPr id="177" name="text 7125"/>
        <xdr:cNvSpPr txBox="1">
          <a:spLocks noChangeArrowheads="1"/>
        </xdr:cNvSpPr>
      </xdr:nvSpPr>
      <xdr:spPr>
        <a:xfrm>
          <a:off x="416814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17</xdr:col>
      <xdr:colOff>0</xdr:colOff>
      <xdr:row>22</xdr:row>
      <xdr:rowOff>0</xdr:rowOff>
    </xdr:from>
    <xdr:to>
      <xdr:col>18</xdr:col>
      <xdr:colOff>0</xdr:colOff>
      <xdr:row>23</xdr:row>
      <xdr:rowOff>0</xdr:rowOff>
    </xdr:to>
    <xdr:grpSp>
      <xdr:nvGrpSpPr>
        <xdr:cNvPr id="178" name="Group 2094"/>
        <xdr:cNvGrpSpPr>
          <a:grpSpLocks/>
        </xdr:cNvGrpSpPr>
      </xdr:nvGrpSpPr>
      <xdr:grpSpPr>
        <a:xfrm>
          <a:off x="124015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0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0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31</xdr:row>
      <xdr:rowOff>0</xdr:rowOff>
    </xdr:from>
    <xdr:to>
      <xdr:col>74</xdr:col>
      <xdr:colOff>0</xdr:colOff>
      <xdr:row>32</xdr:row>
      <xdr:rowOff>0</xdr:rowOff>
    </xdr:to>
    <xdr:grpSp>
      <xdr:nvGrpSpPr>
        <xdr:cNvPr id="182" name="Group 2146"/>
        <xdr:cNvGrpSpPr>
          <a:grpSpLocks/>
        </xdr:cNvGrpSpPr>
      </xdr:nvGrpSpPr>
      <xdr:grpSpPr>
        <a:xfrm>
          <a:off x="5431155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83" name="Freeform 214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14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4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23</xdr:row>
      <xdr:rowOff>76200</xdr:rowOff>
    </xdr:from>
    <xdr:to>
      <xdr:col>42</xdr:col>
      <xdr:colOff>0</xdr:colOff>
      <xdr:row>24</xdr:row>
      <xdr:rowOff>152400</xdr:rowOff>
    </xdr:to>
    <xdr:grpSp>
      <xdr:nvGrpSpPr>
        <xdr:cNvPr id="186" name="Group 2158"/>
        <xdr:cNvGrpSpPr>
          <a:grpSpLocks/>
        </xdr:cNvGrpSpPr>
      </xdr:nvGrpSpPr>
      <xdr:grpSpPr>
        <a:xfrm>
          <a:off x="18345150" y="5934075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187" name="Rectangle 215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16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1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1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1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1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904875</xdr:colOff>
      <xdr:row>26</xdr:row>
      <xdr:rowOff>76200</xdr:rowOff>
    </xdr:from>
    <xdr:to>
      <xdr:col>42</xdr:col>
      <xdr:colOff>57150</xdr:colOff>
      <xdr:row>27</xdr:row>
      <xdr:rowOff>152400</xdr:rowOff>
    </xdr:to>
    <xdr:grpSp>
      <xdr:nvGrpSpPr>
        <xdr:cNvPr id="196" name="Group 2168"/>
        <xdr:cNvGrpSpPr>
          <a:grpSpLocks/>
        </xdr:cNvGrpSpPr>
      </xdr:nvGrpSpPr>
      <xdr:grpSpPr>
        <a:xfrm>
          <a:off x="18278475" y="6619875"/>
          <a:ext cx="12525375" cy="304800"/>
          <a:chOff x="115" y="479"/>
          <a:chExt cx="1117" cy="40"/>
        </a:xfrm>
        <a:solidFill>
          <a:srgbClr val="FFFFFF"/>
        </a:solidFill>
      </xdr:grpSpPr>
      <xdr:sp>
        <xdr:nvSpPr>
          <xdr:cNvPr id="197" name="Rectangle 216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17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1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1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1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838200</xdr:colOff>
      <xdr:row>29</xdr:row>
      <xdr:rowOff>76200</xdr:rowOff>
    </xdr:from>
    <xdr:to>
      <xdr:col>40</xdr:col>
      <xdr:colOff>542925</xdr:colOff>
      <xdr:row>30</xdr:row>
      <xdr:rowOff>152400</xdr:rowOff>
    </xdr:to>
    <xdr:grpSp>
      <xdr:nvGrpSpPr>
        <xdr:cNvPr id="206" name="Group 2178"/>
        <xdr:cNvGrpSpPr>
          <a:grpSpLocks/>
        </xdr:cNvGrpSpPr>
      </xdr:nvGrpSpPr>
      <xdr:grpSpPr>
        <a:xfrm>
          <a:off x="19697700" y="7305675"/>
          <a:ext cx="10106025" cy="304800"/>
          <a:chOff x="115" y="479"/>
          <a:chExt cx="1117" cy="40"/>
        </a:xfrm>
        <a:solidFill>
          <a:srgbClr val="FFFFFF"/>
        </a:solidFill>
      </xdr:grpSpPr>
      <xdr:sp>
        <xdr:nvSpPr>
          <xdr:cNvPr id="207" name="Rectangle 217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8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16" name="Line 2235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17" name="Line 2236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18" name="Line 2237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19" name="Line 2238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0" name="Line 223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1" name="Line 2240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219075</xdr:rowOff>
    </xdr:from>
    <xdr:to>
      <xdr:col>7</xdr:col>
      <xdr:colOff>419100</xdr:colOff>
      <xdr:row>25</xdr:row>
      <xdr:rowOff>114300</xdr:rowOff>
    </xdr:to>
    <xdr:grpSp>
      <xdr:nvGrpSpPr>
        <xdr:cNvPr id="222" name="Group 2241"/>
        <xdr:cNvGrpSpPr>
          <a:grpSpLocks noChangeAspect="1"/>
        </xdr:cNvGrpSpPr>
      </xdr:nvGrpSpPr>
      <xdr:grpSpPr>
        <a:xfrm>
          <a:off x="507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2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25" name="Group 2244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228" name="Group 2247"/>
        <xdr:cNvGrpSpPr>
          <a:grpSpLocks noChangeAspect="1"/>
        </xdr:cNvGrpSpPr>
      </xdr:nvGrpSpPr>
      <xdr:grpSpPr>
        <a:xfrm>
          <a:off x="1325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2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114300</xdr:rowOff>
    </xdr:from>
    <xdr:to>
      <xdr:col>12</xdr:col>
      <xdr:colOff>647700</xdr:colOff>
      <xdr:row>30</xdr:row>
      <xdr:rowOff>28575</xdr:rowOff>
    </xdr:to>
    <xdr:grpSp>
      <xdr:nvGrpSpPr>
        <xdr:cNvPr id="231" name="Group 2250"/>
        <xdr:cNvGrpSpPr>
          <a:grpSpLocks noChangeAspect="1"/>
        </xdr:cNvGrpSpPr>
      </xdr:nvGrpSpPr>
      <xdr:grpSpPr>
        <a:xfrm>
          <a:off x="880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2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234" name="Group 2253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" name="Line 2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237" name="Group 2256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8" name="Line 2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240" name="Group 2259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22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33</xdr:row>
      <xdr:rowOff>85725</xdr:rowOff>
    </xdr:from>
    <xdr:to>
      <xdr:col>26</xdr:col>
      <xdr:colOff>495300</xdr:colOff>
      <xdr:row>34</xdr:row>
      <xdr:rowOff>0</xdr:rowOff>
    </xdr:to>
    <xdr:sp>
      <xdr:nvSpPr>
        <xdr:cNvPr id="243" name="Line 2262"/>
        <xdr:cNvSpPr>
          <a:spLocks/>
        </xdr:cNvSpPr>
      </xdr:nvSpPr>
      <xdr:spPr>
        <a:xfrm>
          <a:off x="18611850" y="8229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244" name="Line 2263"/>
        <xdr:cNvSpPr>
          <a:spLocks/>
        </xdr:cNvSpPr>
      </xdr:nvSpPr>
      <xdr:spPr>
        <a:xfrm>
          <a:off x="193548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161925</xdr:colOff>
      <xdr:row>32</xdr:row>
      <xdr:rowOff>0</xdr:rowOff>
    </xdr:from>
    <xdr:to>
      <xdr:col>26</xdr:col>
      <xdr:colOff>209550</xdr:colOff>
      <xdr:row>33</xdr:row>
      <xdr:rowOff>0</xdr:rowOff>
    </xdr:to>
    <xdr:grpSp>
      <xdr:nvGrpSpPr>
        <xdr:cNvPr id="245" name="Group 2276"/>
        <xdr:cNvGrpSpPr>
          <a:grpSpLocks/>
        </xdr:cNvGrpSpPr>
      </xdr:nvGrpSpPr>
      <xdr:grpSpPr>
        <a:xfrm>
          <a:off x="190214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6" name="Rectangle 22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2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2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29</xdr:row>
      <xdr:rowOff>0</xdr:rowOff>
    </xdr:from>
    <xdr:to>
      <xdr:col>23</xdr:col>
      <xdr:colOff>361950</xdr:colOff>
      <xdr:row>30</xdr:row>
      <xdr:rowOff>0</xdr:rowOff>
    </xdr:to>
    <xdr:grpSp>
      <xdr:nvGrpSpPr>
        <xdr:cNvPr id="249" name="Group 2280"/>
        <xdr:cNvGrpSpPr>
          <a:grpSpLocks/>
        </xdr:cNvGrpSpPr>
      </xdr:nvGrpSpPr>
      <xdr:grpSpPr>
        <a:xfrm>
          <a:off x="171735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0" name="Rectangle 22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2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24</xdr:row>
      <xdr:rowOff>0</xdr:rowOff>
    </xdr:from>
    <xdr:to>
      <xdr:col>23</xdr:col>
      <xdr:colOff>295275</xdr:colOff>
      <xdr:row>25</xdr:row>
      <xdr:rowOff>0</xdr:rowOff>
    </xdr:to>
    <xdr:grpSp>
      <xdr:nvGrpSpPr>
        <xdr:cNvPr id="253" name="Group 2284"/>
        <xdr:cNvGrpSpPr>
          <a:grpSpLocks/>
        </xdr:cNvGrpSpPr>
      </xdr:nvGrpSpPr>
      <xdr:grpSpPr>
        <a:xfrm>
          <a:off x="171069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4" name="Rectangle 22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2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257" name="Line 2288"/>
        <xdr:cNvSpPr>
          <a:spLocks/>
        </xdr:cNvSpPr>
      </xdr:nvSpPr>
      <xdr:spPr>
        <a:xfrm flipV="1">
          <a:off x="245554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20</xdr:row>
      <xdr:rowOff>114300</xdr:rowOff>
    </xdr:from>
    <xdr:to>
      <xdr:col>32</xdr:col>
      <xdr:colOff>495300</xdr:colOff>
      <xdr:row>22</xdr:row>
      <xdr:rowOff>114300</xdr:rowOff>
    </xdr:to>
    <xdr:sp>
      <xdr:nvSpPr>
        <xdr:cNvPr id="258" name="Line 2289"/>
        <xdr:cNvSpPr>
          <a:spLocks/>
        </xdr:cNvSpPr>
      </xdr:nvSpPr>
      <xdr:spPr>
        <a:xfrm flipV="1">
          <a:off x="21593175" y="528637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20</xdr:row>
      <xdr:rowOff>219075</xdr:rowOff>
    </xdr:from>
    <xdr:to>
      <xdr:col>29</xdr:col>
      <xdr:colOff>428625</xdr:colOff>
      <xdr:row>22</xdr:row>
      <xdr:rowOff>114300</xdr:rowOff>
    </xdr:to>
    <xdr:grpSp>
      <xdr:nvGrpSpPr>
        <xdr:cNvPr id="259" name="Group 2290"/>
        <xdr:cNvGrpSpPr>
          <a:grpSpLocks noChangeAspect="1"/>
        </xdr:cNvGrpSpPr>
      </xdr:nvGrpSpPr>
      <xdr:grpSpPr>
        <a:xfrm>
          <a:off x="214407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2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209550</xdr:rowOff>
    </xdr:from>
    <xdr:to>
      <xdr:col>32</xdr:col>
      <xdr:colOff>647700</xdr:colOff>
      <xdr:row>20</xdr:row>
      <xdr:rowOff>114300</xdr:rowOff>
    </xdr:to>
    <xdr:grpSp>
      <xdr:nvGrpSpPr>
        <xdr:cNvPr id="262" name="Group 2293"/>
        <xdr:cNvGrpSpPr>
          <a:grpSpLocks noChangeAspect="1"/>
        </xdr:cNvGrpSpPr>
      </xdr:nvGrpSpPr>
      <xdr:grpSpPr>
        <a:xfrm>
          <a:off x="236601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22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2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17</xdr:row>
      <xdr:rowOff>142875</xdr:rowOff>
    </xdr:from>
    <xdr:to>
      <xdr:col>35</xdr:col>
      <xdr:colOff>266700</xdr:colOff>
      <xdr:row>18</xdr:row>
      <xdr:rowOff>114300</xdr:rowOff>
    </xdr:to>
    <xdr:sp>
      <xdr:nvSpPr>
        <xdr:cNvPr id="265" name="Line 2305"/>
        <xdr:cNvSpPr>
          <a:spLocks/>
        </xdr:cNvSpPr>
      </xdr:nvSpPr>
      <xdr:spPr>
        <a:xfrm flipV="1">
          <a:off x="25298400" y="4629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34</xdr:row>
      <xdr:rowOff>76200</xdr:rowOff>
    </xdr:from>
    <xdr:to>
      <xdr:col>26</xdr:col>
      <xdr:colOff>952500</xdr:colOff>
      <xdr:row>34</xdr:row>
      <xdr:rowOff>200025</xdr:rowOff>
    </xdr:to>
    <xdr:sp>
      <xdr:nvSpPr>
        <xdr:cNvPr id="266" name="kreslení 427"/>
        <xdr:cNvSpPr>
          <a:spLocks/>
        </xdr:cNvSpPr>
      </xdr:nvSpPr>
      <xdr:spPr>
        <a:xfrm>
          <a:off x="19459575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466725</xdr:colOff>
      <xdr:row>15</xdr:row>
      <xdr:rowOff>104775</xdr:rowOff>
    </xdr:from>
    <xdr:to>
      <xdr:col>36</xdr:col>
      <xdr:colOff>304800</xdr:colOff>
      <xdr:row>16</xdr:row>
      <xdr:rowOff>0</xdr:rowOff>
    </xdr:to>
    <xdr:sp>
      <xdr:nvSpPr>
        <xdr:cNvPr id="267" name="kreslení 16"/>
        <xdr:cNvSpPr>
          <a:spLocks/>
        </xdr:cNvSpPr>
      </xdr:nvSpPr>
      <xdr:spPr>
        <a:xfrm>
          <a:off x="26241375" y="4133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466725</xdr:colOff>
      <xdr:row>18</xdr:row>
      <xdr:rowOff>57150</xdr:rowOff>
    </xdr:from>
    <xdr:to>
      <xdr:col>36</xdr:col>
      <xdr:colOff>304800</xdr:colOff>
      <xdr:row>18</xdr:row>
      <xdr:rowOff>180975</xdr:rowOff>
    </xdr:to>
    <xdr:sp>
      <xdr:nvSpPr>
        <xdr:cNvPr id="268" name="kreslení 16"/>
        <xdr:cNvSpPr>
          <a:spLocks/>
        </xdr:cNvSpPr>
      </xdr:nvSpPr>
      <xdr:spPr>
        <a:xfrm>
          <a:off x="2624137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17</xdr:row>
      <xdr:rowOff>209550</xdr:rowOff>
    </xdr:from>
    <xdr:to>
      <xdr:col>42</xdr:col>
      <xdr:colOff>647700</xdr:colOff>
      <xdr:row>19</xdr:row>
      <xdr:rowOff>114300</xdr:rowOff>
    </xdr:to>
    <xdr:grpSp>
      <xdr:nvGrpSpPr>
        <xdr:cNvPr id="269" name="Group 2309"/>
        <xdr:cNvGrpSpPr>
          <a:grpSpLocks noChangeAspect="1"/>
        </xdr:cNvGrpSpPr>
      </xdr:nvGrpSpPr>
      <xdr:grpSpPr>
        <a:xfrm>
          <a:off x="310896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0" name="Line 2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20</xdr:row>
      <xdr:rowOff>9525</xdr:rowOff>
    </xdr:from>
    <xdr:to>
      <xdr:col>42</xdr:col>
      <xdr:colOff>714375</xdr:colOff>
      <xdr:row>21</xdr:row>
      <xdr:rowOff>0</xdr:rowOff>
    </xdr:to>
    <xdr:grpSp>
      <xdr:nvGrpSpPr>
        <xdr:cNvPr id="272" name="Group 2316"/>
        <xdr:cNvGrpSpPr>
          <a:grpSpLocks/>
        </xdr:cNvGrpSpPr>
      </xdr:nvGrpSpPr>
      <xdr:grpSpPr>
        <a:xfrm>
          <a:off x="310229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3" name="Line 231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31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31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36</xdr:row>
      <xdr:rowOff>114300</xdr:rowOff>
    </xdr:from>
    <xdr:to>
      <xdr:col>41</xdr:col>
      <xdr:colOff>266700</xdr:colOff>
      <xdr:row>37</xdr:row>
      <xdr:rowOff>0</xdr:rowOff>
    </xdr:to>
    <xdr:sp>
      <xdr:nvSpPr>
        <xdr:cNvPr id="276" name="Line 2320"/>
        <xdr:cNvSpPr>
          <a:spLocks/>
        </xdr:cNvSpPr>
      </xdr:nvSpPr>
      <xdr:spPr>
        <a:xfrm flipV="1">
          <a:off x="297561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277" name="Group 2321"/>
        <xdr:cNvGrpSpPr>
          <a:grpSpLocks noChangeAspect="1"/>
        </xdr:cNvGrpSpPr>
      </xdr:nvGrpSpPr>
      <xdr:grpSpPr>
        <a:xfrm>
          <a:off x="327279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2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36</xdr:row>
      <xdr:rowOff>114300</xdr:rowOff>
    </xdr:from>
    <xdr:to>
      <xdr:col>48</xdr:col>
      <xdr:colOff>628650</xdr:colOff>
      <xdr:row>38</xdr:row>
      <xdr:rowOff>28575</xdr:rowOff>
    </xdr:to>
    <xdr:grpSp>
      <xdr:nvGrpSpPr>
        <xdr:cNvPr id="280" name="Group 2324"/>
        <xdr:cNvGrpSpPr>
          <a:grpSpLocks noChangeAspect="1"/>
        </xdr:cNvGrpSpPr>
      </xdr:nvGrpSpPr>
      <xdr:grpSpPr>
        <a:xfrm>
          <a:off x="358330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2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34</xdr:row>
      <xdr:rowOff>114300</xdr:rowOff>
    </xdr:from>
    <xdr:to>
      <xdr:col>45</xdr:col>
      <xdr:colOff>495300</xdr:colOff>
      <xdr:row>36</xdr:row>
      <xdr:rowOff>28575</xdr:rowOff>
    </xdr:to>
    <xdr:grpSp>
      <xdr:nvGrpSpPr>
        <xdr:cNvPr id="283" name="Group 2327"/>
        <xdr:cNvGrpSpPr>
          <a:grpSpLocks/>
        </xdr:cNvGrpSpPr>
      </xdr:nvGrpSpPr>
      <xdr:grpSpPr>
        <a:xfrm>
          <a:off x="33537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4" name="Line 2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37</xdr:row>
      <xdr:rowOff>76200</xdr:rowOff>
    </xdr:from>
    <xdr:to>
      <xdr:col>51</xdr:col>
      <xdr:colOff>247650</xdr:colOff>
      <xdr:row>37</xdr:row>
      <xdr:rowOff>114300</xdr:rowOff>
    </xdr:to>
    <xdr:sp>
      <xdr:nvSpPr>
        <xdr:cNvPr id="286" name="Line 2330"/>
        <xdr:cNvSpPr>
          <a:spLocks/>
        </xdr:cNvSpPr>
      </xdr:nvSpPr>
      <xdr:spPr>
        <a:xfrm>
          <a:off x="374713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50</xdr:col>
      <xdr:colOff>476250</xdr:colOff>
      <xdr:row>37</xdr:row>
      <xdr:rowOff>76200</xdr:rowOff>
    </xdr:to>
    <xdr:sp>
      <xdr:nvSpPr>
        <xdr:cNvPr id="287" name="Line 2331"/>
        <xdr:cNvSpPr>
          <a:spLocks/>
        </xdr:cNvSpPr>
      </xdr:nvSpPr>
      <xdr:spPr>
        <a:xfrm>
          <a:off x="367284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76200</xdr:rowOff>
    </xdr:from>
    <xdr:to>
      <xdr:col>32</xdr:col>
      <xdr:colOff>495300</xdr:colOff>
      <xdr:row>40</xdr:row>
      <xdr:rowOff>114300</xdr:rowOff>
    </xdr:to>
    <xdr:sp>
      <xdr:nvSpPr>
        <xdr:cNvPr id="288" name="Line 2332"/>
        <xdr:cNvSpPr>
          <a:spLocks/>
        </xdr:cNvSpPr>
      </xdr:nvSpPr>
      <xdr:spPr>
        <a:xfrm>
          <a:off x="23069550" y="9820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0</xdr:rowOff>
    </xdr:from>
    <xdr:to>
      <xdr:col>31</xdr:col>
      <xdr:colOff>266700</xdr:colOff>
      <xdr:row>40</xdr:row>
      <xdr:rowOff>76200</xdr:rowOff>
    </xdr:to>
    <xdr:sp>
      <xdr:nvSpPr>
        <xdr:cNvPr id="289" name="Line 2333"/>
        <xdr:cNvSpPr>
          <a:spLocks/>
        </xdr:cNvSpPr>
      </xdr:nvSpPr>
      <xdr:spPr>
        <a:xfrm>
          <a:off x="22326600" y="9744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40</xdr:row>
      <xdr:rowOff>47625</xdr:rowOff>
    </xdr:from>
    <xdr:to>
      <xdr:col>51</xdr:col>
      <xdr:colOff>428625</xdr:colOff>
      <xdr:row>40</xdr:row>
      <xdr:rowOff>171450</xdr:rowOff>
    </xdr:to>
    <xdr:sp>
      <xdr:nvSpPr>
        <xdr:cNvPr id="290" name="kreslení 427"/>
        <xdr:cNvSpPr>
          <a:spLocks/>
        </xdr:cNvSpPr>
      </xdr:nvSpPr>
      <xdr:spPr>
        <a:xfrm>
          <a:off x="38042850" y="9791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39</xdr:row>
      <xdr:rowOff>9525</xdr:rowOff>
    </xdr:from>
    <xdr:to>
      <xdr:col>48</xdr:col>
      <xdr:colOff>695325</xdr:colOff>
      <xdr:row>40</xdr:row>
      <xdr:rowOff>0</xdr:rowOff>
    </xdr:to>
    <xdr:grpSp>
      <xdr:nvGrpSpPr>
        <xdr:cNvPr id="291" name="Group 2346"/>
        <xdr:cNvGrpSpPr>
          <a:grpSpLocks/>
        </xdr:cNvGrpSpPr>
      </xdr:nvGrpSpPr>
      <xdr:grpSpPr>
        <a:xfrm>
          <a:off x="35766375" y="9525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92" name="Line 234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34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34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40</xdr:row>
      <xdr:rowOff>114300</xdr:rowOff>
    </xdr:from>
    <xdr:to>
      <xdr:col>40</xdr:col>
      <xdr:colOff>495300</xdr:colOff>
      <xdr:row>40</xdr:row>
      <xdr:rowOff>152400</xdr:rowOff>
    </xdr:to>
    <xdr:sp>
      <xdr:nvSpPr>
        <xdr:cNvPr id="295" name="Line 2350"/>
        <xdr:cNvSpPr>
          <a:spLocks/>
        </xdr:cNvSpPr>
      </xdr:nvSpPr>
      <xdr:spPr>
        <a:xfrm>
          <a:off x="2901315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152400</xdr:rowOff>
    </xdr:from>
    <xdr:to>
      <xdr:col>41</xdr:col>
      <xdr:colOff>266700</xdr:colOff>
      <xdr:row>41</xdr:row>
      <xdr:rowOff>0</xdr:rowOff>
    </xdr:to>
    <xdr:sp>
      <xdr:nvSpPr>
        <xdr:cNvPr id="296" name="Line 2351"/>
        <xdr:cNvSpPr>
          <a:spLocks/>
        </xdr:cNvSpPr>
      </xdr:nvSpPr>
      <xdr:spPr>
        <a:xfrm>
          <a:off x="29756100" y="989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152400</xdr:rowOff>
    </xdr:from>
    <xdr:to>
      <xdr:col>24</xdr:col>
      <xdr:colOff>495300</xdr:colOff>
      <xdr:row>38</xdr:row>
      <xdr:rowOff>0</xdr:rowOff>
    </xdr:to>
    <xdr:sp>
      <xdr:nvSpPr>
        <xdr:cNvPr id="297" name="Line 2352"/>
        <xdr:cNvSpPr>
          <a:spLocks/>
        </xdr:cNvSpPr>
      </xdr:nvSpPr>
      <xdr:spPr>
        <a:xfrm flipV="1">
          <a:off x="1712595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25</xdr:col>
      <xdr:colOff>266700</xdr:colOff>
      <xdr:row>37</xdr:row>
      <xdr:rowOff>152400</xdr:rowOff>
    </xdr:to>
    <xdr:sp>
      <xdr:nvSpPr>
        <xdr:cNvPr id="298" name="Line 2353"/>
        <xdr:cNvSpPr>
          <a:spLocks/>
        </xdr:cNvSpPr>
      </xdr:nvSpPr>
      <xdr:spPr>
        <a:xfrm flipV="1">
          <a:off x="17868900" y="917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0</xdr:rowOff>
    </xdr:from>
    <xdr:to>
      <xdr:col>23</xdr:col>
      <xdr:colOff>266700</xdr:colOff>
      <xdr:row>38</xdr:row>
      <xdr:rowOff>114300</xdr:rowOff>
    </xdr:to>
    <xdr:sp>
      <xdr:nvSpPr>
        <xdr:cNvPr id="299" name="Line 2354"/>
        <xdr:cNvSpPr>
          <a:spLocks/>
        </xdr:cNvSpPr>
      </xdr:nvSpPr>
      <xdr:spPr>
        <a:xfrm flipV="1">
          <a:off x="16383000" y="9286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300" name="Group 2375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23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3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303" name="Group 2378"/>
        <xdr:cNvGrpSpPr>
          <a:grpSpLocks noChangeAspect="1"/>
        </xdr:cNvGrpSpPr>
      </xdr:nvGrpSpPr>
      <xdr:grpSpPr>
        <a:xfrm>
          <a:off x="5219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2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21</xdr:row>
      <xdr:rowOff>0</xdr:rowOff>
    </xdr:from>
    <xdr:to>
      <xdr:col>63</xdr:col>
      <xdr:colOff>295275</xdr:colOff>
      <xdr:row>22</xdr:row>
      <xdr:rowOff>0</xdr:rowOff>
    </xdr:to>
    <xdr:grpSp>
      <xdr:nvGrpSpPr>
        <xdr:cNvPr id="306" name="Group 2381"/>
        <xdr:cNvGrpSpPr>
          <a:grpSpLocks/>
        </xdr:cNvGrpSpPr>
      </xdr:nvGrpSpPr>
      <xdr:grpSpPr>
        <a:xfrm>
          <a:off x="47129700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7" name="Rectangle 23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3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3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310" name="Line 2385"/>
        <xdr:cNvSpPr>
          <a:spLocks/>
        </xdr:cNvSpPr>
      </xdr:nvSpPr>
      <xdr:spPr>
        <a:xfrm>
          <a:off x="456438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0</xdr:rowOff>
    </xdr:from>
    <xdr:to>
      <xdr:col>64</xdr:col>
      <xdr:colOff>476250</xdr:colOff>
      <xdr:row>20</xdr:row>
      <xdr:rowOff>142875</xdr:rowOff>
    </xdr:to>
    <xdr:sp>
      <xdr:nvSpPr>
        <xdr:cNvPr id="311" name="Line 2386"/>
        <xdr:cNvSpPr>
          <a:spLocks/>
        </xdr:cNvSpPr>
      </xdr:nvSpPr>
      <xdr:spPr>
        <a:xfrm>
          <a:off x="47129700" y="517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312" name="Group 2395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3" name="Line 2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315" name="Group 2398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23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114300</xdr:rowOff>
    </xdr:from>
    <xdr:to>
      <xdr:col>81</xdr:col>
      <xdr:colOff>419100</xdr:colOff>
      <xdr:row>30</xdr:row>
      <xdr:rowOff>28575</xdr:rowOff>
    </xdr:to>
    <xdr:grpSp>
      <xdr:nvGrpSpPr>
        <xdr:cNvPr id="318" name="Group 2401"/>
        <xdr:cNvGrpSpPr>
          <a:grpSpLocks noChangeAspect="1"/>
        </xdr:cNvGrpSpPr>
      </xdr:nvGrpSpPr>
      <xdr:grpSpPr>
        <a:xfrm>
          <a:off x="603599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9" name="Line 2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321" name="Group 2404"/>
        <xdr:cNvGrpSpPr>
          <a:grpSpLocks noChangeAspect="1"/>
        </xdr:cNvGrpSpPr>
      </xdr:nvGrpSpPr>
      <xdr:grpSpPr>
        <a:xfrm>
          <a:off x="5516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2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324" name="Group 2407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24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4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23</xdr:row>
      <xdr:rowOff>219075</xdr:rowOff>
    </xdr:from>
    <xdr:to>
      <xdr:col>81</xdr:col>
      <xdr:colOff>419100</xdr:colOff>
      <xdr:row>25</xdr:row>
      <xdr:rowOff>114300</xdr:rowOff>
    </xdr:to>
    <xdr:grpSp>
      <xdr:nvGrpSpPr>
        <xdr:cNvPr id="327" name="Group 2410"/>
        <xdr:cNvGrpSpPr>
          <a:grpSpLocks noChangeAspect="1"/>
        </xdr:cNvGrpSpPr>
      </xdr:nvGrpSpPr>
      <xdr:grpSpPr>
        <a:xfrm>
          <a:off x="60359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24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4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32</xdr:row>
      <xdr:rowOff>0</xdr:rowOff>
    </xdr:from>
    <xdr:to>
      <xdr:col>68</xdr:col>
      <xdr:colOff>0</xdr:colOff>
      <xdr:row>33</xdr:row>
      <xdr:rowOff>0</xdr:rowOff>
    </xdr:to>
    <xdr:grpSp>
      <xdr:nvGrpSpPr>
        <xdr:cNvPr id="330" name="Group 2414"/>
        <xdr:cNvGrpSpPr>
          <a:grpSpLocks/>
        </xdr:cNvGrpSpPr>
      </xdr:nvGrpSpPr>
      <xdr:grpSpPr>
        <a:xfrm>
          <a:off x="503205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31" name="Rectangle 24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4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4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34</xdr:row>
      <xdr:rowOff>76200</xdr:rowOff>
    </xdr:from>
    <xdr:to>
      <xdr:col>66</xdr:col>
      <xdr:colOff>476250</xdr:colOff>
      <xdr:row>34</xdr:row>
      <xdr:rowOff>114300</xdr:rowOff>
    </xdr:to>
    <xdr:sp>
      <xdr:nvSpPr>
        <xdr:cNvPr id="334" name="Line 2419"/>
        <xdr:cNvSpPr>
          <a:spLocks/>
        </xdr:cNvSpPr>
      </xdr:nvSpPr>
      <xdr:spPr>
        <a:xfrm flipV="1">
          <a:off x="486156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0</xdr:rowOff>
    </xdr:from>
    <xdr:to>
      <xdr:col>67</xdr:col>
      <xdr:colOff>247650</xdr:colOff>
      <xdr:row>34</xdr:row>
      <xdr:rowOff>76200</xdr:rowOff>
    </xdr:to>
    <xdr:sp>
      <xdr:nvSpPr>
        <xdr:cNvPr id="335" name="Line 2420"/>
        <xdr:cNvSpPr>
          <a:spLocks/>
        </xdr:cNvSpPr>
      </xdr:nvSpPr>
      <xdr:spPr>
        <a:xfrm flipV="1">
          <a:off x="493585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33</xdr:row>
      <xdr:rowOff>114300</xdr:rowOff>
    </xdr:from>
    <xdr:to>
      <xdr:col>68</xdr:col>
      <xdr:colOff>628650</xdr:colOff>
      <xdr:row>35</xdr:row>
      <xdr:rowOff>28575</xdr:rowOff>
    </xdr:to>
    <xdr:grpSp>
      <xdr:nvGrpSpPr>
        <xdr:cNvPr id="336" name="Group 2421"/>
        <xdr:cNvGrpSpPr>
          <a:grpSpLocks noChangeAspect="1"/>
        </xdr:cNvGrpSpPr>
      </xdr:nvGrpSpPr>
      <xdr:grpSpPr>
        <a:xfrm>
          <a:off x="50692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24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4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339" name="Line 2424"/>
        <xdr:cNvSpPr>
          <a:spLocks/>
        </xdr:cNvSpPr>
      </xdr:nvSpPr>
      <xdr:spPr>
        <a:xfrm flipV="1">
          <a:off x="46405800" y="9134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340" name="Line 2425"/>
        <xdr:cNvSpPr>
          <a:spLocks/>
        </xdr:cNvSpPr>
      </xdr:nvSpPr>
      <xdr:spPr>
        <a:xfrm flipV="1">
          <a:off x="471297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37</xdr:row>
      <xdr:rowOff>152400</xdr:rowOff>
    </xdr:from>
    <xdr:to>
      <xdr:col>65</xdr:col>
      <xdr:colOff>438150</xdr:colOff>
      <xdr:row>38</xdr:row>
      <xdr:rowOff>95250</xdr:rowOff>
    </xdr:to>
    <xdr:sp>
      <xdr:nvSpPr>
        <xdr:cNvPr id="341" name="Line 2426"/>
        <xdr:cNvSpPr>
          <a:spLocks/>
        </xdr:cNvSpPr>
      </xdr:nvSpPr>
      <xdr:spPr>
        <a:xfrm>
          <a:off x="47148750" y="9210675"/>
          <a:ext cx="1657350" cy="17145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37</xdr:row>
      <xdr:rowOff>114300</xdr:rowOff>
    </xdr:from>
    <xdr:to>
      <xdr:col>63</xdr:col>
      <xdr:colOff>266700</xdr:colOff>
      <xdr:row>37</xdr:row>
      <xdr:rowOff>152400</xdr:rowOff>
    </xdr:to>
    <xdr:sp>
      <xdr:nvSpPr>
        <xdr:cNvPr id="342" name="Line 2427"/>
        <xdr:cNvSpPr>
          <a:spLocks/>
        </xdr:cNvSpPr>
      </xdr:nvSpPr>
      <xdr:spPr>
        <a:xfrm>
          <a:off x="46405800" y="91725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37</xdr:row>
      <xdr:rowOff>114300</xdr:rowOff>
    </xdr:from>
    <xdr:to>
      <xdr:col>62</xdr:col>
      <xdr:colOff>647700</xdr:colOff>
      <xdr:row>39</xdr:row>
      <xdr:rowOff>28575</xdr:rowOff>
    </xdr:to>
    <xdr:grpSp>
      <xdr:nvGrpSpPr>
        <xdr:cNvPr id="343" name="Group 2436"/>
        <xdr:cNvGrpSpPr>
          <a:grpSpLocks noChangeAspect="1"/>
        </xdr:cNvGrpSpPr>
      </xdr:nvGrpSpPr>
      <xdr:grpSpPr>
        <a:xfrm>
          <a:off x="462534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2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35</xdr:row>
      <xdr:rowOff>66675</xdr:rowOff>
    </xdr:from>
    <xdr:to>
      <xdr:col>65</xdr:col>
      <xdr:colOff>428625</xdr:colOff>
      <xdr:row>35</xdr:row>
      <xdr:rowOff>190500</xdr:rowOff>
    </xdr:to>
    <xdr:sp>
      <xdr:nvSpPr>
        <xdr:cNvPr id="346" name="kreslení 417"/>
        <xdr:cNvSpPr>
          <a:spLocks/>
        </xdr:cNvSpPr>
      </xdr:nvSpPr>
      <xdr:spPr>
        <a:xfrm>
          <a:off x="48444150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37</xdr:row>
      <xdr:rowOff>0</xdr:rowOff>
    </xdr:from>
    <xdr:to>
      <xdr:col>65</xdr:col>
      <xdr:colOff>428625</xdr:colOff>
      <xdr:row>37</xdr:row>
      <xdr:rowOff>123825</xdr:rowOff>
    </xdr:to>
    <xdr:sp>
      <xdr:nvSpPr>
        <xdr:cNvPr id="347" name="kreslení 417"/>
        <xdr:cNvSpPr>
          <a:spLocks/>
        </xdr:cNvSpPr>
      </xdr:nvSpPr>
      <xdr:spPr>
        <a:xfrm>
          <a:off x="48444150" y="9058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0</xdr:colOff>
      <xdr:row>18</xdr:row>
      <xdr:rowOff>57150</xdr:rowOff>
    </xdr:from>
    <xdr:to>
      <xdr:col>63</xdr:col>
      <xdr:colOff>352425</xdr:colOff>
      <xdr:row>18</xdr:row>
      <xdr:rowOff>180975</xdr:rowOff>
    </xdr:to>
    <xdr:sp>
      <xdr:nvSpPr>
        <xdr:cNvPr id="348" name="kreslení 12"/>
        <xdr:cNvSpPr>
          <a:spLocks/>
        </xdr:cNvSpPr>
      </xdr:nvSpPr>
      <xdr:spPr>
        <a:xfrm>
          <a:off x="46882050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20</xdr:row>
      <xdr:rowOff>219075</xdr:rowOff>
    </xdr:from>
    <xdr:to>
      <xdr:col>46</xdr:col>
      <xdr:colOff>657225</xdr:colOff>
      <xdr:row>22</xdr:row>
      <xdr:rowOff>114300</xdr:rowOff>
    </xdr:to>
    <xdr:grpSp>
      <xdr:nvGrpSpPr>
        <xdr:cNvPr id="349" name="Group 2442"/>
        <xdr:cNvGrpSpPr>
          <a:grpSpLocks noChangeAspect="1"/>
        </xdr:cNvGrpSpPr>
      </xdr:nvGrpSpPr>
      <xdr:grpSpPr>
        <a:xfrm>
          <a:off x="34375725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24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4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352" name="Group 244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2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60" name="Group 2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2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819150</xdr:colOff>
      <xdr:row>21</xdr:row>
      <xdr:rowOff>19050</xdr:rowOff>
    </xdr:from>
    <xdr:to>
      <xdr:col>23</xdr:col>
      <xdr:colOff>276225</xdr:colOff>
      <xdr:row>21</xdr:row>
      <xdr:rowOff>209550</xdr:rowOff>
    </xdr:to>
    <xdr:grpSp>
      <xdr:nvGrpSpPr>
        <xdr:cNvPr id="368" name="Group 2461"/>
        <xdr:cNvGrpSpPr>
          <a:grpSpLocks noChangeAspect="1"/>
        </xdr:cNvGrpSpPr>
      </xdr:nvGrpSpPr>
      <xdr:grpSpPr>
        <a:xfrm>
          <a:off x="16706850" y="54197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369" name="Line 2462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463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464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161925</xdr:colOff>
      <xdr:row>24</xdr:row>
      <xdr:rowOff>19050</xdr:rowOff>
    </xdr:from>
    <xdr:to>
      <xdr:col>24</xdr:col>
      <xdr:colOff>590550</xdr:colOff>
      <xdr:row>24</xdr:row>
      <xdr:rowOff>209550</xdr:rowOff>
    </xdr:to>
    <xdr:grpSp>
      <xdr:nvGrpSpPr>
        <xdr:cNvPr id="372" name="Group 2465"/>
        <xdr:cNvGrpSpPr>
          <a:grpSpLocks noChangeAspect="1"/>
        </xdr:cNvGrpSpPr>
      </xdr:nvGrpSpPr>
      <xdr:grpSpPr>
        <a:xfrm>
          <a:off x="17535525" y="61055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373" name="Line 2466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467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468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828675</xdr:colOff>
      <xdr:row>27</xdr:row>
      <xdr:rowOff>19050</xdr:rowOff>
    </xdr:from>
    <xdr:to>
      <xdr:col>21</xdr:col>
      <xdr:colOff>285750</xdr:colOff>
      <xdr:row>27</xdr:row>
      <xdr:rowOff>209550</xdr:rowOff>
    </xdr:to>
    <xdr:grpSp>
      <xdr:nvGrpSpPr>
        <xdr:cNvPr id="376" name="Group 2469"/>
        <xdr:cNvGrpSpPr>
          <a:grpSpLocks noChangeAspect="1"/>
        </xdr:cNvGrpSpPr>
      </xdr:nvGrpSpPr>
      <xdr:grpSpPr>
        <a:xfrm>
          <a:off x="15230475" y="67913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377" name="Line 247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47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247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7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7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247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29</xdr:row>
      <xdr:rowOff>19050</xdr:rowOff>
    </xdr:from>
    <xdr:to>
      <xdr:col>68</xdr:col>
      <xdr:colOff>800100</xdr:colOff>
      <xdr:row>29</xdr:row>
      <xdr:rowOff>209550</xdr:rowOff>
    </xdr:to>
    <xdr:grpSp>
      <xdr:nvGrpSpPr>
        <xdr:cNvPr id="383" name="Group 2476"/>
        <xdr:cNvGrpSpPr>
          <a:grpSpLocks noChangeAspect="1"/>
        </xdr:cNvGrpSpPr>
      </xdr:nvGrpSpPr>
      <xdr:grpSpPr>
        <a:xfrm>
          <a:off x="50739675" y="72485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84" name="Line 247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47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47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36</xdr:row>
      <xdr:rowOff>19050</xdr:rowOff>
    </xdr:from>
    <xdr:to>
      <xdr:col>68</xdr:col>
      <xdr:colOff>800100</xdr:colOff>
      <xdr:row>36</xdr:row>
      <xdr:rowOff>209550</xdr:rowOff>
    </xdr:to>
    <xdr:grpSp>
      <xdr:nvGrpSpPr>
        <xdr:cNvPr id="387" name="Group 2480"/>
        <xdr:cNvGrpSpPr>
          <a:grpSpLocks noChangeAspect="1"/>
        </xdr:cNvGrpSpPr>
      </xdr:nvGrpSpPr>
      <xdr:grpSpPr>
        <a:xfrm>
          <a:off x="50739675" y="8848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388" name="Line 248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8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8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542925</xdr:colOff>
      <xdr:row>26</xdr:row>
      <xdr:rowOff>19050</xdr:rowOff>
    </xdr:from>
    <xdr:to>
      <xdr:col>67</xdr:col>
      <xdr:colOff>0</xdr:colOff>
      <xdr:row>26</xdr:row>
      <xdr:rowOff>209550</xdr:rowOff>
    </xdr:to>
    <xdr:grpSp>
      <xdr:nvGrpSpPr>
        <xdr:cNvPr id="391" name="Group 2484"/>
        <xdr:cNvGrpSpPr>
          <a:grpSpLocks noChangeAspect="1"/>
        </xdr:cNvGrpSpPr>
      </xdr:nvGrpSpPr>
      <xdr:grpSpPr>
        <a:xfrm>
          <a:off x="49425225" y="65627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392" name="Line 2485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486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487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488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248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490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352425</xdr:colOff>
      <xdr:row>20</xdr:row>
      <xdr:rowOff>0</xdr:rowOff>
    </xdr:from>
    <xdr:ext cx="1238250" cy="685800"/>
    <xdr:sp>
      <xdr:nvSpPr>
        <xdr:cNvPr id="398" name="text 774"/>
        <xdr:cNvSpPr txBox="1">
          <a:spLocks noChangeArrowheads="1"/>
        </xdr:cNvSpPr>
      </xdr:nvSpPr>
      <xdr:spPr>
        <a:xfrm>
          <a:off x="55178325" y="51720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7910 - 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23,059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21</xdr:col>
      <xdr:colOff>0</xdr:colOff>
      <xdr:row>47</xdr:row>
      <xdr:rowOff>0</xdr:rowOff>
    </xdr:from>
    <xdr:to>
      <xdr:col>29</xdr:col>
      <xdr:colOff>0</xdr:colOff>
      <xdr:row>49</xdr:row>
      <xdr:rowOff>0</xdr:rowOff>
    </xdr:to>
    <xdr:sp>
      <xdr:nvSpPr>
        <xdr:cNvPr id="399" name="text 6"/>
        <xdr:cNvSpPr txBox="1">
          <a:spLocks noChangeArrowheads="1"/>
        </xdr:cNvSpPr>
      </xdr:nvSpPr>
      <xdr:spPr>
        <a:xfrm>
          <a:off x="15373350" y="11344275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33</xdr:col>
      <xdr:colOff>0</xdr:colOff>
      <xdr:row>23</xdr:row>
      <xdr:rowOff>114300</xdr:rowOff>
    </xdr:from>
    <xdr:ext cx="514350" cy="228600"/>
    <xdr:sp>
      <xdr:nvSpPr>
        <xdr:cNvPr id="400" name="text 7125"/>
        <xdr:cNvSpPr txBox="1">
          <a:spLocks noChangeArrowheads="1"/>
        </xdr:cNvSpPr>
      </xdr:nvSpPr>
      <xdr:spPr>
        <a:xfrm>
          <a:off x="242887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241</a:t>
          </a:r>
        </a:p>
      </xdr:txBody>
    </xdr:sp>
    <xdr:clientData/>
  </xdr:oneCellAnchor>
  <xdr:oneCellAnchor>
    <xdr:from>
      <xdr:col>33</xdr:col>
      <xdr:colOff>0</xdr:colOff>
      <xdr:row>26</xdr:row>
      <xdr:rowOff>114300</xdr:rowOff>
    </xdr:from>
    <xdr:ext cx="514350" cy="228600"/>
    <xdr:sp>
      <xdr:nvSpPr>
        <xdr:cNvPr id="401" name="text 7125"/>
        <xdr:cNvSpPr txBox="1">
          <a:spLocks noChangeArrowheads="1"/>
        </xdr:cNvSpPr>
      </xdr:nvSpPr>
      <xdr:spPr>
        <a:xfrm>
          <a:off x="242887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243</a:t>
          </a:r>
        </a:p>
      </xdr:txBody>
    </xdr:sp>
    <xdr:clientData/>
  </xdr:oneCellAnchor>
  <xdr:oneCellAnchor>
    <xdr:from>
      <xdr:col>33</xdr:col>
      <xdr:colOff>0</xdr:colOff>
      <xdr:row>29</xdr:row>
      <xdr:rowOff>114300</xdr:rowOff>
    </xdr:from>
    <xdr:ext cx="514350" cy="228600"/>
    <xdr:sp>
      <xdr:nvSpPr>
        <xdr:cNvPr id="402" name="text 7125"/>
        <xdr:cNvSpPr txBox="1">
          <a:spLocks noChangeArrowheads="1"/>
        </xdr:cNvSpPr>
      </xdr:nvSpPr>
      <xdr:spPr>
        <a:xfrm>
          <a:off x="242887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196</a:t>
          </a:r>
        </a:p>
      </xdr:txBody>
    </xdr:sp>
    <xdr:clientData/>
  </xdr:oneCellAnchor>
  <xdr:twoCellAnchor editAs="oneCell">
    <xdr:from>
      <xdr:col>22</xdr:col>
      <xdr:colOff>361950</xdr:colOff>
      <xdr:row>38</xdr:row>
      <xdr:rowOff>47625</xdr:rowOff>
    </xdr:from>
    <xdr:to>
      <xdr:col>22</xdr:col>
      <xdr:colOff>514350</xdr:colOff>
      <xdr:row>38</xdr:row>
      <xdr:rowOff>180975</xdr:rowOff>
    </xdr:to>
    <xdr:pic>
      <xdr:nvPicPr>
        <xdr:cNvPr id="403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49650" y="9334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75390625" style="221" customWidth="1"/>
    <col min="3" max="18" width="11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4.75" customHeight="1">
      <c r="A4" s="148"/>
      <c r="B4" s="149" t="s">
        <v>44</v>
      </c>
      <c r="C4" s="150">
        <v>318</v>
      </c>
      <c r="D4" s="151"/>
      <c r="E4" s="148"/>
      <c r="F4" s="148"/>
      <c r="G4" s="148"/>
      <c r="H4" s="148"/>
      <c r="I4" s="151"/>
      <c r="J4" s="129" t="s">
        <v>64</v>
      </c>
      <c r="K4" s="151"/>
      <c r="L4" s="152"/>
      <c r="M4" s="151"/>
      <c r="N4" s="151"/>
      <c r="O4" s="151"/>
      <c r="P4" s="151"/>
      <c r="Q4" s="153" t="s">
        <v>45</v>
      </c>
      <c r="R4" s="287">
        <v>361055</v>
      </c>
      <c r="S4" s="151"/>
      <c r="T4" s="151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5.5" customHeight="1">
      <c r="A8" s="165"/>
      <c r="B8" s="170"/>
      <c r="C8" s="171" t="s">
        <v>46</v>
      </c>
      <c r="D8" s="172"/>
      <c r="E8" s="172"/>
      <c r="F8" s="172"/>
      <c r="G8" s="314"/>
      <c r="H8" s="314"/>
      <c r="I8" s="173"/>
      <c r="J8" s="174" t="s">
        <v>61</v>
      </c>
      <c r="K8" s="173"/>
      <c r="L8" s="314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5.5" customHeight="1">
      <c r="A9" s="165"/>
      <c r="B9" s="170"/>
      <c r="C9" s="176" t="s">
        <v>7</v>
      </c>
      <c r="D9" s="172"/>
      <c r="E9" s="172"/>
      <c r="F9" s="172"/>
      <c r="G9" s="172"/>
      <c r="H9" s="172"/>
      <c r="I9" s="172"/>
      <c r="J9" s="222" t="s">
        <v>62</v>
      </c>
      <c r="K9" s="172"/>
      <c r="L9" s="172"/>
      <c r="M9" s="172"/>
      <c r="N9" s="172"/>
      <c r="O9" s="172"/>
      <c r="P9" s="343" t="s">
        <v>63</v>
      </c>
      <c r="Q9" s="343"/>
      <c r="R9" s="177"/>
      <c r="S9" s="169"/>
      <c r="T9" s="146"/>
      <c r="U9" s="144"/>
    </row>
    <row r="10" spans="1:21" ht="25.5" customHeight="1">
      <c r="A10" s="165"/>
      <c r="B10" s="170"/>
      <c r="C10" s="176" t="s">
        <v>8</v>
      </c>
      <c r="D10" s="172"/>
      <c r="E10" s="172"/>
      <c r="F10" s="172"/>
      <c r="G10" s="172"/>
      <c r="H10" s="172"/>
      <c r="I10" s="172"/>
      <c r="J10" s="222" t="s">
        <v>84</v>
      </c>
      <c r="K10" s="172"/>
      <c r="L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181" t="s">
        <v>47</v>
      </c>
      <c r="D13" s="172"/>
      <c r="E13" s="172"/>
      <c r="F13" s="182" t="s">
        <v>74</v>
      </c>
      <c r="H13" s="172"/>
      <c r="I13" s="172"/>
      <c r="J13" s="182" t="s">
        <v>48</v>
      </c>
      <c r="L13" s="172"/>
      <c r="N13" s="182" t="s">
        <v>75</v>
      </c>
      <c r="P13" s="17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43" t="s">
        <v>49</v>
      </c>
      <c r="D14" s="172"/>
      <c r="E14" s="172"/>
      <c r="F14" s="289">
        <v>23.88</v>
      </c>
      <c r="H14" s="172"/>
      <c r="I14" s="172"/>
      <c r="J14" s="288">
        <v>23.743</v>
      </c>
      <c r="L14" s="172"/>
      <c r="N14" s="289">
        <v>23.07</v>
      </c>
      <c r="P14" s="17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43" t="s">
        <v>50</v>
      </c>
      <c r="D15" s="172"/>
      <c r="E15" s="172"/>
      <c r="F15" s="223" t="s">
        <v>51</v>
      </c>
      <c r="H15" s="172"/>
      <c r="I15" s="172"/>
      <c r="J15" s="183" t="s">
        <v>52</v>
      </c>
      <c r="L15" s="172"/>
      <c r="N15" s="223" t="s">
        <v>51</v>
      </c>
      <c r="P15" s="172"/>
      <c r="Q15" s="172"/>
      <c r="R15" s="175"/>
      <c r="S15" s="169"/>
      <c r="T15" s="146"/>
      <c r="U15" s="144"/>
    </row>
    <row r="16" spans="1:21" ht="21" customHeight="1">
      <c r="A16" s="165"/>
      <c r="B16" s="170"/>
      <c r="C16" s="172"/>
      <c r="D16" s="172"/>
      <c r="E16" s="172"/>
      <c r="F16" s="172"/>
      <c r="G16" s="172"/>
      <c r="H16" s="172"/>
      <c r="I16" s="172"/>
      <c r="J16" s="315" t="s">
        <v>105</v>
      </c>
      <c r="K16" s="172"/>
      <c r="L16" s="172"/>
      <c r="M16" s="172"/>
      <c r="N16" s="172"/>
      <c r="O16" s="172"/>
      <c r="P16" s="172"/>
      <c r="Q16" s="172"/>
      <c r="R16" s="175"/>
      <c r="S16" s="169"/>
      <c r="T16" s="146"/>
      <c r="U16" s="144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6"/>
      <c r="U17" s="144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5"/>
      <c r="S18" s="169"/>
      <c r="T18" s="146"/>
      <c r="U18" s="144"/>
    </row>
    <row r="19" spans="1:21" ht="21" customHeight="1">
      <c r="A19" s="165"/>
      <c r="B19" s="170"/>
      <c r="C19" s="43" t="s">
        <v>88</v>
      </c>
      <c r="D19" s="172"/>
      <c r="E19" s="172"/>
      <c r="F19" s="172"/>
      <c r="G19" s="172"/>
      <c r="H19" s="172"/>
      <c r="J19" s="291" t="s">
        <v>89</v>
      </c>
      <c r="L19" s="172"/>
      <c r="M19" s="292"/>
      <c r="N19" s="292"/>
      <c r="O19" s="172"/>
      <c r="P19" s="343" t="s">
        <v>90</v>
      </c>
      <c r="Q19" s="343"/>
      <c r="R19" s="175"/>
      <c r="S19" s="169"/>
      <c r="T19" s="146"/>
      <c r="U19" s="144"/>
    </row>
    <row r="20" spans="1:21" ht="21" customHeight="1">
      <c r="A20" s="165"/>
      <c r="B20" s="170"/>
      <c r="C20" s="43" t="s">
        <v>91</v>
      </c>
      <c r="D20" s="172"/>
      <c r="E20" s="172"/>
      <c r="F20" s="172"/>
      <c r="G20" s="172"/>
      <c r="H20" s="172"/>
      <c r="J20" s="293" t="s">
        <v>38</v>
      </c>
      <c r="L20" s="172"/>
      <c r="M20" s="292"/>
      <c r="N20" s="292"/>
      <c r="O20" s="172"/>
      <c r="P20" s="343" t="s">
        <v>92</v>
      </c>
      <c r="Q20" s="343"/>
      <c r="R20" s="175"/>
      <c r="S20" s="169"/>
      <c r="T20" s="146"/>
      <c r="U20" s="144"/>
    </row>
    <row r="21" spans="1:21" ht="21" customHeight="1">
      <c r="A21" s="165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169"/>
      <c r="T21" s="146"/>
      <c r="U21" s="144"/>
    </row>
    <row r="22" spans="1:21" ht="24.75" customHeight="1">
      <c r="A22" s="165"/>
      <c r="B22" s="187"/>
      <c r="C22" s="188"/>
      <c r="D22" s="188"/>
      <c r="E22" s="189"/>
      <c r="F22" s="189"/>
      <c r="G22" s="189"/>
      <c r="H22" s="189"/>
      <c r="I22" s="188"/>
      <c r="J22" s="190"/>
      <c r="K22" s="188"/>
      <c r="L22" s="188"/>
      <c r="M22" s="188"/>
      <c r="N22" s="188"/>
      <c r="O22" s="188"/>
      <c r="P22" s="188"/>
      <c r="Q22" s="188"/>
      <c r="R22" s="188"/>
      <c r="S22" s="169"/>
      <c r="T22" s="146"/>
      <c r="U22" s="144"/>
    </row>
    <row r="23" spans="1:19" ht="30" customHeight="1">
      <c r="A23" s="191"/>
      <c r="B23" s="192"/>
      <c r="C23" s="193"/>
      <c r="D23" s="332" t="s">
        <v>53</v>
      </c>
      <c r="E23" s="333"/>
      <c r="F23" s="333"/>
      <c r="G23" s="333"/>
      <c r="H23" s="193"/>
      <c r="I23" s="194"/>
      <c r="J23" s="195"/>
      <c r="K23" s="192"/>
      <c r="L23" s="193"/>
      <c r="M23" s="332" t="s">
        <v>54</v>
      </c>
      <c r="N23" s="332"/>
      <c r="O23" s="332"/>
      <c r="P23" s="332"/>
      <c r="Q23" s="193"/>
      <c r="R23" s="194"/>
      <c r="S23" s="169"/>
    </row>
    <row r="24" spans="1:20" s="201" customFormat="1" ht="21" customHeight="1" thickBot="1">
      <c r="A24" s="196"/>
      <c r="B24" s="197" t="s">
        <v>2</v>
      </c>
      <c r="C24" s="198" t="s">
        <v>55</v>
      </c>
      <c r="D24" s="198" t="s">
        <v>56</v>
      </c>
      <c r="E24" s="199" t="s">
        <v>57</v>
      </c>
      <c r="F24" s="334" t="s">
        <v>58</v>
      </c>
      <c r="G24" s="335"/>
      <c r="H24" s="335"/>
      <c r="I24" s="336"/>
      <c r="J24" s="195"/>
      <c r="K24" s="197" t="s">
        <v>2</v>
      </c>
      <c r="L24" s="198" t="s">
        <v>55</v>
      </c>
      <c r="M24" s="198" t="s">
        <v>56</v>
      </c>
      <c r="N24" s="199" t="s">
        <v>57</v>
      </c>
      <c r="O24" s="334" t="s">
        <v>58</v>
      </c>
      <c r="P24" s="335"/>
      <c r="Q24" s="335"/>
      <c r="R24" s="336"/>
      <c r="S24" s="200"/>
      <c r="T24" s="142"/>
    </row>
    <row r="25" spans="1:20" s="155" customFormat="1" ht="21" customHeight="1" thickTop="1">
      <c r="A25" s="191"/>
      <c r="B25" s="202"/>
      <c r="C25" s="203"/>
      <c r="D25" s="204"/>
      <c r="E25" s="205"/>
      <c r="F25" s="206"/>
      <c r="G25" s="207"/>
      <c r="H25" s="207"/>
      <c r="I25" s="208"/>
      <c r="J25" s="195"/>
      <c r="K25" s="202"/>
      <c r="L25" s="203"/>
      <c r="M25" s="204"/>
      <c r="N25" s="205"/>
      <c r="O25" s="206"/>
      <c r="P25" s="207"/>
      <c r="Q25" s="207"/>
      <c r="R25" s="208"/>
      <c r="S25" s="169"/>
      <c r="T25" s="142"/>
    </row>
    <row r="26" spans="1:20" s="155" customFormat="1" ht="21" customHeight="1">
      <c r="A26" s="191"/>
      <c r="B26" s="290">
        <v>1</v>
      </c>
      <c r="C26" s="209">
        <v>23.78</v>
      </c>
      <c r="D26" s="286">
        <v>23.169</v>
      </c>
      <c r="E26" s="210">
        <f>(C26-D26)*1000</f>
        <v>611.0000000000007</v>
      </c>
      <c r="F26" s="340" t="s">
        <v>59</v>
      </c>
      <c r="G26" s="341"/>
      <c r="H26" s="341"/>
      <c r="I26" s="342"/>
      <c r="J26" s="195"/>
      <c r="K26" s="202"/>
      <c r="L26" s="203"/>
      <c r="M26" s="204"/>
      <c r="N26" s="205"/>
      <c r="O26" s="206"/>
      <c r="P26" s="207"/>
      <c r="Q26" s="207"/>
      <c r="R26" s="208"/>
      <c r="S26" s="169"/>
      <c r="T26" s="142"/>
    </row>
    <row r="27" spans="1:20" s="155" customFormat="1" ht="21" customHeight="1">
      <c r="A27" s="191"/>
      <c r="B27" s="202"/>
      <c r="C27" s="203"/>
      <c r="D27" s="204"/>
      <c r="E27" s="205"/>
      <c r="F27" s="206"/>
      <c r="G27" s="207"/>
      <c r="H27" s="207"/>
      <c r="I27" s="208"/>
      <c r="J27" s="195"/>
      <c r="K27" s="290">
        <v>1</v>
      </c>
      <c r="L27" s="209">
        <v>23.776</v>
      </c>
      <c r="M27" s="209">
        <v>23.535</v>
      </c>
      <c r="N27" s="210">
        <f>(L27-M27)*1000</f>
        <v>240.99999999999966</v>
      </c>
      <c r="O27" s="337" t="s">
        <v>102</v>
      </c>
      <c r="P27" s="338"/>
      <c r="Q27" s="338"/>
      <c r="R27" s="339"/>
      <c r="S27" s="169"/>
      <c r="T27" s="142"/>
    </row>
    <row r="28" spans="1:20" s="155" customFormat="1" ht="21" customHeight="1">
      <c r="A28" s="191"/>
      <c r="B28" s="290">
        <v>2</v>
      </c>
      <c r="C28" s="224">
        <v>23.798000000000002</v>
      </c>
      <c r="D28" s="209">
        <v>23.141</v>
      </c>
      <c r="E28" s="210">
        <f>(C28-D28)*1000</f>
        <v>657.0000000000036</v>
      </c>
      <c r="F28" s="340" t="s">
        <v>59</v>
      </c>
      <c r="G28" s="341"/>
      <c r="H28" s="341"/>
      <c r="I28" s="342"/>
      <c r="J28" s="195"/>
      <c r="K28" s="202"/>
      <c r="L28" s="203"/>
      <c r="M28" s="204"/>
      <c r="N28" s="205"/>
      <c r="O28" s="206"/>
      <c r="P28" s="207"/>
      <c r="Q28" s="207"/>
      <c r="R28" s="208"/>
      <c r="S28" s="169"/>
      <c r="T28" s="142"/>
    </row>
    <row r="29" spans="1:20" s="155" customFormat="1" ht="21" customHeight="1">
      <c r="A29" s="191"/>
      <c r="B29" s="202"/>
      <c r="C29" s="203"/>
      <c r="D29" s="204"/>
      <c r="E29" s="205"/>
      <c r="F29" s="206"/>
      <c r="G29" s="207"/>
      <c r="H29" s="207"/>
      <c r="I29" s="208"/>
      <c r="J29" s="195"/>
      <c r="K29" s="290">
        <v>2</v>
      </c>
      <c r="L29" s="209">
        <v>23.777</v>
      </c>
      <c r="M29" s="209">
        <v>23.534</v>
      </c>
      <c r="N29" s="210">
        <f>(L29-M29)*1000</f>
        <v>243.0000000000021</v>
      </c>
      <c r="O29" s="337" t="s">
        <v>103</v>
      </c>
      <c r="P29" s="338"/>
      <c r="Q29" s="338"/>
      <c r="R29" s="339"/>
      <c r="S29" s="169"/>
      <c r="T29" s="142"/>
    </row>
    <row r="30" spans="1:20" s="155" customFormat="1" ht="21" customHeight="1">
      <c r="A30" s="191"/>
      <c r="B30" s="290">
        <v>3</v>
      </c>
      <c r="C30" s="224">
        <v>23.8</v>
      </c>
      <c r="D30" s="224">
        <v>23.198999999999998</v>
      </c>
      <c r="E30" s="210">
        <f>(C30-D30)*1000</f>
        <v>601.0000000000026</v>
      </c>
      <c r="F30" s="337" t="s">
        <v>60</v>
      </c>
      <c r="G30" s="338"/>
      <c r="H30" s="338"/>
      <c r="I30" s="339"/>
      <c r="J30" s="195"/>
      <c r="K30" s="202"/>
      <c r="L30" s="203"/>
      <c r="M30" s="204"/>
      <c r="N30" s="205"/>
      <c r="O30" s="206"/>
      <c r="P30" s="207"/>
      <c r="Q30" s="207"/>
      <c r="R30" s="208"/>
      <c r="S30" s="169"/>
      <c r="T30" s="142"/>
    </row>
    <row r="31" spans="1:20" s="155" customFormat="1" ht="21" customHeight="1">
      <c r="A31" s="191"/>
      <c r="B31" s="202"/>
      <c r="C31" s="203"/>
      <c r="D31" s="204"/>
      <c r="E31" s="205"/>
      <c r="F31" s="206"/>
      <c r="G31" s="207"/>
      <c r="H31" s="207"/>
      <c r="I31" s="208"/>
      <c r="J31" s="195"/>
      <c r="K31" s="290">
        <v>4</v>
      </c>
      <c r="L31" s="209">
        <v>23.750999999999998</v>
      </c>
      <c r="M31" s="209">
        <v>23.555</v>
      </c>
      <c r="N31" s="210">
        <f>(L31-M31)*1000</f>
        <v>195.99999999999795</v>
      </c>
      <c r="O31" s="337" t="s">
        <v>104</v>
      </c>
      <c r="P31" s="338"/>
      <c r="Q31" s="338"/>
      <c r="R31" s="339"/>
      <c r="S31" s="169"/>
      <c r="T31" s="142"/>
    </row>
    <row r="32" spans="1:20" s="155" customFormat="1" ht="21" customHeight="1">
      <c r="A32" s="191"/>
      <c r="B32" s="290">
        <v>4</v>
      </c>
      <c r="C32" s="224">
        <v>23.77</v>
      </c>
      <c r="D32" s="224">
        <v>23.152</v>
      </c>
      <c r="E32" s="210">
        <f>(C32-D32)*1000</f>
        <v>617.9999999999985</v>
      </c>
      <c r="F32" s="337" t="s">
        <v>60</v>
      </c>
      <c r="G32" s="338"/>
      <c r="H32" s="338"/>
      <c r="I32" s="339"/>
      <c r="J32" s="195"/>
      <c r="K32" s="202"/>
      <c r="L32" s="203"/>
      <c r="M32" s="204"/>
      <c r="N32" s="205"/>
      <c r="O32" s="206"/>
      <c r="P32" s="207"/>
      <c r="Q32" s="207"/>
      <c r="R32" s="208"/>
      <c r="S32" s="169"/>
      <c r="T32" s="142"/>
    </row>
    <row r="33" spans="1:20" s="148" customFormat="1" ht="21" customHeight="1">
      <c r="A33" s="191"/>
      <c r="B33" s="211"/>
      <c r="C33" s="212"/>
      <c r="D33" s="213"/>
      <c r="E33" s="214"/>
      <c r="F33" s="215"/>
      <c r="G33" s="216"/>
      <c r="H33" s="216"/>
      <c r="I33" s="217"/>
      <c r="J33" s="195"/>
      <c r="K33" s="211"/>
      <c r="L33" s="212"/>
      <c r="M33" s="213"/>
      <c r="N33" s="214"/>
      <c r="O33" s="215"/>
      <c r="P33" s="216"/>
      <c r="Q33" s="216"/>
      <c r="R33" s="217"/>
      <c r="S33" s="169"/>
      <c r="T33" s="142"/>
    </row>
    <row r="34" spans="1:19" ht="24.75" customHeight="1" thickBo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20"/>
    </row>
  </sheetData>
  <sheetProtection password="E9A7" sheet="1" objects="1" scenarios="1"/>
  <mergeCells count="14">
    <mergeCell ref="O31:R31"/>
    <mergeCell ref="P9:Q9"/>
    <mergeCell ref="P19:Q19"/>
    <mergeCell ref="P20:Q20"/>
    <mergeCell ref="D23:G23"/>
    <mergeCell ref="M23:P23"/>
    <mergeCell ref="F24:I24"/>
    <mergeCell ref="O24:R24"/>
    <mergeCell ref="F32:I32"/>
    <mergeCell ref="F28:I28"/>
    <mergeCell ref="F30:I30"/>
    <mergeCell ref="F26:I26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8"/>
      <c r="AE1" s="89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8"/>
      <c r="BH1" s="89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302"/>
      <c r="C2" s="303"/>
      <c r="D2" s="303"/>
      <c r="E2" s="303"/>
      <c r="F2" s="303"/>
      <c r="G2" s="281" t="s">
        <v>39</v>
      </c>
      <c r="H2" s="303"/>
      <c r="I2" s="303"/>
      <c r="J2" s="303"/>
      <c r="K2" s="303"/>
      <c r="L2" s="304"/>
      <c r="R2" s="85"/>
      <c r="S2" s="86"/>
      <c r="T2" s="86"/>
      <c r="U2" s="86"/>
      <c r="V2" s="354" t="s">
        <v>16</v>
      </c>
      <c r="W2" s="354"/>
      <c r="X2" s="354"/>
      <c r="Y2" s="354"/>
      <c r="Z2" s="86"/>
      <c r="AA2" s="86"/>
      <c r="AB2" s="86"/>
      <c r="AC2" s="87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5"/>
      <c r="BK2" s="86"/>
      <c r="BL2" s="86"/>
      <c r="BM2" s="86"/>
      <c r="BN2" s="354" t="s">
        <v>16</v>
      </c>
      <c r="BO2" s="354"/>
      <c r="BP2" s="354"/>
      <c r="BQ2" s="354"/>
      <c r="BR2" s="86"/>
      <c r="BS2" s="86"/>
      <c r="BT2" s="86"/>
      <c r="BU2" s="87"/>
      <c r="BY2" s="24"/>
      <c r="BZ2" s="302"/>
      <c r="CA2" s="303"/>
      <c r="CB2" s="303"/>
      <c r="CC2" s="303"/>
      <c r="CD2" s="303"/>
      <c r="CE2" s="281" t="s">
        <v>40</v>
      </c>
      <c r="CF2" s="303"/>
      <c r="CG2" s="303"/>
      <c r="CH2" s="303"/>
      <c r="CI2" s="303"/>
      <c r="CJ2" s="304"/>
    </row>
    <row r="3" spans="18:77" ht="21" customHeight="1" thickBot="1" thickTop="1">
      <c r="R3" s="345" t="s">
        <v>0</v>
      </c>
      <c r="S3" s="346"/>
      <c r="T3" s="74"/>
      <c r="U3" s="73"/>
      <c r="V3" s="347" t="s">
        <v>65</v>
      </c>
      <c r="W3" s="348"/>
      <c r="X3" s="348"/>
      <c r="Y3" s="349"/>
      <c r="Z3" s="95"/>
      <c r="AA3" s="96"/>
      <c r="AB3" s="355" t="s">
        <v>1</v>
      </c>
      <c r="AC3" s="356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61" t="s">
        <v>1</v>
      </c>
      <c r="BK3" s="362"/>
      <c r="BL3" s="95"/>
      <c r="BM3" s="96"/>
      <c r="BN3" s="347" t="s">
        <v>65</v>
      </c>
      <c r="BO3" s="348"/>
      <c r="BP3" s="348"/>
      <c r="BQ3" s="349"/>
      <c r="BR3" s="104"/>
      <c r="BS3" s="105"/>
      <c r="BT3" s="359" t="s">
        <v>0</v>
      </c>
      <c r="BU3" s="360"/>
      <c r="BY3" s="24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344" t="s">
        <v>41</v>
      </c>
      <c r="W4" s="344"/>
      <c r="X4" s="344"/>
      <c r="Y4" s="344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29" t="s">
        <v>64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344" t="s">
        <v>73</v>
      </c>
      <c r="BO4" s="344"/>
      <c r="BP4" s="344"/>
      <c r="BQ4" s="344"/>
      <c r="BR4" s="6"/>
      <c r="BS4" s="6"/>
      <c r="BT4" s="10"/>
      <c r="BU4" s="8"/>
      <c r="BY4" s="24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1" customHeight="1">
      <c r="B5" s="45"/>
      <c r="C5" s="46" t="s">
        <v>9</v>
      </c>
      <c r="D5" s="60"/>
      <c r="E5" s="48"/>
      <c r="F5" s="48"/>
      <c r="G5" s="48"/>
      <c r="H5" s="48"/>
      <c r="I5" s="48"/>
      <c r="J5" s="44"/>
      <c r="L5" s="51"/>
      <c r="R5" s="18"/>
      <c r="S5" s="68"/>
      <c r="T5" s="11"/>
      <c r="U5" s="14"/>
      <c r="V5" s="225"/>
      <c r="W5" s="229"/>
      <c r="X5" s="97"/>
      <c r="Y5" s="68"/>
      <c r="Z5" s="11"/>
      <c r="AA5" s="14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5"/>
      <c r="BK5" s="76"/>
      <c r="BL5" s="11"/>
      <c r="BM5" s="68"/>
      <c r="BN5" s="225"/>
      <c r="BO5" s="229"/>
      <c r="BP5" s="97"/>
      <c r="BQ5" s="68"/>
      <c r="BR5" s="11"/>
      <c r="BS5" s="68"/>
      <c r="BT5" s="97"/>
      <c r="BU5" s="98"/>
      <c r="BY5" s="24"/>
      <c r="BZ5" s="45"/>
      <c r="CA5" s="46" t="s">
        <v>9</v>
      </c>
      <c r="CB5" s="60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7</v>
      </c>
      <c r="D6" s="60"/>
      <c r="E6" s="48"/>
      <c r="F6" s="48"/>
      <c r="G6" s="49" t="s">
        <v>35</v>
      </c>
      <c r="H6" s="48"/>
      <c r="I6" s="48"/>
      <c r="J6" s="44"/>
      <c r="K6" s="50" t="s">
        <v>36</v>
      </c>
      <c r="L6" s="51"/>
      <c r="R6" s="101" t="s">
        <v>23</v>
      </c>
      <c r="S6" s="102">
        <v>24.87</v>
      </c>
      <c r="T6" s="11"/>
      <c r="U6" s="14"/>
      <c r="V6" s="228" t="s">
        <v>66</v>
      </c>
      <c r="W6" s="230">
        <v>23.78</v>
      </c>
      <c r="X6" s="352" t="s">
        <v>112</v>
      </c>
      <c r="Y6" s="353"/>
      <c r="Z6" s="11"/>
      <c r="AA6" s="108"/>
      <c r="AB6" s="364" t="s">
        <v>24</v>
      </c>
      <c r="AC6" s="36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30" t="s">
        <v>106</v>
      </c>
      <c r="AS6" s="131" t="s">
        <v>33</v>
      </c>
      <c r="AT6" s="132" t="s">
        <v>34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57" t="s">
        <v>24</v>
      </c>
      <c r="BK6" s="358"/>
      <c r="BL6" s="17"/>
      <c r="BM6" s="31"/>
      <c r="BN6" s="228" t="s">
        <v>68</v>
      </c>
      <c r="BO6" s="230">
        <v>23.141</v>
      </c>
      <c r="BP6" s="352" t="s">
        <v>113</v>
      </c>
      <c r="BQ6" s="353"/>
      <c r="BR6" s="11"/>
      <c r="BS6" s="14"/>
      <c r="BT6" s="67" t="s">
        <v>22</v>
      </c>
      <c r="BU6" s="92">
        <v>22</v>
      </c>
      <c r="BY6" s="24"/>
      <c r="BZ6" s="45"/>
      <c r="CA6" s="46" t="s">
        <v>7</v>
      </c>
      <c r="CB6" s="60"/>
      <c r="CC6" s="48"/>
      <c r="CD6" s="48"/>
      <c r="CE6" s="49" t="s">
        <v>35</v>
      </c>
      <c r="CF6" s="48"/>
      <c r="CG6" s="48"/>
      <c r="CH6" s="44"/>
      <c r="CI6" s="50" t="s">
        <v>36</v>
      </c>
      <c r="CJ6" s="51"/>
    </row>
    <row r="7" spans="2:88" ht="21" customHeight="1">
      <c r="B7" s="45"/>
      <c r="C7" s="46" t="s">
        <v>8</v>
      </c>
      <c r="D7" s="60"/>
      <c r="E7" s="48"/>
      <c r="F7" s="48"/>
      <c r="G7" s="121" t="s">
        <v>81</v>
      </c>
      <c r="H7" s="48"/>
      <c r="I7" s="48"/>
      <c r="J7" s="60"/>
      <c r="K7" s="60"/>
      <c r="L7" s="79"/>
      <c r="R7" s="18"/>
      <c r="S7" s="14"/>
      <c r="T7" s="11"/>
      <c r="U7" s="14"/>
      <c r="V7" s="226"/>
      <c r="W7" s="231"/>
      <c r="X7" s="350">
        <v>23.828</v>
      </c>
      <c r="Y7" s="351"/>
      <c r="Z7" s="11"/>
      <c r="AA7" s="108"/>
      <c r="AB7" s="364" t="s">
        <v>25</v>
      </c>
      <c r="AC7" s="365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57" t="s">
        <v>25</v>
      </c>
      <c r="BK7" s="358"/>
      <c r="BL7" s="17"/>
      <c r="BM7" s="31"/>
      <c r="BN7" s="226"/>
      <c r="BO7" s="231"/>
      <c r="BP7" s="350">
        <v>23.169</v>
      </c>
      <c r="BQ7" s="351"/>
      <c r="BR7" s="11"/>
      <c r="BS7" s="14"/>
      <c r="BT7" s="11"/>
      <c r="BU7" s="66"/>
      <c r="BY7" s="24"/>
      <c r="BZ7" s="45"/>
      <c r="CA7" s="46" t="s">
        <v>8</v>
      </c>
      <c r="CB7" s="60"/>
      <c r="CC7" s="48"/>
      <c r="CD7" s="48"/>
      <c r="CE7" s="121" t="s">
        <v>81</v>
      </c>
      <c r="CF7" s="48"/>
      <c r="CG7" s="48"/>
      <c r="CH7" s="60"/>
      <c r="CI7" s="60"/>
      <c r="CJ7" s="79"/>
    </row>
    <row r="8" spans="2:88" ht="21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2"/>
      <c r="R8" s="19" t="s">
        <v>10</v>
      </c>
      <c r="S8" s="57">
        <v>24.166</v>
      </c>
      <c r="T8" s="11"/>
      <c r="U8" s="14"/>
      <c r="V8" s="227" t="s">
        <v>67</v>
      </c>
      <c r="W8" s="230">
        <v>23.8</v>
      </c>
      <c r="X8" s="11"/>
      <c r="Y8" s="14"/>
      <c r="Z8" s="11"/>
      <c r="AA8" s="108"/>
      <c r="AB8" s="364" t="s">
        <v>26</v>
      </c>
      <c r="AC8" s="36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33" t="s">
        <v>107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57" t="s">
        <v>26</v>
      </c>
      <c r="BK8" s="358"/>
      <c r="BL8" s="17"/>
      <c r="BM8" s="31"/>
      <c r="BN8" s="227" t="s">
        <v>69</v>
      </c>
      <c r="BO8" s="230">
        <v>23.142</v>
      </c>
      <c r="BP8" s="11"/>
      <c r="BQ8" s="14"/>
      <c r="BR8" s="11"/>
      <c r="BS8" s="14"/>
      <c r="BT8" s="22" t="s">
        <v>20</v>
      </c>
      <c r="BU8" s="23">
        <v>22.7</v>
      </c>
      <c r="BY8" s="24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1" customHeight="1" thickBot="1">
      <c r="B9" s="80"/>
      <c r="C9" s="60"/>
      <c r="D9" s="60"/>
      <c r="E9" s="60"/>
      <c r="F9" s="60"/>
      <c r="G9" s="60"/>
      <c r="H9" s="60"/>
      <c r="I9" s="60"/>
      <c r="J9" s="60"/>
      <c r="K9" s="60"/>
      <c r="L9" s="79"/>
      <c r="R9" s="69"/>
      <c r="S9" s="70"/>
      <c r="T9" s="71"/>
      <c r="U9" s="70"/>
      <c r="V9" s="71"/>
      <c r="W9" s="232"/>
      <c r="X9" s="71"/>
      <c r="Y9" s="70"/>
      <c r="Z9" s="71"/>
      <c r="AA9" s="70"/>
      <c r="AB9" s="61"/>
      <c r="AC9" s="42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2"/>
      <c r="BK9" s="39"/>
      <c r="BL9" s="61"/>
      <c r="BM9" s="40"/>
      <c r="BN9" s="71"/>
      <c r="BO9" s="232"/>
      <c r="BP9" s="71"/>
      <c r="BQ9" s="70"/>
      <c r="BR9" s="93"/>
      <c r="BS9" s="103"/>
      <c r="BT9" s="77"/>
      <c r="BU9" s="78"/>
      <c r="BY9" s="24"/>
      <c r="BZ9" s="80"/>
      <c r="CA9" s="60"/>
      <c r="CB9" s="60"/>
      <c r="CC9" s="60"/>
      <c r="CD9" s="60"/>
      <c r="CE9" s="60"/>
      <c r="CF9" s="60"/>
      <c r="CG9" s="60"/>
      <c r="CH9" s="60"/>
      <c r="CI9" s="60"/>
      <c r="CJ9" s="79"/>
    </row>
    <row r="10" spans="2:88" ht="21" customHeight="1">
      <c r="B10" s="45"/>
      <c r="C10" s="81" t="s">
        <v>11</v>
      </c>
      <c r="D10" s="60"/>
      <c r="E10" s="60"/>
      <c r="F10" s="44"/>
      <c r="G10" s="120" t="s">
        <v>37</v>
      </c>
      <c r="H10" s="60"/>
      <c r="I10" s="60"/>
      <c r="J10" s="43" t="s">
        <v>12</v>
      </c>
      <c r="K10" s="305">
        <v>21</v>
      </c>
      <c r="L10" s="51"/>
      <c r="AD10" s="24"/>
      <c r="AE10" s="24"/>
      <c r="AF10" s="24"/>
      <c r="AG10" s="24"/>
      <c r="AH10" s="24"/>
      <c r="AI10" s="24"/>
      <c r="AJ10" s="24"/>
      <c r="AK10" s="24"/>
      <c r="AL10" s="24"/>
      <c r="AM10" s="119" t="s">
        <v>18</v>
      </c>
      <c r="AN10" s="24"/>
      <c r="AO10" s="24"/>
      <c r="AP10" s="24"/>
      <c r="AQ10" s="24"/>
      <c r="AU10" s="24"/>
      <c r="AV10" s="24"/>
      <c r="AW10" s="24"/>
      <c r="AX10" s="24"/>
      <c r="AY10" s="91" t="s">
        <v>17</v>
      </c>
      <c r="AZ10" s="24"/>
      <c r="BA10" s="24"/>
      <c r="BB10" s="24"/>
      <c r="BC10" s="24"/>
      <c r="BD10" s="24"/>
      <c r="BE10" s="24"/>
      <c r="BF10" s="24"/>
      <c r="BG10" s="24"/>
      <c r="BY10" s="24"/>
      <c r="BZ10" s="45"/>
      <c r="CA10" s="81" t="s">
        <v>11</v>
      </c>
      <c r="CB10" s="60"/>
      <c r="CC10" s="60"/>
      <c r="CD10" s="44"/>
      <c r="CE10" s="120" t="s">
        <v>37</v>
      </c>
      <c r="CF10" s="60"/>
      <c r="CG10" s="60"/>
      <c r="CH10" s="43" t="s">
        <v>12</v>
      </c>
      <c r="CI10" s="305">
        <v>21</v>
      </c>
      <c r="CJ10" s="51"/>
    </row>
    <row r="11" spans="2:88" ht="21" customHeight="1">
      <c r="B11" s="45"/>
      <c r="C11" s="81" t="s">
        <v>14</v>
      </c>
      <c r="D11" s="60"/>
      <c r="E11" s="60"/>
      <c r="F11" s="44"/>
      <c r="G11" s="120" t="s">
        <v>38</v>
      </c>
      <c r="H11" s="60"/>
      <c r="I11" s="15"/>
      <c r="J11" s="43" t="s">
        <v>13</v>
      </c>
      <c r="K11" s="305">
        <v>11</v>
      </c>
      <c r="L11" s="51"/>
      <c r="AD11" s="24"/>
      <c r="AE11" s="24"/>
      <c r="AF11" s="24"/>
      <c r="AG11" s="24"/>
      <c r="AH11" s="24"/>
      <c r="AI11" s="24"/>
      <c r="AJ11" s="24"/>
      <c r="AK11" s="24"/>
      <c r="AL11" s="24"/>
      <c r="AM11" s="90" t="s">
        <v>19</v>
      </c>
      <c r="AN11" s="24"/>
      <c r="AO11" s="24"/>
      <c r="AP11" s="24"/>
      <c r="AQ11" s="24"/>
      <c r="AU11" s="24"/>
      <c r="AV11" s="24"/>
      <c r="AW11" s="24"/>
      <c r="AX11" s="24"/>
      <c r="AY11" s="90" t="s">
        <v>82</v>
      </c>
      <c r="AZ11" s="24"/>
      <c r="BA11" s="24"/>
      <c r="BB11" s="24"/>
      <c r="BC11" s="24"/>
      <c r="BD11" s="24"/>
      <c r="BE11" s="24"/>
      <c r="BF11" s="24"/>
      <c r="BG11" s="24"/>
      <c r="BY11" s="24"/>
      <c r="BZ11" s="45"/>
      <c r="CA11" s="81" t="s">
        <v>14</v>
      </c>
      <c r="CB11" s="60"/>
      <c r="CC11" s="60"/>
      <c r="CD11" s="44"/>
      <c r="CE11" s="120" t="s">
        <v>38</v>
      </c>
      <c r="CF11" s="60"/>
      <c r="CG11" s="15"/>
      <c r="CH11" s="43" t="s">
        <v>13</v>
      </c>
      <c r="CI11" s="305">
        <v>11</v>
      </c>
      <c r="CJ11" s="51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90" t="s">
        <v>21</v>
      </c>
      <c r="AN12" s="24"/>
      <c r="AO12" s="24"/>
      <c r="AP12" s="24"/>
      <c r="AQ12" s="24"/>
      <c r="AR12" s="24"/>
      <c r="AU12" s="24"/>
      <c r="AV12" s="24"/>
      <c r="AW12" s="24"/>
      <c r="AX12" s="24"/>
      <c r="AY12" s="248"/>
      <c r="AZ12" s="24"/>
      <c r="BA12" s="24"/>
      <c r="BB12" s="24"/>
      <c r="BC12" s="24"/>
      <c r="BD12" s="24"/>
      <c r="BE12" s="24"/>
      <c r="BF12" s="24"/>
      <c r="BG12" s="24"/>
      <c r="BY12" s="24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="248" customFormat="1" ht="18" customHeight="1" thickTop="1"/>
    <row r="14" s="248" customFormat="1" ht="18" customHeight="1"/>
    <row r="15" s="248" customFormat="1" ht="18" customHeight="1"/>
    <row r="16" spans="36:37" s="248" customFormat="1" ht="18" customHeight="1">
      <c r="AJ16" s="251" t="s">
        <v>30</v>
      </c>
      <c r="AK16" s="248">
        <v>23.603</v>
      </c>
    </row>
    <row r="17" spans="36:40" s="248" customFormat="1" ht="18" customHeight="1">
      <c r="AJ17" s="249"/>
      <c r="AK17" s="24"/>
      <c r="AL17"/>
      <c r="AM17" s="24"/>
      <c r="AN17"/>
    </row>
    <row r="18" spans="27:64" s="248" customFormat="1" ht="18" customHeight="1">
      <c r="AA18" s="250"/>
      <c r="AC18" s="249"/>
      <c r="AD18" s="249"/>
      <c r="AE18" s="249"/>
      <c r="AF18" s="249"/>
      <c r="AH18" s="249"/>
      <c r="AJ18" s="24"/>
      <c r="BL18" s="331" t="s">
        <v>31</v>
      </c>
    </row>
    <row r="19" spans="21:64" s="248" customFormat="1" ht="18" customHeight="1">
      <c r="U19" s="249"/>
      <c r="AE19" s="249"/>
      <c r="AG19" s="249"/>
      <c r="AI19" s="24"/>
      <c r="AK19" s="330" t="s">
        <v>28</v>
      </c>
      <c r="AQ19" s="247">
        <v>14</v>
      </c>
      <c r="BL19" s="24"/>
    </row>
    <row r="20" spans="1:80" s="253" customFormat="1" ht="18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9"/>
      <c r="U20" s="249"/>
      <c r="V20" s="249"/>
      <c r="W20" s="249"/>
      <c r="X20" s="248"/>
      <c r="Y20" s="249"/>
      <c r="Z20" s="248"/>
      <c r="AA20" s="248"/>
      <c r="AB20" s="248"/>
      <c r="AC20" s="248"/>
      <c r="AD20" s="249"/>
      <c r="AE20" s="249"/>
      <c r="AF20" s="249"/>
      <c r="AG20" s="247">
        <v>12</v>
      </c>
      <c r="AH20" s="24"/>
      <c r="AI20" s="24"/>
      <c r="AJ20" s="24"/>
      <c r="AQ20" s="24"/>
      <c r="AS20" s="24"/>
      <c r="BJ20" s="24"/>
      <c r="BK20" s="24"/>
      <c r="BL20" s="24"/>
      <c r="BM20" s="252"/>
      <c r="BN20" s="252"/>
      <c r="BY20"/>
      <c r="BZ20"/>
      <c r="CA20"/>
      <c r="CB20"/>
    </row>
    <row r="21" spans="24:80" s="253" customFormat="1" ht="18" customHeight="1">
      <c r="X21" s="328" t="s">
        <v>67</v>
      </c>
      <c r="AG21" s="24"/>
      <c r="AJ21" s="252"/>
      <c r="AK21" s="252"/>
      <c r="AL21" s="252"/>
      <c r="AM21" s="252"/>
      <c r="AN21" s="252"/>
      <c r="AP21" s="279" t="s">
        <v>79</v>
      </c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L21" s="24"/>
      <c r="BM21" s="24"/>
      <c r="BO21" s="252"/>
      <c r="BP21" s="254"/>
      <c r="BS21" s="252"/>
      <c r="BT21" s="252"/>
      <c r="BV21" s="252"/>
      <c r="BY21"/>
      <c r="BZ21"/>
      <c r="CA21"/>
      <c r="CB21"/>
    </row>
    <row r="22" spans="1:83" s="255" customFormat="1" ht="18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O22" s="253"/>
      <c r="P22" s="253"/>
      <c r="Q22" s="253"/>
      <c r="R22" s="282" t="s">
        <v>83</v>
      </c>
      <c r="S22" s="253"/>
      <c r="T22" s="253"/>
      <c r="U22" s="253"/>
      <c r="V22" s="253"/>
      <c r="W22" s="276"/>
      <c r="X22" s="253"/>
      <c r="Y22" s="253"/>
      <c r="Z22" s="253"/>
      <c r="AA22" s="253"/>
      <c r="AB22" s="253"/>
      <c r="AC22" s="253"/>
      <c r="AD22" s="246">
        <v>10</v>
      </c>
      <c r="AI22" s="256"/>
      <c r="AJ22" s="256"/>
      <c r="AK22" s="256"/>
      <c r="AL22" s="256"/>
      <c r="AP22" s="280" t="s">
        <v>99</v>
      </c>
      <c r="AQ22" s="24"/>
      <c r="AU22" s="246">
        <v>18</v>
      </c>
      <c r="AZ22" s="256"/>
      <c r="BA22" s="256"/>
      <c r="BB22" s="257"/>
      <c r="BC22" s="256"/>
      <c r="BD22" s="256"/>
      <c r="BE22" s="256"/>
      <c r="BF22" s="256"/>
      <c r="BG22" s="256"/>
      <c r="BL22" s="24"/>
      <c r="BN22" s="24"/>
      <c r="BS22" s="256"/>
      <c r="BY22"/>
      <c r="BZ22"/>
      <c r="CA22"/>
      <c r="CB22"/>
      <c r="CE22" s="253"/>
    </row>
    <row r="23" spans="1:89" s="255" customFormat="1" ht="18" customHeight="1">
      <c r="A23" s="258"/>
      <c r="C23" s="256"/>
      <c r="Q23" s="256"/>
      <c r="R23" s="256"/>
      <c r="W23" s="24"/>
      <c r="X23" s="24"/>
      <c r="Y23" s="24"/>
      <c r="Z23" s="24"/>
      <c r="AD23" s="24"/>
      <c r="AE23" s="24"/>
      <c r="AF23" s="256"/>
      <c r="AG23" s="256"/>
      <c r="AH23" s="256"/>
      <c r="AI23" s="256"/>
      <c r="AJ23" s="256"/>
      <c r="AL23" s="256"/>
      <c r="AM23" s="256"/>
      <c r="AP23" s="256"/>
      <c r="AS23" s="25"/>
      <c r="AT23" s="256"/>
      <c r="AU23" s="24"/>
      <c r="AV23" s="256"/>
      <c r="AW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4"/>
      <c r="BN23" s="24"/>
      <c r="BO23" s="24"/>
      <c r="BP23" s="246">
        <v>20</v>
      </c>
      <c r="BQ23" s="256"/>
      <c r="BT23" s="256"/>
      <c r="BY23"/>
      <c r="BZ23"/>
      <c r="CA23"/>
      <c r="CB23"/>
      <c r="CK23" s="258"/>
    </row>
    <row r="24" spans="1:86" s="260" customFormat="1" ht="18" customHeight="1">
      <c r="A24" s="258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256"/>
      <c r="N24" s="255"/>
      <c r="O24" s="255"/>
      <c r="P24" s="256"/>
      <c r="Q24" s="255"/>
      <c r="R24" s="255"/>
      <c r="S24" s="255"/>
      <c r="T24" s="255"/>
      <c r="U24" s="255"/>
      <c r="V24" s="256"/>
      <c r="W24" s="24"/>
      <c r="X24" s="255"/>
      <c r="Y24" s="133" t="s">
        <v>66</v>
      </c>
      <c r="Z24" s="255"/>
      <c r="AA24" s="256"/>
      <c r="AB24" s="255"/>
      <c r="AC24" s="255"/>
      <c r="AD24" s="256"/>
      <c r="AE24" s="256"/>
      <c r="AF24" s="256"/>
      <c r="AG24" s="256"/>
      <c r="AH24" s="327"/>
      <c r="AI24" s="256"/>
      <c r="AJ24" s="256"/>
      <c r="AK24" s="256"/>
      <c r="AL24" s="256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6"/>
      <c r="BA24" s="256"/>
      <c r="BB24" s="256"/>
      <c r="BC24" s="256"/>
      <c r="BD24" s="256"/>
      <c r="BE24" s="256"/>
      <c r="BF24" s="256"/>
      <c r="BG24" s="256"/>
      <c r="BH24" s="255"/>
      <c r="BI24" s="255"/>
      <c r="BJ24" s="255"/>
      <c r="BK24" s="255"/>
      <c r="BL24" s="255"/>
      <c r="BM24" s="255"/>
      <c r="BN24" s="24"/>
      <c r="BO24" s="256"/>
      <c r="BP24" s="24"/>
      <c r="BQ24" s="255"/>
      <c r="BR24" s="256"/>
      <c r="BS24" s="256"/>
      <c r="BT24" s="255"/>
      <c r="BU24" s="255"/>
      <c r="BV24" s="256"/>
      <c r="BW24" s="256"/>
      <c r="BX24" s="255"/>
      <c r="BY24" s="255"/>
      <c r="BZ24" s="256"/>
      <c r="CA24" s="256"/>
      <c r="CB24" s="255"/>
      <c r="CC24" s="256"/>
      <c r="CD24" s="255"/>
      <c r="CE24" s="255"/>
      <c r="CF24" s="255"/>
      <c r="CG24" s="257"/>
      <c r="CH24" s="275" t="s">
        <v>20</v>
      </c>
    </row>
    <row r="25" spans="1:89" s="255" customFormat="1" ht="18" customHeight="1">
      <c r="A25" s="261"/>
      <c r="B25" s="260"/>
      <c r="C25" s="260"/>
      <c r="D25" s="260"/>
      <c r="E25" s="260"/>
      <c r="F25" s="260"/>
      <c r="G25" s="260"/>
      <c r="H25" s="246">
        <v>1</v>
      </c>
      <c r="S25" s="246">
        <v>4</v>
      </c>
      <c r="T25" s="246">
        <v>5</v>
      </c>
      <c r="X25" s="24"/>
      <c r="AD25" s="256"/>
      <c r="AE25" s="256"/>
      <c r="AF25" s="256"/>
      <c r="AG25" s="256"/>
      <c r="AI25" s="256"/>
      <c r="AJ25" s="256"/>
      <c r="AK25" s="256"/>
      <c r="AZ25" s="256"/>
      <c r="BA25" s="256"/>
      <c r="BB25" s="256"/>
      <c r="BC25" s="256"/>
      <c r="BD25" s="256"/>
      <c r="BE25" s="256"/>
      <c r="BF25" s="256"/>
      <c r="BN25" s="24"/>
      <c r="BS25" s="246">
        <v>22</v>
      </c>
      <c r="BX25" s="246">
        <v>25</v>
      </c>
      <c r="CD25" s="246">
        <v>27</v>
      </c>
      <c r="CG25" s="256"/>
      <c r="CK25" s="258"/>
    </row>
    <row r="26" spans="2:88" s="255" customFormat="1" ht="18" customHeight="1">
      <c r="B26" s="258"/>
      <c r="H26" s="24"/>
      <c r="I26" s="24"/>
      <c r="J26" s="256"/>
      <c r="K26" s="256"/>
      <c r="L26" s="256"/>
      <c r="M26" s="256"/>
      <c r="N26" s="256"/>
      <c r="O26" s="256"/>
      <c r="Q26" s="256"/>
      <c r="R26" s="256"/>
      <c r="S26" s="24"/>
      <c r="T26" s="24"/>
      <c r="U26" s="256"/>
      <c r="W26" s="256"/>
      <c r="Y26" s="256"/>
      <c r="AA26" s="256"/>
      <c r="AD26" s="256"/>
      <c r="AE26" s="256"/>
      <c r="AF26" s="256"/>
      <c r="AG26" s="256"/>
      <c r="AH26" s="256"/>
      <c r="AI26" s="256"/>
      <c r="AJ26" s="256"/>
      <c r="AK26" s="256"/>
      <c r="AL26" s="256"/>
      <c r="AS26" s="257"/>
      <c r="AZ26" s="256"/>
      <c r="BA26" s="256"/>
      <c r="BB26" s="256"/>
      <c r="BC26" s="256"/>
      <c r="BD26" s="256"/>
      <c r="BE26" s="256"/>
      <c r="BF26" s="256"/>
      <c r="BG26" s="256"/>
      <c r="BN26" s="256"/>
      <c r="BO26" s="256"/>
      <c r="BP26" s="256"/>
      <c r="BR26" s="256"/>
      <c r="BS26" s="24"/>
      <c r="BU26" s="256"/>
      <c r="BV26" s="256"/>
      <c r="BW26" s="256"/>
      <c r="BX26" s="24"/>
      <c r="BY26" s="256"/>
      <c r="BZ26" s="256"/>
      <c r="CA26" s="256"/>
      <c r="CB26" s="256"/>
      <c r="CD26" s="24"/>
      <c r="CG26" s="256"/>
      <c r="CJ26" s="258"/>
    </row>
    <row r="27" spans="12:85" s="255" customFormat="1" ht="18" customHeight="1">
      <c r="L27" s="256"/>
      <c r="Q27" s="256"/>
      <c r="V27" s="285" t="s">
        <v>111</v>
      </c>
      <c r="AC27" s="256"/>
      <c r="AD27" s="256"/>
      <c r="AE27" s="256"/>
      <c r="AF27" s="256"/>
      <c r="AG27" s="256"/>
      <c r="AH27" s="327"/>
      <c r="AI27" s="256"/>
      <c r="AJ27" s="256"/>
      <c r="AK27" s="256"/>
      <c r="AL27" s="256"/>
      <c r="AP27" s="256"/>
      <c r="AZ27" s="256"/>
      <c r="BB27" s="256"/>
      <c r="BC27" s="256"/>
      <c r="BE27" s="256"/>
      <c r="BF27" s="256"/>
      <c r="BR27" s="256"/>
      <c r="BS27" s="256"/>
      <c r="BT27" s="256"/>
      <c r="CG27" s="256"/>
    </row>
    <row r="28" spans="14:85" s="255" customFormat="1" ht="18" customHeight="1">
      <c r="N28" s="256"/>
      <c r="P28" s="256"/>
      <c r="Q28" s="256"/>
      <c r="T28" s="256"/>
      <c r="W28" s="256"/>
      <c r="AD28" s="256"/>
      <c r="AE28" s="256"/>
      <c r="AF28" s="256"/>
      <c r="AG28" s="256"/>
      <c r="AH28" s="256"/>
      <c r="AI28" s="256"/>
      <c r="AJ28" s="256"/>
      <c r="AK28" s="256"/>
      <c r="AL28" s="256"/>
      <c r="AW28" s="256"/>
      <c r="AX28" s="256"/>
      <c r="AZ28" s="256"/>
      <c r="BE28" s="256"/>
      <c r="BF28" s="256"/>
      <c r="BM28" s="256"/>
      <c r="BO28" s="277" t="s">
        <v>113</v>
      </c>
      <c r="BU28" s="256"/>
      <c r="BV28" s="256"/>
      <c r="BW28" s="256"/>
      <c r="BX28" s="256"/>
      <c r="CG28" s="256"/>
    </row>
    <row r="29" spans="1:87" s="266" customFormat="1" ht="18" customHeight="1">
      <c r="A29" s="255"/>
      <c r="B29" s="258"/>
      <c r="C29" s="262"/>
      <c r="D29" s="260"/>
      <c r="E29" s="260"/>
      <c r="F29" s="260"/>
      <c r="G29" s="260"/>
      <c r="H29" s="263"/>
      <c r="I29" s="263"/>
      <c r="J29" s="263"/>
      <c r="K29" s="260"/>
      <c r="L29" s="263"/>
      <c r="M29" s="24"/>
      <c r="N29" s="24"/>
      <c r="O29" s="24"/>
      <c r="P29" s="260"/>
      <c r="Q29" s="263"/>
      <c r="R29" s="260"/>
      <c r="S29" s="260"/>
      <c r="T29" s="24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4"/>
      <c r="AT29" s="263"/>
      <c r="AU29" s="263"/>
      <c r="AV29" s="263"/>
      <c r="AW29" s="263"/>
      <c r="AX29" s="263"/>
      <c r="AY29" s="263"/>
      <c r="AZ29" s="263"/>
      <c r="BA29" s="260"/>
      <c r="BB29" s="260"/>
      <c r="BC29" s="260"/>
      <c r="BD29" s="260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0"/>
      <c r="BT29" s="260"/>
      <c r="BU29" s="263"/>
      <c r="BV29" s="263"/>
      <c r="BW29" s="24"/>
      <c r="BX29" s="24"/>
      <c r="BY29" s="260"/>
      <c r="BZ29" s="260"/>
      <c r="CA29" s="260"/>
      <c r="CB29" s="260"/>
      <c r="CD29" s="24"/>
      <c r="CE29" s="260"/>
      <c r="CF29" s="260"/>
      <c r="CG29" s="263"/>
      <c r="CH29" s="260"/>
      <c r="CI29" s="265"/>
    </row>
    <row r="30" spans="3:87" s="266" customFormat="1" ht="18" customHeight="1">
      <c r="C30" s="262"/>
      <c r="D30" s="260"/>
      <c r="E30" s="260"/>
      <c r="F30" s="260"/>
      <c r="G30" s="260"/>
      <c r="H30" s="260"/>
      <c r="I30" s="260"/>
      <c r="J30" s="260"/>
      <c r="K30" s="263"/>
      <c r="L30" s="260"/>
      <c r="M30" s="246">
        <v>2</v>
      </c>
      <c r="N30" s="246">
        <v>3</v>
      </c>
      <c r="O30" s="269"/>
      <c r="P30" s="256"/>
      <c r="Q30" s="255"/>
      <c r="R30" s="255"/>
      <c r="S30" s="255"/>
      <c r="T30" s="246">
        <v>6</v>
      </c>
      <c r="U30" s="256"/>
      <c r="V30" s="255"/>
      <c r="W30" s="255"/>
      <c r="X30" s="24"/>
      <c r="Y30" s="255"/>
      <c r="Z30" s="255"/>
      <c r="AA30" s="255"/>
      <c r="AB30" s="255"/>
      <c r="AC30" s="255"/>
      <c r="AD30" s="255"/>
      <c r="AE30" s="255"/>
      <c r="AF30" s="255"/>
      <c r="AG30" s="255"/>
      <c r="AH30" s="327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6"/>
      <c r="BG30" s="256"/>
      <c r="BH30" s="255"/>
      <c r="BI30" s="255"/>
      <c r="BJ30" s="255"/>
      <c r="BK30" s="255"/>
      <c r="BL30" s="256"/>
      <c r="BM30" s="255"/>
      <c r="BN30" s="256"/>
      <c r="BO30" s="255"/>
      <c r="BP30" s="255"/>
      <c r="BQ30" s="255"/>
      <c r="BR30" s="255"/>
      <c r="BS30" s="255"/>
      <c r="BT30" s="255"/>
      <c r="BU30" s="259"/>
      <c r="BW30" s="246">
        <v>24</v>
      </c>
      <c r="BX30" s="246">
        <v>26</v>
      </c>
      <c r="BY30" s="255"/>
      <c r="BZ30" s="255"/>
      <c r="CA30" s="255"/>
      <c r="CD30" s="246">
        <v>28</v>
      </c>
      <c r="CE30" s="255"/>
      <c r="CF30" s="255"/>
      <c r="CG30" s="256"/>
      <c r="CH30" s="255"/>
      <c r="CI30" s="265"/>
    </row>
    <row r="31" spans="3:87" s="266" customFormat="1" ht="18" customHeight="1">
      <c r="C31" s="262"/>
      <c r="D31" s="273" t="s">
        <v>10</v>
      </c>
      <c r="E31" s="260"/>
      <c r="F31" s="260"/>
      <c r="G31" s="260"/>
      <c r="H31" s="260"/>
      <c r="I31" s="267"/>
      <c r="J31" s="268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8"/>
      <c r="V31" s="24"/>
      <c r="W31" s="24"/>
      <c r="X31" s="24"/>
      <c r="Y31" s="269"/>
      <c r="Z31" s="269"/>
      <c r="AA31" s="269"/>
      <c r="AB31" s="268"/>
      <c r="AC31" s="269"/>
      <c r="AD31" s="268"/>
      <c r="AE31" s="268"/>
      <c r="AF31" s="268"/>
      <c r="AG31" s="268"/>
      <c r="AH31" s="268"/>
      <c r="AI31" s="268"/>
      <c r="AJ31" s="268"/>
      <c r="AK31" s="268"/>
      <c r="AL31" s="268"/>
      <c r="AM31" s="269"/>
      <c r="AN31" s="268"/>
      <c r="AO31" s="268"/>
      <c r="AP31" s="269"/>
      <c r="AQ31" s="269"/>
      <c r="AR31" s="269"/>
      <c r="AS31" s="269"/>
      <c r="AT31" s="269"/>
      <c r="AU31" s="268"/>
      <c r="AV31" s="269"/>
      <c r="AW31" s="269"/>
      <c r="AX31" s="269"/>
      <c r="AY31" s="269"/>
      <c r="AZ31" s="269"/>
      <c r="BA31" s="269"/>
      <c r="BB31" s="268"/>
      <c r="BC31" s="268"/>
      <c r="BD31" s="268"/>
      <c r="BE31" s="269"/>
      <c r="BF31" s="268"/>
      <c r="BG31" s="268"/>
      <c r="BH31" s="269"/>
      <c r="BI31" s="269"/>
      <c r="BJ31" s="269"/>
      <c r="BK31" s="269"/>
      <c r="BL31" s="269"/>
      <c r="BM31" s="269"/>
      <c r="BN31" s="269"/>
      <c r="BO31" s="269"/>
      <c r="BP31" s="269"/>
      <c r="BQ31" s="278" t="s">
        <v>68</v>
      </c>
      <c r="BR31" s="24"/>
      <c r="BS31" s="24"/>
      <c r="BT31" s="24"/>
      <c r="BU31" s="269"/>
      <c r="BV31" s="269"/>
      <c r="BW31" s="269"/>
      <c r="BX31" s="269"/>
      <c r="BY31" s="268"/>
      <c r="BZ31" s="269"/>
      <c r="CA31" s="269"/>
      <c r="CB31" s="268"/>
      <c r="CC31" s="269"/>
      <c r="CD31" s="269"/>
      <c r="CE31" s="233"/>
      <c r="CF31" s="269"/>
      <c r="CG31" s="269"/>
      <c r="CH31" s="269"/>
      <c r="CI31" s="265"/>
    </row>
    <row r="32" spans="1:83" s="255" customFormat="1" ht="18" customHeight="1">
      <c r="A32" s="266"/>
      <c r="B32" s="266"/>
      <c r="C32" s="266"/>
      <c r="D32" s="266"/>
      <c r="E32" s="266"/>
      <c r="F32" s="266"/>
      <c r="G32" s="266"/>
      <c r="H32" s="270"/>
      <c r="I32" s="270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W32" s="246">
        <v>7</v>
      </c>
      <c r="X32" s="256"/>
      <c r="Y32" s="24"/>
      <c r="Z32" s="24"/>
      <c r="AD32" s="256"/>
      <c r="AE32" s="256"/>
      <c r="AF32" s="256"/>
      <c r="AG32" s="256"/>
      <c r="AH32" s="256"/>
      <c r="AI32" s="256"/>
      <c r="AJ32" s="256"/>
      <c r="AL32" s="256"/>
      <c r="AM32" s="256"/>
      <c r="AP32" s="256"/>
      <c r="AS32" s="25"/>
      <c r="AT32" s="256"/>
      <c r="AU32" s="256"/>
      <c r="AV32" s="256"/>
      <c r="AW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4"/>
      <c r="BR32" s="256"/>
      <c r="BT32" s="246">
        <v>23</v>
      </c>
      <c r="BV32" s="256"/>
      <c r="CE32" s="24"/>
    </row>
    <row r="33" spans="22:83" s="255" customFormat="1" ht="18" customHeight="1">
      <c r="V33" s="256"/>
      <c r="Y33" s="24"/>
      <c r="Z33" s="24"/>
      <c r="AA33" s="256"/>
      <c r="BP33" s="24"/>
      <c r="BV33" s="282" t="s">
        <v>85</v>
      </c>
      <c r="CE33" s="25"/>
    </row>
    <row r="34" spans="24:83" s="255" customFormat="1" ht="18" customHeight="1">
      <c r="X34" s="256"/>
      <c r="Y34" s="256"/>
      <c r="Z34" s="24"/>
      <c r="AA34" s="24"/>
      <c r="BO34" s="24"/>
      <c r="BP34" s="24"/>
      <c r="BQ34" s="24"/>
      <c r="CE34" s="25"/>
    </row>
    <row r="35" spans="2:83" s="253" customFormat="1" ht="18" customHeight="1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6"/>
      <c r="Y35" s="255"/>
      <c r="Z35" s="256"/>
      <c r="AA35" s="24"/>
      <c r="AB35" s="24"/>
      <c r="AC35" s="24"/>
      <c r="AD35" s="255"/>
      <c r="AE35" s="255"/>
      <c r="AF35" s="256"/>
      <c r="AG35" s="256"/>
      <c r="AH35" s="256"/>
      <c r="AI35" s="255"/>
      <c r="AJ35" s="255"/>
      <c r="AK35" s="24"/>
      <c r="AL35" s="256"/>
      <c r="AM35" s="255"/>
      <c r="AN35" s="248"/>
      <c r="AO35" s="248"/>
      <c r="AP35" s="248"/>
      <c r="AQ35" s="248"/>
      <c r="AR35" s="248"/>
      <c r="AS35" s="24"/>
      <c r="AT35" s="24"/>
      <c r="AU35" s="24"/>
      <c r="AV35" s="255"/>
      <c r="AW35" s="255"/>
      <c r="AX35" s="255"/>
      <c r="AY35" s="255"/>
      <c r="AZ35" s="255"/>
      <c r="BA35" s="255"/>
      <c r="BB35" s="255"/>
      <c r="BC35" s="255"/>
      <c r="BD35" s="255"/>
      <c r="BE35" s="24"/>
      <c r="BF35" s="255"/>
      <c r="BG35" s="255"/>
      <c r="BH35" s="255"/>
      <c r="BI35" s="255"/>
      <c r="BJ35" s="255"/>
      <c r="BK35" s="255"/>
      <c r="BL35" s="256"/>
      <c r="BM35" s="255"/>
      <c r="BN35" s="24"/>
      <c r="BO35" s="24"/>
      <c r="BP35" s="255"/>
      <c r="BQ35" s="274">
        <v>21</v>
      </c>
      <c r="CE35" s="24"/>
    </row>
    <row r="36" spans="27:83" s="253" customFormat="1" ht="18" customHeight="1">
      <c r="AA36" s="329" t="s">
        <v>29</v>
      </c>
      <c r="AS36" s="274">
        <v>16</v>
      </c>
      <c r="AT36" s="274">
        <v>17</v>
      </c>
      <c r="BJ36" s="252"/>
      <c r="BK36" s="252"/>
      <c r="BL36" s="252"/>
      <c r="BM36" s="308" t="s">
        <v>76</v>
      </c>
      <c r="BO36" s="24"/>
      <c r="CE36" s="24"/>
    </row>
    <row r="37" spans="17:83" s="253" customFormat="1" ht="18" customHeight="1">
      <c r="Q37" s="252"/>
      <c r="R37" s="252"/>
      <c r="U37" s="252"/>
      <c r="AO37" s="24"/>
      <c r="AP37" s="24"/>
      <c r="AQ37" s="24"/>
      <c r="AW37" s="24"/>
      <c r="AX37" s="24"/>
      <c r="AY37" s="24"/>
      <c r="BN37" s="24"/>
      <c r="CE37" s="24"/>
    </row>
    <row r="38" spans="16:83" s="253" customFormat="1" ht="18" customHeight="1">
      <c r="P38" s="252"/>
      <c r="S38" s="252"/>
      <c r="X38" s="24"/>
      <c r="Y38" s="24"/>
      <c r="Z38" s="24"/>
      <c r="AA38" s="24"/>
      <c r="AB38" s="24"/>
      <c r="AC38" s="24"/>
      <c r="AD38" s="255"/>
      <c r="AE38" s="255"/>
      <c r="AF38" s="255"/>
      <c r="AG38" s="255"/>
      <c r="AK38" s="24"/>
      <c r="AL38" s="24"/>
      <c r="AM38" s="24"/>
      <c r="AN38" s="24"/>
      <c r="AO38" s="24"/>
      <c r="AW38" s="274" t="s">
        <v>71</v>
      </c>
      <c r="AX38" s="256"/>
      <c r="AY38" s="24"/>
      <c r="AZ38" s="24"/>
      <c r="BA38" s="24"/>
      <c r="BE38" s="24"/>
      <c r="BK38" s="24"/>
      <c r="BL38" s="24"/>
      <c r="BM38" s="24"/>
      <c r="BN38" s="24"/>
      <c r="BO38" s="307" t="s">
        <v>77</v>
      </c>
      <c r="BQ38" s="278" t="s">
        <v>69</v>
      </c>
      <c r="CE38" s="24"/>
    </row>
    <row r="39" spans="23:65" s="253" customFormat="1" ht="18" customHeight="1">
      <c r="W39"/>
      <c r="Y39" s="24"/>
      <c r="Z39" s="24"/>
      <c r="AA39" s="284" t="s">
        <v>78</v>
      </c>
      <c r="AK39" s="284" t="s">
        <v>86</v>
      </c>
      <c r="AM39" s="24"/>
      <c r="AV39" s="24"/>
      <c r="BK39" s="274">
        <v>19</v>
      </c>
      <c r="BM39" s="24"/>
    </row>
    <row r="40" spans="22:70" s="253" customFormat="1" ht="18" customHeight="1">
      <c r="V40" s="24"/>
      <c r="AD40" s="24"/>
      <c r="AE40" s="24"/>
      <c r="AF40" s="256"/>
      <c r="AG40" s="255"/>
      <c r="AW40" s="24"/>
      <c r="BP40" s="24"/>
      <c r="BQ40" s="24"/>
      <c r="BR40" s="24"/>
    </row>
    <row r="41" spans="20:88" s="253" customFormat="1" ht="18" customHeight="1">
      <c r="T41" s="24"/>
      <c r="AE41" s="24"/>
      <c r="AF41" s="24"/>
      <c r="AG41" s="24"/>
      <c r="AM41" s="24"/>
      <c r="AN41" s="24"/>
      <c r="AO41" s="24"/>
      <c r="AP41" s="24"/>
      <c r="AW41" s="279" t="s">
        <v>79</v>
      </c>
      <c r="AZ41" s="24"/>
      <c r="BY41" s="252"/>
      <c r="BZ41" s="252"/>
      <c r="CJ41" s="272"/>
    </row>
    <row r="42" spans="34:52" s="253" customFormat="1" ht="18" customHeight="1">
      <c r="AH42" s="283" t="s">
        <v>108</v>
      </c>
      <c r="AP42" s="306" t="s">
        <v>87</v>
      </c>
      <c r="AW42" s="324" t="s">
        <v>80</v>
      </c>
      <c r="AZ42" s="271" t="s">
        <v>72</v>
      </c>
    </row>
    <row r="43" spans="19:56" s="253" customFormat="1" ht="18" customHeight="1">
      <c r="S43" s="24"/>
      <c r="V43" s="24"/>
      <c r="AH43" s="316">
        <v>5215</v>
      </c>
      <c r="AR43" s="24"/>
      <c r="AW43" s="280" t="s">
        <v>100</v>
      </c>
      <c r="BC43" s="24"/>
      <c r="BD43" s="283" t="s">
        <v>108</v>
      </c>
    </row>
    <row r="44" s="253" customFormat="1" ht="18" customHeight="1">
      <c r="BD44" s="316">
        <v>5214</v>
      </c>
    </row>
    <row r="45" s="253" customFormat="1" ht="18" customHeight="1"/>
    <row r="46" ht="18" customHeight="1"/>
    <row r="47" spans="51:53" ht="18" customHeight="1">
      <c r="AY47" s="1"/>
      <c r="AZ47" s="1"/>
      <c r="BA47" s="1"/>
    </row>
    <row r="48" spans="2:88" ht="21" customHeight="1" thickBot="1">
      <c r="B48" s="26" t="s">
        <v>2</v>
      </c>
      <c r="C48" s="27" t="s">
        <v>3</v>
      </c>
      <c r="D48" s="27" t="s">
        <v>4</v>
      </c>
      <c r="E48" s="27" t="s">
        <v>5</v>
      </c>
      <c r="F48" s="62" t="s">
        <v>6</v>
      </c>
      <c r="G48" s="99"/>
      <c r="H48" s="27" t="s">
        <v>2</v>
      </c>
      <c r="I48" s="27" t="s">
        <v>3</v>
      </c>
      <c r="J48" s="27" t="s">
        <v>4</v>
      </c>
      <c r="K48" s="27" t="s">
        <v>5</v>
      </c>
      <c r="L48" s="62" t="s">
        <v>6</v>
      </c>
      <c r="M48" s="99"/>
      <c r="N48" s="27" t="s">
        <v>2</v>
      </c>
      <c r="O48" s="27" t="s">
        <v>3</v>
      </c>
      <c r="P48" s="27" t="s">
        <v>4</v>
      </c>
      <c r="Q48" s="27" t="s">
        <v>5</v>
      </c>
      <c r="R48" s="134" t="s">
        <v>6</v>
      </c>
      <c r="AH48" s="1"/>
      <c r="AI48" s="1"/>
      <c r="AJ48" s="1"/>
      <c r="AK48" s="1"/>
      <c r="AS48" s="1"/>
      <c r="AT48" s="1"/>
      <c r="AU48" s="1"/>
      <c r="AV48" s="1"/>
      <c r="AW48" s="1"/>
      <c r="AX48" s="1"/>
      <c r="AY48" s="1"/>
      <c r="AZ48" s="1"/>
      <c r="BJ48" s="26" t="s">
        <v>2</v>
      </c>
      <c r="BK48" s="27" t="s">
        <v>3</v>
      </c>
      <c r="BL48" s="62" t="s">
        <v>6</v>
      </c>
      <c r="BM48" s="99"/>
      <c r="BN48" s="27" t="s">
        <v>2</v>
      </c>
      <c r="BO48" s="27" t="s">
        <v>3</v>
      </c>
      <c r="BP48" s="27" t="s">
        <v>4</v>
      </c>
      <c r="BQ48" s="27" t="s">
        <v>5</v>
      </c>
      <c r="BR48" s="62" t="s">
        <v>6</v>
      </c>
      <c r="BS48" s="99"/>
      <c r="BT48" s="27" t="s">
        <v>2</v>
      </c>
      <c r="BU48" s="27" t="s">
        <v>3</v>
      </c>
      <c r="BV48" s="27" t="s">
        <v>4</v>
      </c>
      <c r="BW48" s="27" t="s">
        <v>5</v>
      </c>
      <c r="BX48" s="62" t="s">
        <v>6</v>
      </c>
      <c r="BY48" s="99"/>
      <c r="BZ48" s="27" t="s">
        <v>2</v>
      </c>
      <c r="CA48" s="27" t="s">
        <v>3</v>
      </c>
      <c r="CB48" s="27" t="s">
        <v>4</v>
      </c>
      <c r="CC48" s="27" t="s">
        <v>5</v>
      </c>
      <c r="CD48" s="62" t="s">
        <v>6</v>
      </c>
      <c r="CE48" s="99"/>
      <c r="CF48" s="27" t="s">
        <v>2</v>
      </c>
      <c r="CG48" s="27" t="s">
        <v>3</v>
      </c>
      <c r="CH48" s="27" t="s">
        <v>4</v>
      </c>
      <c r="CI48" s="27" t="s">
        <v>5</v>
      </c>
      <c r="CJ48" s="134" t="s">
        <v>6</v>
      </c>
    </row>
    <row r="49" spans="2:88" ht="21" customHeight="1" thickBot="1" thickTop="1">
      <c r="B49" s="28"/>
      <c r="C49" s="7"/>
      <c r="D49" s="7"/>
      <c r="E49" s="7"/>
      <c r="F49" s="7"/>
      <c r="G49" s="7"/>
      <c r="H49" s="7"/>
      <c r="I49" s="7"/>
      <c r="J49" s="6" t="s">
        <v>41</v>
      </c>
      <c r="K49" s="7"/>
      <c r="L49" s="7"/>
      <c r="M49" s="7"/>
      <c r="N49" s="7"/>
      <c r="O49" s="7"/>
      <c r="P49" s="7"/>
      <c r="Q49" s="7"/>
      <c r="R49" s="8"/>
      <c r="AH49" s="26" t="s">
        <v>2</v>
      </c>
      <c r="AI49" s="27" t="s">
        <v>3</v>
      </c>
      <c r="AJ49" s="27" t="s">
        <v>4</v>
      </c>
      <c r="AK49" s="27" t="s">
        <v>5</v>
      </c>
      <c r="AL49" s="62" t="s">
        <v>6</v>
      </c>
      <c r="AM49" s="59"/>
      <c r="AN49" s="59"/>
      <c r="AO49" s="363" t="s">
        <v>15</v>
      </c>
      <c r="AP49" s="363"/>
      <c r="AQ49" s="59"/>
      <c r="AR49" s="59"/>
      <c r="AS49" s="99"/>
      <c r="AT49" s="27" t="s">
        <v>2</v>
      </c>
      <c r="AU49" s="27" t="s">
        <v>3</v>
      </c>
      <c r="AV49" s="27" t="s">
        <v>4</v>
      </c>
      <c r="AW49" s="27" t="s">
        <v>5</v>
      </c>
      <c r="AX49" s="62" t="s">
        <v>6</v>
      </c>
      <c r="AY49" s="59"/>
      <c r="AZ49" s="59"/>
      <c r="BA49" s="363" t="s">
        <v>15</v>
      </c>
      <c r="BB49" s="363"/>
      <c r="BC49" s="59"/>
      <c r="BD49" s="239"/>
      <c r="BJ49" s="9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6" t="s">
        <v>73</v>
      </c>
      <c r="BX49" s="7"/>
      <c r="BY49" s="235"/>
      <c r="BZ49" s="7"/>
      <c r="CA49" s="235"/>
      <c r="CB49" s="235"/>
      <c r="CC49" s="235"/>
      <c r="CD49" s="235"/>
      <c r="CE49" s="7"/>
      <c r="CF49" s="7"/>
      <c r="CG49" s="7"/>
      <c r="CH49" s="7"/>
      <c r="CI49" s="7"/>
      <c r="CJ49" s="8"/>
    </row>
    <row r="50" spans="2:88" ht="21" customHeight="1" thickBot="1" thickTop="1">
      <c r="B50" s="29"/>
      <c r="C50" s="30"/>
      <c r="D50" s="30"/>
      <c r="E50" s="30"/>
      <c r="F50" s="63"/>
      <c r="G50" s="125"/>
      <c r="H50" s="30"/>
      <c r="I50" s="30"/>
      <c r="J50" s="30"/>
      <c r="K50" s="30"/>
      <c r="L50" s="321"/>
      <c r="M50" s="125"/>
      <c r="N50" s="30"/>
      <c r="O50" s="30"/>
      <c r="P50" s="30"/>
      <c r="Q50" s="30"/>
      <c r="R50" s="135"/>
      <c r="V50" s="26" t="s">
        <v>2</v>
      </c>
      <c r="W50" s="27" t="s">
        <v>3</v>
      </c>
      <c r="X50" s="62" t="s">
        <v>6</v>
      </c>
      <c r="Y50" s="59"/>
      <c r="Z50" s="59"/>
      <c r="AA50" s="309" t="s">
        <v>15</v>
      </c>
      <c r="AB50" s="59"/>
      <c r="AC50" s="239"/>
      <c r="AH50" s="9"/>
      <c r="AI50" s="7"/>
      <c r="AJ50" s="7"/>
      <c r="AK50" s="7"/>
      <c r="AL50" s="240"/>
      <c r="AN50" s="235"/>
      <c r="AO50" s="235"/>
      <c r="AP50" s="235"/>
      <c r="AQ50" s="235"/>
      <c r="AR50" s="235"/>
      <c r="AS50" s="6" t="s">
        <v>70</v>
      </c>
      <c r="AT50" s="7"/>
      <c r="AU50" s="7"/>
      <c r="AV50" s="7"/>
      <c r="AW50" s="7"/>
      <c r="AX50" s="240"/>
      <c r="AZ50" s="235"/>
      <c r="BA50" s="235"/>
      <c r="BB50" s="235"/>
      <c r="BC50" s="235"/>
      <c r="BD50" s="241"/>
      <c r="BJ50" s="236"/>
      <c r="BK50" s="110"/>
      <c r="BL50" s="301"/>
      <c r="BM50" s="125"/>
      <c r="BN50" s="317"/>
      <c r="BO50" s="110"/>
      <c r="BP50" s="110"/>
      <c r="BQ50" s="110"/>
      <c r="BR50" s="301"/>
      <c r="BS50" s="125"/>
      <c r="BT50" s="109"/>
      <c r="BU50" s="110"/>
      <c r="BV50" s="110"/>
      <c r="BW50" s="110"/>
      <c r="BX50" s="124"/>
      <c r="BY50" s="125"/>
      <c r="BZ50" s="117"/>
      <c r="CA50" s="118"/>
      <c r="CB50" s="63"/>
      <c r="CC50" s="118"/>
      <c r="CD50" s="63"/>
      <c r="CE50" s="125"/>
      <c r="CF50" s="123"/>
      <c r="CG50" s="123"/>
      <c r="CH50" s="123"/>
      <c r="CI50" s="123"/>
      <c r="CJ50" s="234"/>
    </row>
    <row r="51" spans="2:88" ht="21" customHeight="1" thickTop="1">
      <c r="B51" s="29"/>
      <c r="C51" s="30"/>
      <c r="D51" s="30"/>
      <c r="E51" s="30"/>
      <c r="F51" s="64"/>
      <c r="G51" s="100"/>
      <c r="H51" s="295">
        <v>3</v>
      </c>
      <c r="I51" s="21">
        <v>23.937</v>
      </c>
      <c r="J51" s="33">
        <v>-55</v>
      </c>
      <c r="K51" s="34">
        <f>I51+J51*0.001</f>
        <v>23.882</v>
      </c>
      <c r="L51" s="320" t="s">
        <v>43</v>
      </c>
      <c r="M51" s="100"/>
      <c r="N51" s="295">
        <v>6</v>
      </c>
      <c r="O51" s="21">
        <v>23.855</v>
      </c>
      <c r="P51" s="33">
        <v>-57</v>
      </c>
      <c r="Q51" s="34">
        <f>O51+P51*0.001</f>
        <v>23.798000000000002</v>
      </c>
      <c r="R51" s="136" t="s">
        <v>43</v>
      </c>
      <c r="V51" s="9"/>
      <c r="W51" s="7"/>
      <c r="X51" s="344" t="s">
        <v>70</v>
      </c>
      <c r="Y51" s="344"/>
      <c r="Z51" s="344"/>
      <c r="AA51" s="344"/>
      <c r="AB51" s="235"/>
      <c r="AC51" s="241"/>
      <c r="AH51" s="29"/>
      <c r="AI51" s="30"/>
      <c r="AJ51" s="30"/>
      <c r="AK51" s="30"/>
      <c r="AL51" s="242"/>
      <c r="AM51" s="243"/>
      <c r="AR51" s="1"/>
      <c r="AS51" s="244"/>
      <c r="AT51" s="30"/>
      <c r="AU51" s="30"/>
      <c r="AV51" s="30"/>
      <c r="AW51" s="30"/>
      <c r="AX51" s="242"/>
      <c r="AY51" s="243"/>
      <c r="BD51" s="106"/>
      <c r="BJ51" s="297" t="s">
        <v>31</v>
      </c>
      <c r="BK51" s="34">
        <v>23.207</v>
      </c>
      <c r="BL51" s="64" t="s">
        <v>42</v>
      </c>
      <c r="BM51" s="100"/>
      <c r="BN51" s="318"/>
      <c r="BO51" s="127"/>
      <c r="BP51" s="127"/>
      <c r="BQ51" s="127"/>
      <c r="BR51" s="63"/>
      <c r="BS51" s="100"/>
      <c r="BT51" s="299">
        <v>22</v>
      </c>
      <c r="BU51" s="111">
        <v>23.109</v>
      </c>
      <c r="BV51" s="112">
        <v>55</v>
      </c>
      <c r="BW51" s="113">
        <f>BU51+BV51*0.001</f>
        <v>23.164</v>
      </c>
      <c r="BX51" s="64" t="s">
        <v>43</v>
      </c>
      <c r="BY51" s="100"/>
      <c r="BZ51" s="299">
        <v>25</v>
      </c>
      <c r="CA51" s="111">
        <v>23.051</v>
      </c>
      <c r="CB51" s="112">
        <v>-65</v>
      </c>
      <c r="CC51" s="113">
        <f>CA51+CB51*0.001</f>
        <v>22.985999999999997</v>
      </c>
      <c r="CD51" s="64" t="s">
        <v>42</v>
      </c>
      <c r="CE51" s="100"/>
      <c r="CF51" s="30"/>
      <c r="CG51" s="30"/>
      <c r="CH51" s="30"/>
      <c r="CI51" s="30"/>
      <c r="CJ51" s="135"/>
    </row>
    <row r="52" spans="2:88" ht="21" customHeight="1">
      <c r="B52" s="294">
        <v>1</v>
      </c>
      <c r="C52" s="32">
        <v>24.013</v>
      </c>
      <c r="D52" s="33">
        <v>-55</v>
      </c>
      <c r="E52" s="34">
        <f>C52+D52*0.001</f>
        <v>23.958000000000002</v>
      </c>
      <c r="F52" s="64" t="s">
        <v>42</v>
      </c>
      <c r="G52" s="100"/>
      <c r="H52" s="30"/>
      <c r="I52" s="30"/>
      <c r="J52" s="30"/>
      <c r="K52" s="30"/>
      <c r="L52" s="321"/>
      <c r="M52" s="100"/>
      <c r="N52" s="30"/>
      <c r="O52" s="30"/>
      <c r="P52" s="30"/>
      <c r="Q52" s="30"/>
      <c r="R52" s="135"/>
      <c r="V52" s="29"/>
      <c r="W52" s="30"/>
      <c r="X52" s="242"/>
      <c r="Y52" s="243"/>
      <c r="AC52" s="106"/>
      <c r="AH52" s="296">
        <v>10</v>
      </c>
      <c r="AI52" s="21">
        <v>23.707</v>
      </c>
      <c r="AJ52" s="33">
        <v>-49</v>
      </c>
      <c r="AK52" s="34">
        <f>AI52+AJ52*0.001</f>
        <v>23.658</v>
      </c>
      <c r="AL52" s="64" t="s">
        <v>27</v>
      </c>
      <c r="AM52" s="122" t="s">
        <v>109</v>
      </c>
      <c r="AR52" s="1"/>
      <c r="AS52" s="244"/>
      <c r="AT52" s="298">
        <v>17</v>
      </c>
      <c r="AU52" s="34">
        <v>23.469</v>
      </c>
      <c r="AV52" s="33">
        <v>-61</v>
      </c>
      <c r="AW52" s="34">
        <f>AU52+AV52*0.001</f>
        <v>23.408</v>
      </c>
      <c r="AX52" s="64" t="s">
        <v>27</v>
      </c>
      <c r="AY52" s="122" t="s">
        <v>32</v>
      </c>
      <c r="BD52" s="106"/>
      <c r="BJ52" s="237"/>
      <c r="BK52" s="127"/>
      <c r="BL52" s="63"/>
      <c r="BM52" s="100"/>
      <c r="BN52" s="295">
        <v>20</v>
      </c>
      <c r="BO52" s="111">
        <v>23.148</v>
      </c>
      <c r="BP52" s="33">
        <v>51</v>
      </c>
      <c r="BQ52" s="34">
        <f>BO52+BP52*0.001</f>
        <v>23.198999999999998</v>
      </c>
      <c r="BR52" s="64" t="s">
        <v>42</v>
      </c>
      <c r="BS52" s="100"/>
      <c r="BT52" s="126"/>
      <c r="BU52" s="127"/>
      <c r="BV52" s="127"/>
      <c r="BW52" s="127"/>
      <c r="BX52" s="63"/>
      <c r="BY52" s="100"/>
      <c r="BZ52" s="117"/>
      <c r="CA52" s="118"/>
      <c r="CB52" s="63"/>
      <c r="CC52" s="118"/>
      <c r="CD52" s="63"/>
      <c r="CE52" s="100"/>
      <c r="CF52" s="300">
        <v>27</v>
      </c>
      <c r="CG52" s="32">
        <v>22.971</v>
      </c>
      <c r="CH52" s="33">
        <v>66</v>
      </c>
      <c r="CI52" s="34">
        <f>CG52+CH52*0.001</f>
        <v>23.037</v>
      </c>
      <c r="CJ52" s="136" t="s">
        <v>43</v>
      </c>
    </row>
    <row r="53" spans="2:88" ht="21" customHeight="1">
      <c r="B53" s="94"/>
      <c r="C53" s="16"/>
      <c r="D53" s="30"/>
      <c r="E53" s="35"/>
      <c r="F53" s="64"/>
      <c r="G53" s="100"/>
      <c r="H53" s="295">
        <v>4</v>
      </c>
      <c r="I53" s="21">
        <v>23.861</v>
      </c>
      <c r="J53" s="33">
        <v>55</v>
      </c>
      <c r="K53" s="34">
        <f>I53+J53*0.001</f>
        <v>23.916</v>
      </c>
      <c r="L53" s="320" t="s">
        <v>43</v>
      </c>
      <c r="M53" s="100"/>
      <c r="N53" s="295">
        <v>7</v>
      </c>
      <c r="O53" s="21">
        <v>23.822</v>
      </c>
      <c r="P53" s="33">
        <v>-52</v>
      </c>
      <c r="Q53" s="34">
        <f>O53+P53*0.001</f>
        <v>23.77</v>
      </c>
      <c r="R53" s="136" t="s">
        <v>42</v>
      </c>
      <c r="V53" s="297" t="s">
        <v>28</v>
      </c>
      <c r="W53" s="34">
        <v>23.614</v>
      </c>
      <c r="X53" s="64" t="s">
        <v>27</v>
      </c>
      <c r="Y53" s="122" t="s">
        <v>110</v>
      </c>
      <c r="Z53" s="1"/>
      <c r="AA53" s="1"/>
      <c r="AC53" s="106"/>
      <c r="AH53" s="297">
        <v>12</v>
      </c>
      <c r="AI53" s="34">
        <v>23.662</v>
      </c>
      <c r="AJ53" s="33">
        <v>-45</v>
      </c>
      <c r="AK53" s="34">
        <f>AI53+AJ53*0.001</f>
        <v>23.616999999999997</v>
      </c>
      <c r="AL53" s="64" t="s">
        <v>27</v>
      </c>
      <c r="AM53" s="122" t="s">
        <v>32</v>
      </c>
      <c r="AR53" s="1"/>
      <c r="AS53" s="244"/>
      <c r="AT53" s="299">
        <v>18</v>
      </c>
      <c r="AU53" s="34">
        <v>23.467</v>
      </c>
      <c r="AV53" s="33">
        <v>51</v>
      </c>
      <c r="AW53" s="34">
        <f>AU53+AV53*0.001</f>
        <v>23.517999999999997</v>
      </c>
      <c r="AX53" s="64" t="s">
        <v>27</v>
      </c>
      <c r="AY53" s="122" t="s">
        <v>96</v>
      </c>
      <c r="BD53" s="106"/>
      <c r="BJ53" s="297" t="s">
        <v>76</v>
      </c>
      <c r="BK53" s="34">
        <v>23.184</v>
      </c>
      <c r="BL53" s="64" t="s">
        <v>42</v>
      </c>
      <c r="BM53" s="100"/>
      <c r="BN53" s="318"/>
      <c r="BO53" s="127"/>
      <c r="BP53" s="127"/>
      <c r="BQ53" s="127"/>
      <c r="BR53" s="63"/>
      <c r="BS53" s="100"/>
      <c r="BT53" s="299">
        <v>23</v>
      </c>
      <c r="BU53" s="111">
        <v>23.1</v>
      </c>
      <c r="BV53" s="112">
        <v>52</v>
      </c>
      <c r="BW53" s="113">
        <f>BU53+BV53*0.001</f>
        <v>23.152</v>
      </c>
      <c r="BX53" s="64" t="s">
        <v>42</v>
      </c>
      <c r="BY53" s="100"/>
      <c r="BZ53" s="299">
        <v>26</v>
      </c>
      <c r="CA53" s="111">
        <v>23.051</v>
      </c>
      <c r="CB53" s="112">
        <v>-65</v>
      </c>
      <c r="CC53" s="113">
        <f>CA53+CB53*0.001</f>
        <v>22.985999999999997</v>
      </c>
      <c r="CD53" s="64" t="s">
        <v>43</v>
      </c>
      <c r="CE53" s="100"/>
      <c r="CF53" s="30"/>
      <c r="CG53" s="30"/>
      <c r="CH53" s="30"/>
      <c r="CI53" s="30"/>
      <c r="CJ53" s="135"/>
    </row>
    <row r="54" spans="2:88" ht="21" customHeight="1">
      <c r="B54" s="294">
        <v>2</v>
      </c>
      <c r="C54" s="32">
        <v>23.937</v>
      </c>
      <c r="D54" s="33">
        <v>55</v>
      </c>
      <c r="E54" s="34">
        <f>C54+D54*0.001</f>
        <v>23.992</v>
      </c>
      <c r="F54" s="64" t="s">
        <v>42</v>
      </c>
      <c r="G54" s="100"/>
      <c r="H54" s="30"/>
      <c r="I54" s="30"/>
      <c r="J54" s="30"/>
      <c r="K54" s="30"/>
      <c r="L54" s="321"/>
      <c r="M54" s="100"/>
      <c r="N54" s="30"/>
      <c r="O54" s="30"/>
      <c r="P54" s="30"/>
      <c r="Q54" s="30"/>
      <c r="R54" s="135"/>
      <c r="V54" s="29"/>
      <c r="W54" s="30"/>
      <c r="X54" s="118"/>
      <c r="Y54" s="323"/>
      <c r="Z54" s="1"/>
      <c r="AA54" s="1"/>
      <c r="AC54" s="106"/>
      <c r="AH54" s="297">
        <v>14</v>
      </c>
      <c r="AI54" s="34">
        <v>23.533</v>
      </c>
      <c r="AJ54" s="33">
        <v>-53</v>
      </c>
      <c r="AK54" s="34">
        <f>AI54+AJ54*0.001</f>
        <v>23.48</v>
      </c>
      <c r="AL54" s="64" t="s">
        <v>27</v>
      </c>
      <c r="AM54" s="122" t="s">
        <v>94</v>
      </c>
      <c r="AR54" s="1"/>
      <c r="AS54" s="244"/>
      <c r="AT54" s="298">
        <v>19</v>
      </c>
      <c r="AU54" s="34">
        <v>23.218</v>
      </c>
      <c r="AV54" s="310"/>
      <c r="AW54" s="34" t="s">
        <v>114</v>
      </c>
      <c r="AX54" s="64"/>
      <c r="AY54" s="122" t="s">
        <v>97</v>
      </c>
      <c r="BD54" s="106"/>
      <c r="BJ54" s="237"/>
      <c r="BK54" s="127"/>
      <c r="BL54" s="63"/>
      <c r="BM54" s="100"/>
      <c r="BN54" s="298">
        <v>21</v>
      </c>
      <c r="BO54" s="34">
        <v>23.137</v>
      </c>
      <c r="BP54" s="33">
        <v>43</v>
      </c>
      <c r="BQ54" s="34">
        <f>BO54+BP54*0.001</f>
        <v>23.18</v>
      </c>
      <c r="BR54" s="64" t="s">
        <v>42</v>
      </c>
      <c r="BS54" s="100"/>
      <c r="BT54" s="117"/>
      <c r="BU54" s="118"/>
      <c r="BV54" s="63"/>
      <c r="BW54" s="118"/>
      <c r="BX54" s="63"/>
      <c r="BY54" s="100"/>
      <c r="BZ54" s="117"/>
      <c r="CA54" s="118"/>
      <c r="CB54" s="63"/>
      <c r="CC54" s="118"/>
      <c r="CD54" s="63"/>
      <c r="CE54" s="100"/>
      <c r="CF54" s="300">
        <v>28</v>
      </c>
      <c r="CG54" s="32">
        <v>22.971</v>
      </c>
      <c r="CH54" s="33">
        <v>66</v>
      </c>
      <c r="CI54" s="34">
        <f>CG54+CH54*0.001</f>
        <v>23.037</v>
      </c>
      <c r="CJ54" s="136" t="s">
        <v>42</v>
      </c>
    </row>
    <row r="55" spans="2:88" ht="21" customHeight="1">
      <c r="B55" s="94"/>
      <c r="C55" s="16"/>
      <c r="D55" s="30"/>
      <c r="E55" s="35"/>
      <c r="F55" s="64"/>
      <c r="G55" s="100"/>
      <c r="H55" s="295">
        <v>5</v>
      </c>
      <c r="I55" s="21">
        <v>23.855</v>
      </c>
      <c r="J55" s="33">
        <v>-55</v>
      </c>
      <c r="K55" s="34">
        <f>I55+J55*0.001</f>
        <v>23.8</v>
      </c>
      <c r="L55" s="320" t="s">
        <v>42</v>
      </c>
      <c r="M55" s="100"/>
      <c r="N55" s="116" t="s">
        <v>29</v>
      </c>
      <c r="O55" s="34">
        <v>23.75</v>
      </c>
      <c r="P55" s="33"/>
      <c r="Q55" s="34"/>
      <c r="R55" s="136" t="s">
        <v>42</v>
      </c>
      <c r="V55" s="297" t="s">
        <v>30</v>
      </c>
      <c r="W55" s="34">
        <v>23.614</v>
      </c>
      <c r="X55" s="64" t="s">
        <v>27</v>
      </c>
      <c r="Y55" s="122" t="s">
        <v>93</v>
      </c>
      <c r="Z55" s="1"/>
      <c r="AA55" s="1"/>
      <c r="AC55" s="106"/>
      <c r="AH55" s="297">
        <v>16</v>
      </c>
      <c r="AI55" s="34">
        <v>23.479</v>
      </c>
      <c r="AJ55" s="33">
        <v>47</v>
      </c>
      <c r="AK55" s="34">
        <f>AI55+AJ55*0.001</f>
        <v>23.526</v>
      </c>
      <c r="AL55" s="64" t="s">
        <v>27</v>
      </c>
      <c r="AM55" s="122" t="s">
        <v>95</v>
      </c>
      <c r="AR55" s="1"/>
      <c r="AS55" s="244"/>
      <c r="AT55" s="116" t="s">
        <v>71</v>
      </c>
      <c r="AU55" s="34">
        <v>23.439</v>
      </c>
      <c r="AV55" s="325">
        <v>-41</v>
      </c>
      <c r="AW55" s="326">
        <f>AU55+AV55*0.001</f>
        <v>23.398</v>
      </c>
      <c r="AX55" s="64" t="s">
        <v>27</v>
      </c>
      <c r="AY55" s="122" t="s">
        <v>98</v>
      </c>
      <c r="BD55" s="106"/>
      <c r="BJ55" s="297" t="s">
        <v>77</v>
      </c>
      <c r="BK55" s="34">
        <v>23.183</v>
      </c>
      <c r="BL55" s="64" t="s">
        <v>42</v>
      </c>
      <c r="BM55" s="100"/>
      <c r="BN55" s="318"/>
      <c r="BO55" s="127"/>
      <c r="BP55" s="127"/>
      <c r="BQ55" s="127"/>
      <c r="BR55" s="63"/>
      <c r="BS55" s="100"/>
      <c r="BT55" s="299">
        <v>24</v>
      </c>
      <c r="BU55" s="111">
        <v>23.062</v>
      </c>
      <c r="BV55" s="112">
        <v>53</v>
      </c>
      <c r="BW55" s="113">
        <f>BU55+BV55*0.001</f>
        <v>23.115000000000002</v>
      </c>
      <c r="BX55" s="64" t="s">
        <v>42</v>
      </c>
      <c r="BY55" s="100"/>
      <c r="BZ55" s="312">
        <v>901</v>
      </c>
      <c r="CA55" s="313">
        <v>23.011</v>
      </c>
      <c r="CB55" s="112"/>
      <c r="CC55" s="113"/>
      <c r="CD55" s="311" t="s">
        <v>101</v>
      </c>
      <c r="CE55" s="100"/>
      <c r="CF55" s="30"/>
      <c r="CG55" s="30"/>
      <c r="CH55" s="30"/>
      <c r="CI55" s="30"/>
      <c r="CJ55" s="135"/>
    </row>
    <row r="56" spans="2:88" ht="21" customHeight="1" thickBot="1">
      <c r="B56" s="36"/>
      <c r="C56" s="37"/>
      <c r="D56" s="38"/>
      <c r="E56" s="38"/>
      <c r="F56" s="65"/>
      <c r="G56" s="128"/>
      <c r="H56" s="41"/>
      <c r="I56" s="37"/>
      <c r="J56" s="38"/>
      <c r="K56" s="38"/>
      <c r="L56" s="322"/>
      <c r="M56" s="128"/>
      <c r="N56" s="41"/>
      <c r="O56" s="37"/>
      <c r="P56" s="38"/>
      <c r="Q56" s="38"/>
      <c r="R56" s="137"/>
      <c r="V56" s="36"/>
      <c r="W56" s="37"/>
      <c r="X56" s="65"/>
      <c r="Y56" s="61"/>
      <c r="Z56" s="58"/>
      <c r="AA56" s="61"/>
      <c r="AB56" s="58"/>
      <c r="AC56" s="107"/>
      <c r="AD56" s="88"/>
      <c r="AE56" s="89"/>
      <c r="AH56" s="36"/>
      <c r="AI56" s="37"/>
      <c r="AJ56" s="38"/>
      <c r="AK56" s="38"/>
      <c r="AL56" s="65"/>
      <c r="AM56" s="61"/>
      <c r="AN56" s="58"/>
      <c r="AO56" s="61"/>
      <c r="AP56" s="58"/>
      <c r="AQ56" s="58"/>
      <c r="AR56" s="58"/>
      <c r="AS56" s="245"/>
      <c r="AT56" s="41"/>
      <c r="AU56" s="37"/>
      <c r="AV56" s="38"/>
      <c r="AW56" s="38"/>
      <c r="AX56" s="65"/>
      <c r="AY56" s="61"/>
      <c r="AZ56" s="58"/>
      <c r="BA56" s="61"/>
      <c r="BB56" s="58"/>
      <c r="BC56" s="58"/>
      <c r="BD56" s="107"/>
      <c r="BG56" s="88"/>
      <c r="BH56" s="89"/>
      <c r="BJ56" s="238"/>
      <c r="BK56" s="115"/>
      <c r="BL56" s="65"/>
      <c r="BM56" s="128"/>
      <c r="BN56" s="319"/>
      <c r="BO56" s="115"/>
      <c r="BP56" s="115"/>
      <c r="BQ56" s="115"/>
      <c r="BR56" s="65"/>
      <c r="BS56" s="128"/>
      <c r="BT56" s="114"/>
      <c r="BU56" s="115"/>
      <c r="BV56" s="115"/>
      <c r="BW56" s="115"/>
      <c r="BX56" s="65"/>
      <c r="BY56" s="128"/>
      <c r="BZ56" s="114"/>
      <c r="CA56" s="115"/>
      <c r="CB56" s="115"/>
      <c r="CC56" s="115"/>
      <c r="CD56" s="65"/>
      <c r="CE56" s="128"/>
      <c r="CF56" s="41"/>
      <c r="CG56" s="37"/>
      <c r="CH56" s="38"/>
      <c r="CI56" s="38"/>
      <c r="CJ56" s="137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23">
    <mergeCell ref="AO49:AP49"/>
    <mergeCell ref="BA49:BB49"/>
    <mergeCell ref="AB6:AC6"/>
    <mergeCell ref="AB8:AC8"/>
    <mergeCell ref="AB7:AC7"/>
    <mergeCell ref="BJ7:BK7"/>
    <mergeCell ref="BP7:BQ7"/>
    <mergeCell ref="BJ8:BK8"/>
    <mergeCell ref="BT3:BU3"/>
    <mergeCell ref="BN4:BQ4"/>
    <mergeCell ref="V4:Y4"/>
    <mergeCell ref="BJ6:BK6"/>
    <mergeCell ref="BJ3:BK3"/>
    <mergeCell ref="X51:AA51"/>
    <mergeCell ref="R3:S3"/>
    <mergeCell ref="V3:Y3"/>
    <mergeCell ref="X7:Y7"/>
    <mergeCell ref="X6:Y6"/>
    <mergeCell ref="BN2:BQ2"/>
    <mergeCell ref="BN3:BQ3"/>
    <mergeCell ref="V2:Y2"/>
    <mergeCell ref="AB3:AC3"/>
    <mergeCell ref="BP6:BQ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5270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2015-08-28T09:11:46Z</cp:lastPrinted>
  <dcterms:created xsi:type="dcterms:W3CDTF">2003-01-10T15:39:03Z</dcterms:created>
  <dcterms:modified xsi:type="dcterms:W3CDTF">2015-08-28T12:18:33Z</dcterms:modified>
  <cp:category/>
  <cp:version/>
  <cp:contentType/>
  <cp:contentStatus/>
</cp:coreProperties>
</file>