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890" windowWidth="28770" windowHeight="4905" activeTab="1"/>
  </bookViews>
  <sheets>
    <sheet name="Titul" sheetId="1" r:id="rId1"/>
    <sheet name="Říkovice" sheetId="2" r:id="rId2"/>
  </sheets>
  <definedNames/>
  <calcPr fullCalcOnLoad="1"/>
</workbook>
</file>

<file path=xl/sharedStrings.xml><?xml version="1.0" encoding="utf-8"?>
<sst xmlns="http://schemas.openxmlformats.org/spreadsheetml/2006/main" count="226" uniqueCount="133">
  <si>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</si>
  <si>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</si>
  <si>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</si>
  <si>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</si>
  <si>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</si>
  <si>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</si>
  <si>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</si>
  <si>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</si>
  <si>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</si>
  <si>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</si>
  <si>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</si>
  <si>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</si>
  <si>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</si>
  <si>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</si>
  <si>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</si>
  <si>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</si>
  <si>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</si>
  <si>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</si>
  <si>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</si>
  <si>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</si>
  <si>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</si>
  <si>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</si>
  <si>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</si>
  <si>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</si>
  <si>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</si>
  <si>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</si>
  <si>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</si>
  <si>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</si>
  <si>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</si>
  <si>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</si>
  <si>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</si>
  <si>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</si>
  <si>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</si>
  <si>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</si>
  <si>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</si>
  <si>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</si>
  <si>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</si>
  <si>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</si>
  <si>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</si>
  <si>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</si>
  <si>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</si>
  <si>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</si>
  <si>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</si>
  <si>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</si>
  <si>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</si>
  <si>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</si>
  <si>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</si>
  <si>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</si>
  <si>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</si>
  <si>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</si>
  <si>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</si>
  <si>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</si>
  <si>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</si>
  <si>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</si>
  <si>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</si>
  <si>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</si>
  <si>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</si>
  <si>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</si>
  <si>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</si>
  <si>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</si>
  <si>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</si>
  <si>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</si>
  <si>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</si>
  <si>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</si>
  <si>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</si>
  <si>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</si>
  <si>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</si>
  <si>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2,  3</t>
  </si>
  <si>
    <t>traťové  koleje  č. 2</t>
  </si>
  <si>
    <t>Se 9</t>
  </si>
  <si>
    <t>Se 10</t>
  </si>
  <si>
    <t>2, 4</t>
  </si>
  <si>
    <t>1, 3</t>
  </si>
  <si>
    <t>oba  směry :</t>
  </si>
  <si>
    <t>Kód :  10</t>
  </si>
  <si>
    <t>Se 1</t>
  </si>
  <si>
    <t>Se 2</t>
  </si>
  <si>
    <t>č. III,  mimoúrovňové, ostrovní</t>
  </si>
  <si>
    <t>Obvod  dispečera  CDP</t>
  </si>
  <si>
    <t>1-1787</t>
  </si>
  <si>
    <t>2-1787</t>
  </si>
  <si>
    <t>2-1776</t>
  </si>
  <si>
    <t>1-1776</t>
  </si>
  <si>
    <t>1-1775</t>
  </si>
  <si>
    <t>2-1775</t>
  </si>
  <si>
    <t>2-1788</t>
  </si>
  <si>
    <t>1-1788</t>
  </si>
  <si>
    <t>Z  Přerova</t>
  </si>
  <si>
    <t>Do  Přerova</t>
  </si>
  <si>
    <t>Přerovské  zhlaví</t>
  </si>
  <si>
    <t>Do  Hulína</t>
  </si>
  <si>
    <t>Z  Hulína</t>
  </si>
  <si>
    <t>1-1733</t>
  </si>
  <si>
    <t>2-1733</t>
  </si>
  <si>
    <t>2-1704</t>
  </si>
  <si>
    <t>1-1704</t>
  </si>
  <si>
    <t>1-1717</t>
  </si>
  <si>
    <t>2-1717</t>
  </si>
  <si>
    <t>2-1718</t>
  </si>
  <si>
    <t>1-1718</t>
  </si>
  <si>
    <t>1-1703</t>
  </si>
  <si>
    <t>2-1703</t>
  </si>
  <si>
    <t>2-1734</t>
  </si>
  <si>
    <t>1-1734</t>
  </si>
  <si>
    <t>2 L</t>
  </si>
  <si>
    <t>Km  175,758</t>
  </si>
  <si>
    <t>Se 11</t>
  </si>
  <si>
    <t>Se 12</t>
  </si>
  <si>
    <t>1 S</t>
  </si>
  <si>
    <t>Hulínské  zhlaví</t>
  </si>
  <si>
    <t>12, 13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</si>
  <si>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</si>
  <si>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</si>
  <si>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</si>
  <si>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</si>
  <si>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</si>
  <si>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</si>
  <si>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č. I,  úrovňové, vnější</t>
  </si>
  <si>
    <t>PVk 1</t>
  </si>
  <si>
    <t>NVk 1</t>
  </si>
  <si>
    <t>Vlečka</t>
  </si>
  <si>
    <t>Prodej paliv a stavebnin</t>
  </si>
  <si>
    <t>při jízdě do odbočky - není-li uvedeno jinak, rychlost 50 km/h</t>
  </si>
  <si>
    <t>XII. / 2012</t>
  </si>
  <si>
    <t>č. II,  úrovňové, jednostranné</t>
  </si>
  <si>
    <t>1  +  3</t>
  </si>
  <si>
    <t>( nouzová obsluha pohotovostním výpravčím )</t>
  </si>
  <si>
    <r>
      <t>Hlavní  staniční  kolej,</t>
    </r>
    <r>
      <rPr>
        <sz val="16"/>
        <rFont val="Arial CE"/>
        <family val="2"/>
      </rPr>
      <t xml:space="preserve">  NTV</t>
    </r>
  </si>
  <si>
    <t>305 F  ( 316 )</t>
  </si>
  <si>
    <t>t.č. mimo provoz</t>
  </si>
  <si>
    <t>napájecí stanice</t>
  </si>
  <si>
    <t>Účelová kolej SŽDC -</t>
  </si>
  <si>
    <t>( podchod v  km 175,776 )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</si>
</sst>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sz val="11"/>
      <color indexed="14"/>
      <name val="Arial CE"/>
      <family val="0"/>
    </font>
    <font>
      <b/>
      <sz val="12"/>
      <name val="Arial"/>
      <family val="2"/>
    </font>
    <font>
      <sz val="16"/>
      <name val="Arial CE"/>
      <family val="2"/>
    </font>
    <font>
      <sz val="10"/>
      <color indexed="14"/>
      <name val="Arial CE"/>
      <family val="2"/>
    </font>
    <font>
      <sz val="11"/>
      <name val="Arial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45" fillId="0" borderId="0" xfId="0" applyFont="1" applyAlignment="1">
      <alignment horizontal="left"/>
    </xf>
    <xf numFmtId="164" fontId="10" fillId="0" borderId="0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164" fontId="56" fillId="0" borderId="24" xfId="21" applyNumberFormat="1" applyFont="1" applyFill="1" applyBorder="1" applyAlignment="1">
      <alignment vertical="center"/>
      <protection/>
    </xf>
    <xf numFmtId="164" fontId="56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Fill="1" applyBorder="1" applyAlignment="1">
      <alignment vertical="center"/>
      <protection/>
    </xf>
    <xf numFmtId="0" fontId="0" fillId="0" borderId="10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21" applyFont="1" applyBorder="1" applyAlignment="1">
      <alignment horizontal="left" vertical="center"/>
      <protection/>
    </xf>
    <xf numFmtId="0" fontId="53" fillId="0" borderId="0" xfId="0" applyFont="1" applyFill="1" applyBorder="1" applyAlignment="1">
      <alignment horizontal="center"/>
    </xf>
    <xf numFmtId="49" fontId="37" fillId="0" borderId="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3" xfId="21" applyFont="1" applyFill="1" applyBorder="1" applyAlignment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55" fillId="0" borderId="9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5" fillId="0" borderId="9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0" xfId="21" applyFont="1" applyBorder="1" applyAlignment="1">
      <alignment horizontal="center" vertical="center"/>
      <protection/>
    </xf>
    <xf numFmtId="0" fontId="20" fillId="0" borderId="5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0" fontId="35" fillId="6" borderId="46" xfId="0" applyFont="1" applyFill="1" applyBorder="1" applyAlignment="1">
      <alignment horizontal="center" vertical="center"/>
    </xf>
    <xf numFmtId="0" fontId="19" fillId="2" borderId="57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Říkovice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495300</xdr:colOff>
      <xdr:row>17</xdr:row>
      <xdr:rowOff>114300</xdr:rowOff>
    </xdr:from>
    <xdr:to>
      <xdr:col>40</xdr:col>
      <xdr:colOff>238125</xdr:colOff>
      <xdr:row>17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26784300" y="4705350"/>
          <a:ext cx="2714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66</xdr:col>
      <xdr:colOff>19050</xdr:colOff>
      <xdr:row>31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3069550" y="79057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114300</xdr:rowOff>
    </xdr:from>
    <xdr:to>
      <xdr:col>66</xdr:col>
      <xdr:colOff>19050</xdr:colOff>
      <xdr:row>21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4555450" y="56197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31</xdr:row>
      <xdr:rowOff>114300</xdr:rowOff>
    </xdr:from>
    <xdr:to>
      <xdr:col>87</xdr:col>
      <xdr:colOff>247650</xdr:colOff>
      <xdr:row>31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79057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9530000" y="56197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22</xdr:row>
      <xdr:rowOff>0</xdr:rowOff>
    </xdr:from>
    <xdr:to>
      <xdr:col>94</xdr:col>
      <xdr:colOff>504825</xdr:colOff>
      <xdr:row>25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64655700" y="57340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102</xdr:col>
      <xdr:colOff>504825</xdr:colOff>
      <xdr:row>28</xdr:row>
      <xdr:rowOff>114300</xdr:rowOff>
    </xdr:to>
    <xdr:sp>
      <xdr:nvSpPr>
        <xdr:cNvPr id="14" name="Line 75"/>
        <xdr:cNvSpPr>
          <a:spLocks/>
        </xdr:cNvSpPr>
      </xdr:nvSpPr>
      <xdr:spPr>
        <a:xfrm flipV="1">
          <a:off x="713708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25</xdr:row>
      <xdr:rowOff>114300</xdr:rowOff>
    </xdr:from>
    <xdr:to>
      <xdr:col>109</xdr:col>
      <xdr:colOff>276225</xdr:colOff>
      <xdr:row>28</xdr:row>
      <xdr:rowOff>114300</xdr:rowOff>
    </xdr:to>
    <xdr:sp>
      <xdr:nvSpPr>
        <xdr:cNvPr id="15" name="Line 76"/>
        <xdr:cNvSpPr>
          <a:spLocks/>
        </xdr:cNvSpPr>
      </xdr:nvSpPr>
      <xdr:spPr>
        <a:xfrm>
          <a:off x="7657147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28</xdr:row>
      <xdr:rowOff>114300</xdr:rowOff>
    </xdr:from>
    <xdr:to>
      <xdr:col>94</xdr:col>
      <xdr:colOff>495300</xdr:colOff>
      <xdr:row>31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6141600" y="72199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0</xdr:rowOff>
    </xdr:from>
    <xdr:to>
      <xdr:col>89</xdr:col>
      <xdr:colOff>247650</xdr:colOff>
      <xdr:row>31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53986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31</xdr:row>
      <xdr:rowOff>76200</xdr:rowOff>
    </xdr:from>
    <xdr:to>
      <xdr:col>88</xdr:col>
      <xdr:colOff>476250</xdr:colOff>
      <xdr:row>31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46557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23</xdr:col>
      <xdr:colOff>266700</xdr:colOff>
      <xdr:row>28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126682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16</xdr:col>
      <xdr:colOff>495300</xdr:colOff>
      <xdr:row>28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746760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21" name="Line 110"/>
        <xdr:cNvSpPr>
          <a:spLocks/>
        </xdr:cNvSpPr>
      </xdr:nvSpPr>
      <xdr:spPr>
        <a:xfrm>
          <a:off x="17868900" y="7219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31</xdr:col>
      <xdr:colOff>266700</xdr:colOff>
      <xdr:row>25</xdr:row>
      <xdr:rowOff>114300</xdr:rowOff>
    </xdr:to>
    <xdr:sp>
      <xdr:nvSpPr>
        <xdr:cNvPr id="22" name="Line 111"/>
        <xdr:cNvSpPr>
          <a:spLocks/>
        </xdr:cNvSpPr>
      </xdr:nvSpPr>
      <xdr:spPr>
        <a:xfrm flipV="1">
          <a:off x="17868900" y="57340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9525</xdr:colOff>
      <xdr:row>34</xdr:row>
      <xdr:rowOff>9525</xdr:rowOff>
    </xdr:from>
    <xdr:to>
      <xdr:col>44</xdr:col>
      <xdr:colOff>742950</xdr:colOff>
      <xdr:row>36</xdr:row>
      <xdr:rowOff>19050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8486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266700</xdr:colOff>
      <xdr:row>21</xdr:row>
      <xdr:rowOff>152400</xdr:rowOff>
    </xdr:from>
    <xdr:to>
      <xdr:col>32</xdr:col>
      <xdr:colOff>495300</xdr:colOff>
      <xdr:row>22</xdr:row>
      <xdr:rowOff>0</xdr:rowOff>
    </xdr:to>
    <xdr:sp>
      <xdr:nvSpPr>
        <xdr:cNvPr id="24" name="Line 174"/>
        <xdr:cNvSpPr>
          <a:spLocks/>
        </xdr:cNvSpPr>
      </xdr:nvSpPr>
      <xdr:spPr>
        <a:xfrm flipH="1">
          <a:off x="230695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33</xdr:col>
      <xdr:colOff>266700</xdr:colOff>
      <xdr:row>21</xdr:row>
      <xdr:rowOff>152400</xdr:rowOff>
    </xdr:to>
    <xdr:sp>
      <xdr:nvSpPr>
        <xdr:cNvPr id="25" name="Line 175"/>
        <xdr:cNvSpPr>
          <a:spLocks/>
        </xdr:cNvSpPr>
      </xdr:nvSpPr>
      <xdr:spPr>
        <a:xfrm flipH="1">
          <a:off x="238125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85725</xdr:rowOff>
    </xdr:from>
    <xdr:to>
      <xdr:col>86</xdr:col>
      <xdr:colOff>476250</xdr:colOff>
      <xdr:row>35</xdr:row>
      <xdr:rowOff>0</xdr:rowOff>
    </xdr:to>
    <xdr:sp>
      <xdr:nvSpPr>
        <xdr:cNvPr id="26" name="Line 236"/>
        <xdr:cNvSpPr>
          <a:spLocks/>
        </xdr:cNvSpPr>
      </xdr:nvSpPr>
      <xdr:spPr>
        <a:xfrm flipH="1">
          <a:off x="63169800" y="8562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35</xdr:row>
      <xdr:rowOff>0</xdr:rowOff>
    </xdr:from>
    <xdr:to>
      <xdr:col>85</xdr:col>
      <xdr:colOff>247650</xdr:colOff>
      <xdr:row>35</xdr:row>
      <xdr:rowOff>76200</xdr:rowOff>
    </xdr:to>
    <xdr:sp>
      <xdr:nvSpPr>
        <xdr:cNvPr id="27" name="Line 237"/>
        <xdr:cNvSpPr>
          <a:spLocks/>
        </xdr:cNvSpPr>
      </xdr:nvSpPr>
      <xdr:spPr>
        <a:xfrm flipH="1">
          <a:off x="62426850" y="870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76200</xdr:rowOff>
    </xdr:from>
    <xdr:to>
      <xdr:col>84</xdr:col>
      <xdr:colOff>476250</xdr:colOff>
      <xdr:row>35</xdr:row>
      <xdr:rowOff>114300</xdr:rowOff>
    </xdr:to>
    <xdr:sp>
      <xdr:nvSpPr>
        <xdr:cNvPr id="28" name="Line 238"/>
        <xdr:cNvSpPr>
          <a:spLocks/>
        </xdr:cNvSpPr>
      </xdr:nvSpPr>
      <xdr:spPr>
        <a:xfrm flipH="1">
          <a:off x="61683900" y="878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114300</xdr:rowOff>
    </xdr:from>
    <xdr:to>
      <xdr:col>90</xdr:col>
      <xdr:colOff>495300</xdr:colOff>
      <xdr:row>33</xdr:row>
      <xdr:rowOff>114300</xdr:rowOff>
    </xdr:to>
    <xdr:sp>
      <xdr:nvSpPr>
        <xdr:cNvPr id="29" name="Line 243"/>
        <xdr:cNvSpPr>
          <a:spLocks/>
        </xdr:cNvSpPr>
      </xdr:nvSpPr>
      <xdr:spPr>
        <a:xfrm flipH="1">
          <a:off x="64655700" y="767715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86</xdr:col>
      <xdr:colOff>476250</xdr:colOff>
      <xdr:row>21</xdr:row>
      <xdr:rowOff>152400</xdr:rowOff>
    </xdr:to>
    <xdr:sp>
      <xdr:nvSpPr>
        <xdr:cNvPr id="30" name="Line 274"/>
        <xdr:cNvSpPr>
          <a:spLocks/>
        </xdr:cNvSpPr>
      </xdr:nvSpPr>
      <xdr:spPr>
        <a:xfrm>
          <a:off x="631698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152400</xdr:rowOff>
    </xdr:from>
    <xdr:to>
      <xdr:col>87</xdr:col>
      <xdr:colOff>247650</xdr:colOff>
      <xdr:row>22</xdr:row>
      <xdr:rowOff>0</xdr:rowOff>
    </xdr:to>
    <xdr:sp>
      <xdr:nvSpPr>
        <xdr:cNvPr id="31" name="Line 275"/>
        <xdr:cNvSpPr>
          <a:spLocks/>
        </xdr:cNvSpPr>
      </xdr:nvSpPr>
      <xdr:spPr>
        <a:xfrm>
          <a:off x="639127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15836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23266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542925</xdr:colOff>
      <xdr:row>35</xdr:row>
      <xdr:rowOff>114300</xdr:rowOff>
    </xdr:from>
    <xdr:to>
      <xdr:col>83</xdr:col>
      <xdr:colOff>247650</xdr:colOff>
      <xdr:row>35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41690925" y="8820150"/>
          <a:ext cx="19992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Říkovice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21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48577500" y="550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43</xdr:col>
      <xdr:colOff>0</xdr:colOff>
      <xdr:row>34</xdr:row>
      <xdr:rowOff>0</xdr:rowOff>
    </xdr:to>
    <xdr:sp>
      <xdr:nvSpPr>
        <xdr:cNvPr id="43" name="Rectangle 27"/>
        <xdr:cNvSpPr>
          <a:spLocks/>
        </xdr:cNvSpPr>
      </xdr:nvSpPr>
      <xdr:spPr>
        <a:xfrm>
          <a:off x="30746700" y="8248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32</xdr:col>
      <xdr:colOff>495300</xdr:colOff>
      <xdr:row>23</xdr:row>
      <xdr:rowOff>114300</xdr:rowOff>
    </xdr:to>
    <xdr:sp>
      <xdr:nvSpPr>
        <xdr:cNvPr id="44" name="Line 240"/>
        <xdr:cNvSpPr>
          <a:spLocks/>
        </xdr:cNvSpPr>
      </xdr:nvSpPr>
      <xdr:spPr>
        <a:xfrm flipH="1">
          <a:off x="20840700" y="51625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114300</xdr:rowOff>
    </xdr:from>
    <xdr:to>
      <xdr:col>36</xdr:col>
      <xdr:colOff>495300</xdr:colOff>
      <xdr:row>17</xdr:row>
      <xdr:rowOff>152400</xdr:rowOff>
    </xdr:to>
    <xdr:sp>
      <xdr:nvSpPr>
        <xdr:cNvPr id="45" name="Line 241"/>
        <xdr:cNvSpPr>
          <a:spLocks/>
        </xdr:cNvSpPr>
      </xdr:nvSpPr>
      <xdr:spPr>
        <a:xfrm flipH="1">
          <a:off x="26041350" y="470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152400</xdr:rowOff>
    </xdr:from>
    <xdr:to>
      <xdr:col>35</xdr:col>
      <xdr:colOff>266700</xdr:colOff>
      <xdr:row>18</xdr:row>
      <xdr:rowOff>0</xdr:rowOff>
    </xdr:to>
    <xdr:sp>
      <xdr:nvSpPr>
        <xdr:cNvPr id="46" name="Line 242"/>
        <xdr:cNvSpPr>
          <a:spLocks/>
        </xdr:cNvSpPr>
      </xdr:nvSpPr>
      <xdr:spPr>
        <a:xfrm flipH="1">
          <a:off x="25298400" y="4743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0</xdr:rowOff>
    </xdr:from>
    <xdr:to>
      <xdr:col>34</xdr:col>
      <xdr:colOff>495300</xdr:colOff>
      <xdr:row>18</xdr:row>
      <xdr:rowOff>142875</xdr:rowOff>
    </xdr:to>
    <xdr:sp>
      <xdr:nvSpPr>
        <xdr:cNvPr id="47" name="Line 243"/>
        <xdr:cNvSpPr>
          <a:spLocks/>
        </xdr:cNvSpPr>
      </xdr:nvSpPr>
      <xdr:spPr>
        <a:xfrm flipH="1">
          <a:off x="24555450" y="4819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142875</xdr:rowOff>
    </xdr:from>
    <xdr:to>
      <xdr:col>33</xdr:col>
      <xdr:colOff>266700</xdr:colOff>
      <xdr:row>19</xdr:row>
      <xdr:rowOff>114300</xdr:rowOff>
    </xdr:to>
    <xdr:sp>
      <xdr:nvSpPr>
        <xdr:cNvPr id="48" name="Line 245"/>
        <xdr:cNvSpPr>
          <a:spLocks/>
        </xdr:cNvSpPr>
      </xdr:nvSpPr>
      <xdr:spPr>
        <a:xfrm flipH="1">
          <a:off x="23812500" y="4962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23</xdr:row>
      <xdr:rowOff>0</xdr:rowOff>
    </xdr:from>
    <xdr:to>
      <xdr:col>24</xdr:col>
      <xdr:colOff>133350</xdr:colOff>
      <xdr:row>31</xdr:row>
      <xdr:rowOff>0</xdr:rowOff>
    </xdr:to>
    <xdr:sp>
      <xdr:nvSpPr>
        <xdr:cNvPr id="49" name="Line 508"/>
        <xdr:cNvSpPr>
          <a:spLocks/>
        </xdr:cNvSpPr>
      </xdr:nvSpPr>
      <xdr:spPr>
        <a:xfrm>
          <a:off x="17506950" y="59626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161925</xdr:colOff>
      <xdr:row>31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17021175" y="7791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8177 - 3ZBI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176,027</a:t>
          </a:r>
        </a:p>
      </xdr:txBody>
    </xdr:sp>
    <xdr:clientData/>
  </xdr:oneCellAnchor>
  <xdr:twoCellAnchor>
    <xdr:from>
      <xdr:col>86</xdr:col>
      <xdr:colOff>476250</xdr:colOff>
      <xdr:row>33</xdr:row>
      <xdr:rowOff>114300</xdr:rowOff>
    </xdr:from>
    <xdr:to>
      <xdr:col>87</xdr:col>
      <xdr:colOff>247650</xdr:colOff>
      <xdr:row>34</xdr:row>
      <xdr:rowOff>85725</xdr:rowOff>
    </xdr:to>
    <xdr:sp>
      <xdr:nvSpPr>
        <xdr:cNvPr id="51" name="Line 513"/>
        <xdr:cNvSpPr>
          <a:spLocks/>
        </xdr:cNvSpPr>
      </xdr:nvSpPr>
      <xdr:spPr>
        <a:xfrm flipH="1">
          <a:off x="63912750" y="8362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52" name="Group 514"/>
        <xdr:cNvGrpSpPr>
          <a:grpSpLocks noChangeAspect="1"/>
        </xdr:cNvGrpSpPr>
      </xdr:nvGrpSpPr>
      <xdr:grpSpPr>
        <a:xfrm>
          <a:off x="7315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55" name="Group 517"/>
        <xdr:cNvGrpSpPr>
          <a:grpSpLocks noChangeAspect="1"/>
        </xdr:cNvGrpSpPr>
      </xdr:nvGrpSpPr>
      <xdr:grpSpPr>
        <a:xfrm>
          <a:off x="177165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21</xdr:row>
      <xdr:rowOff>219075</xdr:rowOff>
    </xdr:from>
    <xdr:to>
      <xdr:col>28</xdr:col>
      <xdr:colOff>647700</xdr:colOff>
      <xdr:row>23</xdr:row>
      <xdr:rowOff>114300</xdr:rowOff>
    </xdr:to>
    <xdr:grpSp>
      <xdr:nvGrpSpPr>
        <xdr:cNvPr id="58" name="Group 520"/>
        <xdr:cNvGrpSpPr>
          <a:grpSpLocks noChangeAspect="1"/>
        </xdr:cNvGrpSpPr>
      </xdr:nvGrpSpPr>
      <xdr:grpSpPr>
        <a:xfrm>
          <a:off x="20688300" y="5724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61" name="Group 523"/>
        <xdr:cNvGrpSpPr>
          <a:grpSpLocks noChangeAspect="1"/>
        </xdr:cNvGrpSpPr>
      </xdr:nvGrpSpPr>
      <xdr:grpSpPr>
        <a:xfrm>
          <a:off x="169640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5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64" name="Group 526"/>
        <xdr:cNvGrpSpPr>
          <a:grpSpLocks noChangeAspect="1"/>
        </xdr:cNvGrpSpPr>
      </xdr:nvGrpSpPr>
      <xdr:grpSpPr>
        <a:xfrm>
          <a:off x="177165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5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67" name="Group 529"/>
        <xdr:cNvGrpSpPr>
          <a:grpSpLocks noChangeAspect="1"/>
        </xdr:cNvGrpSpPr>
      </xdr:nvGrpSpPr>
      <xdr:grpSpPr>
        <a:xfrm>
          <a:off x="117729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5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70" name="Group 532"/>
        <xdr:cNvGrpSpPr>
          <a:grpSpLocks noChangeAspect="1"/>
        </xdr:cNvGrpSpPr>
      </xdr:nvGrpSpPr>
      <xdr:grpSpPr>
        <a:xfrm>
          <a:off x="1250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5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30</xdr:row>
      <xdr:rowOff>114300</xdr:rowOff>
    </xdr:from>
    <xdr:to>
      <xdr:col>90</xdr:col>
      <xdr:colOff>647700</xdr:colOff>
      <xdr:row>32</xdr:row>
      <xdr:rowOff>28575</xdr:rowOff>
    </xdr:to>
    <xdr:grpSp>
      <xdr:nvGrpSpPr>
        <xdr:cNvPr id="73" name="Group 547"/>
        <xdr:cNvGrpSpPr>
          <a:grpSpLocks noChangeAspect="1"/>
        </xdr:cNvGrpSpPr>
      </xdr:nvGrpSpPr>
      <xdr:grpSpPr>
        <a:xfrm>
          <a:off x="667512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5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28</xdr:row>
      <xdr:rowOff>114300</xdr:rowOff>
    </xdr:from>
    <xdr:to>
      <xdr:col>94</xdr:col>
      <xdr:colOff>647700</xdr:colOff>
      <xdr:row>30</xdr:row>
      <xdr:rowOff>28575</xdr:rowOff>
    </xdr:to>
    <xdr:grpSp>
      <xdr:nvGrpSpPr>
        <xdr:cNvPr id="76" name="Group 550"/>
        <xdr:cNvGrpSpPr>
          <a:grpSpLocks noChangeAspect="1"/>
        </xdr:cNvGrpSpPr>
      </xdr:nvGrpSpPr>
      <xdr:grpSpPr>
        <a:xfrm>
          <a:off x="69723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5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28</xdr:row>
      <xdr:rowOff>114300</xdr:rowOff>
    </xdr:from>
    <xdr:to>
      <xdr:col>96</xdr:col>
      <xdr:colOff>657225</xdr:colOff>
      <xdr:row>30</xdr:row>
      <xdr:rowOff>28575</xdr:rowOff>
    </xdr:to>
    <xdr:grpSp>
      <xdr:nvGrpSpPr>
        <xdr:cNvPr id="79" name="Group 553"/>
        <xdr:cNvGrpSpPr>
          <a:grpSpLocks noChangeAspect="1"/>
        </xdr:cNvGrpSpPr>
      </xdr:nvGrpSpPr>
      <xdr:grpSpPr>
        <a:xfrm>
          <a:off x="712184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5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28</xdr:row>
      <xdr:rowOff>114300</xdr:rowOff>
    </xdr:from>
    <xdr:to>
      <xdr:col>109</xdr:col>
      <xdr:colOff>428625</xdr:colOff>
      <xdr:row>30</xdr:row>
      <xdr:rowOff>28575</xdr:rowOff>
    </xdr:to>
    <xdr:grpSp>
      <xdr:nvGrpSpPr>
        <xdr:cNvPr id="82" name="Group 556"/>
        <xdr:cNvGrpSpPr>
          <a:grpSpLocks noChangeAspect="1"/>
        </xdr:cNvGrpSpPr>
      </xdr:nvGrpSpPr>
      <xdr:grpSpPr>
        <a:xfrm>
          <a:off x="808767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85" name="Group 559"/>
        <xdr:cNvGrpSpPr>
          <a:grpSpLocks noChangeAspect="1"/>
        </xdr:cNvGrpSpPr>
      </xdr:nvGrpSpPr>
      <xdr:grpSpPr>
        <a:xfrm>
          <a:off x="697325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5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23</xdr:row>
      <xdr:rowOff>219075</xdr:rowOff>
    </xdr:from>
    <xdr:to>
      <xdr:col>102</xdr:col>
      <xdr:colOff>657225</xdr:colOff>
      <xdr:row>25</xdr:row>
      <xdr:rowOff>114300</xdr:rowOff>
    </xdr:to>
    <xdr:grpSp>
      <xdr:nvGrpSpPr>
        <xdr:cNvPr id="88" name="Group 562"/>
        <xdr:cNvGrpSpPr>
          <a:grpSpLocks noChangeAspect="1"/>
        </xdr:cNvGrpSpPr>
      </xdr:nvGrpSpPr>
      <xdr:grpSpPr>
        <a:xfrm>
          <a:off x="756761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23</xdr:row>
      <xdr:rowOff>219075</xdr:rowOff>
    </xdr:from>
    <xdr:to>
      <xdr:col>103</xdr:col>
      <xdr:colOff>428625</xdr:colOff>
      <xdr:row>25</xdr:row>
      <xdr:rowOff>114300</xdr:rowOff>
    </xdr:to>
    <xdr:grpSp>
      <xdr:nvGrpSpPr>
        <xdr:cNvPr id="91" name="Group 565"/>
        <xdr:cNvGrpSpPr>
          <a:grpSpLocks noChangeAspect="1"/>
        </xdr:cNvGrpSpPr>
      </xdr:nvGrpSpPr>
      <xdr:grpSpPr>
        <a:xfrm>
          <a:off x="764190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5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28575</xdr:colOff>
      <xdr:row>18</xdr:row>
      <xdr:rowOff>57150</xdr:rowOff>
    </xdr:from>
    <xdr:to>
      <xdr:col>32</xdr:col>
      <xdr:colOff>381000</xdr:colOff>
      <xdr:row>18</xdr:row>
      <xdr:rowOff>180975</xdr:rowOff>
    </xdr:to>
    <xdr:sp>
      <xdr:nvSpPr>
        <xdr:cNvPr id="94" name="kreslení 16"/>
        <xdr:cNvSpPr>
          <a:spLocks/>
        </xdr:cNvSpPr>
      </xdr:nvSpPr>
      <xdr:spPr>
        <a:xfrm>
          <a:off x="23345775" y="4876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304800</xdr:colOff>
      <xdr:row>35</xdr:row>
      <xdr:rowOff>47625</xdr:rowOff>
    </xdr:from>
    <xdr:to>
      <xdr:col>86</xdr:col>
      <xdr:colOff>657225</xdr:colOff>
      <xdr:row>35</xdr:row>
      <xdr:rowOff>171450</xdr:rowOff>
    </xdr:to>
    <xdr:sp>
      <xdr:nvSpPr>
        <xdr:cNvPr id="95" name="kreslení 417"/>
        <xdr:cNvSpPr>
          <a:spLocks/>
        </xdr:cNvSpPr>
      </xdr:nvSpPr>
      <xdr:spPr>
        <a:xfrm>
          <a:off x="6374130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114300</xdr:rowOff>
    </xdr:from>
    <xdr:to>
      <xdr:col>56</xdr:col>
      <xdr:colOff>352425</xdr:colOff>
      <xdr:row>24</xdr:row>
      <xdr:rowOff>114300</xdr:rowOff>
    </xdr:to>
    <xdr:grpSp>
      <xdr:nvGrpSpPr>
        <xdr:cNvPr id="96" name="Group 585"/>
        <xdr:cNvGrpSpPr>
          <a:grpSpLocks/>
        </xdr:cNvGrpSpPr>
      </xdr:nvGrpSpPr>
      <xdr:grpSpPr>
        <a:xfrm>
          <a:off x="32232600" y="5848350"/>
          <a:ext cx="9267825" cy="457200"/>
          <a:chOff x="115" y="298"/>
          <a:chExt cx="1117" cy="40"/>
        </a:xfrm>
        <a:solidFill>
          <a:srgbClr val="FFFFFF"/>
        </a:solidFill>
      </xdr:grpSpPr>
      <xdr:sp>
        <xdr:nvSpPr>
          <xdr:cNvPr id="97" name="Rectangle 58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8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8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8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9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9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9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9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9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9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9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0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0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29</xdr:row>
      <xdr:rowOff>76200</xdr:rowOff>
    </xdr:from>
    <xdr:to>
      <xdr:col>54</xdr:col>
      <xdr:colOff>219075</xdr:colOff>
      <xdr:row>30</xdr:row>
      <xdr:rowOff>152400</xdr:rowOff>
    </xdr:to>
    <xdr:grpSp>
      <xdr:nvGrpSpPr>
        <xdr:cNvPr id="113" name="Group 602"/>
        <xdr:cNvGrpSpPr>
          <a:grpSpLocks/>
        </xdr:cNvGrpSpPr>
      </xdr:nvGrpSpPr>
      <xdr:grpSpPr>
        <a:xfrm>
          <a:off x="29479875" y="74104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14" name="Rectangle 60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32</xdr:row>
      <xdr:rowOff>76200</xdr:rowOff>
    </xdr:from>
    <xdr:to>
      <xdr:col>59</xdr:col>
      <xdr:colOff>0</xdr:colOff>
      <xdr:row>33</xdr:row>
      <xdr:rowOff>152400</xdr:rowOff>
    </xdr:to>
    <xdr:grpSp>
      <xdr:nvGrpSpPr>
        <xdr:cNvPr id="123" name="Group 612"/>
        <xdr:cNvGrpSpPr>
          <a:grpSpLocks/>
        </xdr:cNvGrpSpPr>
      </xdr:nvGrpSpPr>
      <xdr:grpSpPr>
        <a:xfrm>
          <a:off x="33204150" y="80962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24" name="Rectangle 6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0</xdr:colOff>
      <xdr:row>21</xdr:row>
      <xdr:rowOff>0</xdr:rowOff>
    </xdr:from>
    <xdr:ext cx="323850" cy="228600"/>
    <xdr:sp>
      <xdr:nvSpPr>
        <xdr:cNvPr id="133" name="TextBox 622"/>
        <xdr:cNvSpPr txBox="1">
          <a:spLocks noChangeArrowheads="1"/>
        </xdr:cNvSpPr>
      </xdr:nvSpPr>
      <xdr:spPr>
        <a:xfrm>
          <a:off x="2480310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0</xdr:colOff>
      <xdr:row>31</xdr:row>
      <xdr:rowOff>0</xdr:rowOff>
    </xdr:from>
    <xdr:ext cx="323850" cy="228600"/>
    <xdr:sp>
      <xdr:nvSpPr>
        <xdr:cNvPr id="134" name="TextBox 623"/>
        <xdr:cNvSpPr txBox="1">
          <a:spLocks noChangeArrowheads="1"/>
        </xdr:cNvSpPr>
      </xdr:nvSpPr>
      <xdr:spPr>
        <a:xfrm>
          <a:off x="248031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323850" cy="228600"/>
    <xdr:sp>
      <xdr:nvSpPr>
        <xdr:cNvPr id="135" name="TextBox 624"/>
        <xdr:cNvSpPr txBox="1">
          <a:spLocks noChangeArrowheads="1"/>
        </xdr:cNvSpPr>
      </xdr:nvSpPr>
      <xdr:spPr>
        <a:xfrm>
          <a:off x="619506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84</xdr:col>
      <xdr:colOff>0</xdr:colOff>
      <xdr:row>21</xdr:row>
      <xdr:rowOff>0</xdr:rowOff>
    </xdr:from>
    <xdr:ext cx="323850" cy="228600"/>
    <xdr:sp>
      <xdr:nvSpPr>
        <xdr:cNvPr id="136" name="TextBox 625"/>
        <xdr:cNvSpPr txBox="1">
          <a:spLocks noChangeArrowheads="1"/>
        </xdr:cNvSpPr>
      </xdr:nvSpPr>
      <xdr:spPr>
        <a:xfrm>
          <a:off x="6195060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137" name="Group 626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6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42" name="Group 631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6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504825</xdr:colOff>
      <xdr:row>17</xdr:row>
      <xdr:rowOff>57150</xdr:rowOff>
    </xdr:from>
    <xdr:to>
      <xdr:col>32</xdr:col>
      <xdr:colOff>942975</xdr:colOff>
      <xdr:row>17</xdr:row>
      <xdr:rowOff>171450</xdr:rowOff>
    </xdr:to>
    <xdr:grpSp>
      <xdr:nvGrpSpPr>
        <xdr:cNvPr id="147" name="Group 636"/>
        <xdr:cNvGrpSpPr>
          <a:grpSpLocks noChangeAspect="1"/>
        </xdr:cNvGrpSpPr>
      </xdr:nvGrpSpPr>
      <xdr:grpSpPr>
        <a:xfrm>
          <a:off x="23822025" y="464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" name="Line 6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26</xdr:row>
      <xdr:rowOff>57150</xdr:rowOff>
    </xdr:from>
    <xdr:to>
      <xdr:col>10</xdr:col>
      <xdr:colOff>342900</xdr:colOff>
      <xdr:row>26</xdr:row>
      <xdr:rowOff>171450</xdr:rowOff>
    </xdr:to>
    <xdr:grpSp>
      <xdr:nvGrpSpPr>
        <xdr:cNvPr id="152" name="Group 641"/>
        <xdr:cNvGrpSpPr>
          <a:grpSpLocks noChangeAspect="1"/>
        </xdr:cNvGrpSpPr>
      </xdr:nvGrpSpPr>
      <xdr:grpSpPr>
        <a:xfrm>
          <a:off x="70199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6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156" name="Group 645"/>
        <xdr:cNvGrpSpPr>
          <a:grpSpLocks noChangeAspect="1"/>
        </xdr:cNvGrpSpPr>
      </xdr:nvGrpSpPr>
      <xdr:grpSpPr>
        <a:xfrm>
          <a:off x="701992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7" name="Oval 6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26</xdr:row>
      <xdr:rowOff>57150</xdr:rowOff>
    </xdr:from>
    <xdr:to>
      <xdr:col>24</xdr:col>
      <xdr:colOff>0</xdr:colOff>
      <xdr:row>26</xdr:row>
      <xdr:rowOff>171450</xdr:rowOff>
    </xdr:to>
    <xdr:grpSp>
      <xdr:nvGrpSpPr>
        <xdr:cNvPr id="160" name="Group 649"/>
        <xdr:cNvGrpSpPr>
          <a:grpSpLocks noChangeAspect="1"/>
        </xdr:cNvGrpSpPr>
      </xdr:nvGrpSpPr>
      <xdr:grpSpPr>
        <a:xfrm>
          <a:off x="170783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1" name="Oval 6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209550</xdr:colOff>
      <xdr:row>36</xdr:row>
      <xdr:rowOff>57150</xdr:rowOff>
    </xdr:from>
    <xdr:to>
      <xdr:col>86</xdr:col>
      <xdr:colOff>133350</xdr:colOff>
      <xdr:row>36</xdr:row>
      <xdr:rowOff>171450</xdr:rowOff>
    </xdr:to>
    <xdr:grpSp>
      <xdr:nvGrpSpPr>
        <xdr:cNvPr id="164" name="Group 653"/>
        <xdr:cNvGrpSpPr>
          <a:grpSpLocks noChangeAspect="1"/>
        </xdr:cNvGrpSpPr>
      </xdr:nvGrpSpPr>
      <xdr:grpSpPr>
        <a:xfrm>
          <a:off x="63131700" y="899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5" name="Line 6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169" name="Group 658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0" name="Line 6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174" name="Group 663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5" name="Line 6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24</xdr:row>
      <xdr:rowOff>57150</xdr:rowOff>
    </xdr:from>
    <xdr:to>
      <xdr:col>109</xdr:col>
      <xdr:colOff>485775</xdr:colOff>
      <xdr:row>24</xdr:row>
      <xdr:rowOff>171450</xdr:rowOff>
    </xdr:to>
    <xdr:grpSp>
      <xdr:nvGrpSpPr>
        <xdr:cNvPr id="179" name="Group 668"/>
        <xdr:cNvGrpSpPr>
          <a:grpSpLocks noChangeAspect="1"/>
        </xdr:cNvGrpSpPr>
      </xdr:nvGrpSpPr>
      <xdr:grpSpPr>
        <a:xfrm>
          <a:off x="80943450" y="624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0" name="Oval 6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183" name="Group 672"/>
        <xdr:cNvGrpSpPr>
          <a:grpSpLocks noChangeAspect="1"/>
        </xdr:cNvGrpSpPr>
      </xdr:nvGrpSpPr>
      <xdr:grpSpPr>
        <a:xfrm>
          <a:off x="809434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6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647700</xdr:colOff>
      <xdr:row>23</xdr:row>
      <xdr:rowOff>57150</xdr:rowOff>
    </xdr:from>
    <xdr:to>
      <xdr:col>94</xdr:col>
      <xdr:colOff>942975</xdr:colOff>
      <xdr:row>23</xdr:row>
      <xdr:rowOff>171450</xdr:rowOff>
    </xdr:to>
    <xdr:grpSp>
      <xdr:nvGrpSpPr>
        <xdr:cNvPr id="187" name="Group 676"/>
        <xdr:cNvGrpSpPr>
          <a:grpSpLocks noChangeAspect="1"/>
        </xdr:cNvGrpSpPr>
      </xdr:nvGrpSpPr>
      <xdr:grpSpPr>
        <a:xfrm>
          <a:off x="7002780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6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191" name="Group 680"/>
        <xdr:cNvGrpSpPr>
          <a:grpSpLocks noChangeAspect="1"/>
        </xdr:cNvGrpSpPr>
      </xdr:nvGrpSpPr>
      <xdr:grpSpPr>
        <a:xfrm>
          <a:off x="86106000" y="62484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192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" name="Line 682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83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84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85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86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87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88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89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01" name="Group 690"/>
        <xdr:cNvGrpSpPr>
          <a:grpSpLocks noChangeAspect="1"/>
        </xdr:cNvGrpSpPr>
      </xdr:nvGrpSpPr>
      <xdr:grpSpPr>
        <a:xfrm>
          <a:off x="86106000" y="73914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202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3" name="Line 692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93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94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95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96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97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98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99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409575</xdr:colOff>
      <xdr:row>20</xdr:row>
      <xdr:rowOff>76200</xdr:rowOff>
    </xdr:from>
    <xdr:to>
      <xdr:col>32</xdr:col>
      <xdr:colOff>942975</xdr:colOff>
      <xdr:row>20</xdr:row>
      <xdr:rowOff>190500</xdr:rowOff>
    </xdr:to>
    <xdr:grpSp>
      <xdr:nvGrpSpPr>
        <xdr:cNvPr id="211" name="Group 700"/>
        <xdr:cNvGrpSpPr>
          <a:grpSpLocks noChangeAspect="1"/>
        </xdr:cNvGrpSpPr>
      </xdr:nvGrpSpPr>
      <xdr:grpSpPr>
        <a:xfrm>
          <a:off x="23212425" y="535305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702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03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04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05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06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707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08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709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400050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221" name="Group 710"/>
        <xdr:cNvGrpSpPr>
          <a:grpSpLocks noChangeAspect="1"/>
        </xdr:cNvGrpSpPr>
      </xdr:nvGrpSpPr>
      <xdr:grpSpPr>
        <a:xfrm>
          <a:off x="22231350" y="7620000"/>
          <a:ext cx="1057275" cy="114300"/>
          <a:chOff x="187" y="503"/>
          <a:chExt cx="96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712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13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14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15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16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17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18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719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590550</xdr:colOff>
      <xdr:row>24</xdr:row>
      <xdr:rowOff>171450</xdr:rowOff>
    </xdr:to>
    <xdr:grpSp>
      <xdr:nvGrpSpPr>
        <xdr:cNvPr id="231" name="Group 720"/>
        <xdr:cNvGrpSpPr>
          <a:grpSpLocks noChangeAspect="1"/>
        </xdr:cNvGrpSpPr>
      </xdr:nvGrpSpPr>
      <xdr:grpSpPr>
        <a:xfrm>
          <a:off x="2057400" y="62484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72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23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24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25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26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27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28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729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590550</xdr:colOff>
      <xdr:row>29</xdr:row>
      <xdr:rowOff>171450</xdr:rowOff>
    </xdr:to>
    <xdr:grpSp>
      <xdr:nvGrpSpPr>
        <xdr:cNvPr id="241" name="Group 730"/>
        <xdr:cNvGrpSpPr>
          <a:grpSpLocks noChangeAspect="1"/>
        </xdr:cNvGrpSpPr>
      </xdr:nvGrpSpPr>
      <xdr:grpSpPr>
        <a:xfrm>
          <a:off x="2057400" y="73914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42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3" name="Line 73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33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34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35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36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37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38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739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23</xdr:row>
      <xdr:rowOff>57150</xdr:rowOff>
    </xdr:from>
    <xdr:to>
      <xdr:col>89</xdr:col>
      <xdr:colOff>123825</xdr:colOff>
      <xdr:row>23</xdr:row>
      <xdr:rowOff>171450</xdr:rowOff>
    </xdr:to>
    <xdr:grpSp>
      <xdr:nvGrpSpPr>
        <xdr:cNvPr id="251" name="Group 740"/>
        <xdr:cNvGrpSpPr>
          <a:grpSpLocks noChangeAspect="1"/>
        </xdr:cNvGrpSpPr>
      </xdr:nvGrpSpPr>
      <xdr:grpSpPr>
        <a:xfrm>
          <a:off x="64970025" y="60198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52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3" name="Line 74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43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44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45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46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47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48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49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32</xdr:row>
      <xdr:rowOff>57150</xdr:rowOff>
    </xdr:from>
    <xdr:to>
      <xdr:col>86</xdr:col>
      <xdr:colOff>581025</xdr:colOff>
      <xdr:row>32</xdr:row>
      <xdr:rowOff>171450</xdr:rowOff>
    </xdr:to>
    <xdr:grpSp>
      <xdr:nvGrpSpPr>
        <xdr:cNvPr id="261" name="Group 750"/>
        <xdr:cNvGrpSpPr>
          <a:grpSpLocks noChangeAspect="1"/>
        </xdr:cNvGrpSpPr>
      </xdr:nvGrpSpPr>
      <xdr:grpSpPr>
        <a:xfrm>
          <a:off x="62969775" y="80772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75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53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54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55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56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57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58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59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26</xdr:row>
      <xdr:rowOff>57150</xdr:rowOff>
    </xdr:from>
    <xdr:to>
      <xdr:col>89</xdr:col>
      <xdr:colOff>390525</xdr:colOff>
      <xdr:row>26</xdr:row>
      <xdr:rowOff>171450</xdr:rowOff>
    </xdr:to>
    <xdr:grpSp>
      <xdr:nvGrpSpPr>
        <xdr:cNvPr id="271" name="Group 760"/>
        <xdr:cNvGrpSpPr>
          <a:grpSpLocks noChangeAspect="1"/>
        </xdr:cNvGrpSpPr>
      </xdr:nvGrpSpPr>
      <xdr:grpSpPr>
        <a:xfrm>
          <a:off x="65293875" y="6705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76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6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6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6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6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6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6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152400</xdr:colOff>
      <xdr:row>29</xdr:row>
      <xdr:rowOff>57150</xdr:rowOff>
    </xdr:from>
    <xdr:to>
      <xdr:col>88</xdr:col>
      <xdr:colOff>628650</xdr:colOff>
      <xdr:row>29</xdr:row>
      <xdr:rowOff>171450</xdr:rowOff>
    </xdr:to>
    <xdr:grpSp>
      <xdr:nvGrpSpPr>
        <xdr:cNvPr id="280" name="Group 769"/>
        <xdr:cNvGrpSpPr>
          <a:grpSpLocks noChangeAspect="1"/>
        </xdr:cNvGrpSpPr>
      </xdr:nvGrpSpPr>
      <xdr:grpSpPr>
        <a:xfrm>
          <a:off x="64560450" y="7391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7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342900</xdr:colOff>
      <xdr:row>24</xdr:row>
      <xdr:rowOff>57150</xdr:rowOff>
    </xdr:from>
    <xdr:to>
      <xdr:col>31</xdr:col>
      <xdr:colOff>361950</xdr:colOff>
      <xdr:row>24</xdr:row>
      <xdr:rowOff>171450</xdr:rowOff>
    </xdr:to>
    <xdr:grpSp>
      <xdr:nvGrpSpPr>
        <xdr:cNvPr id="289" name="Group 778"/>
        <xdr:cNvGrpSpPr>
          <a:grpSpLocks noChangeAspect="1"/>
        </xdr:cNvGrpSpPr>
      </xdr:nvGrpSpPr>
      <xdr:grpSpPr>
        <a:xfrm>
          <a:off x="22174200" y="624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1" name="Line 7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457200</xdr:colOff>
      <xdr:row>27</xdr:row>
      <xdr:rowOff>57150</xdr:rowOff>
    </xdr:from>
    <xdr:to>
      <xdr:col>30</xdr:col>
      <xdr:colOff>942975</xdr:colOff>
      <xdr:row>27</xdr:row>
      <xdr:rowOff>171450</xdr:rowOff>
    </xdr:to>
    <xdr:grpSp>
      <xdr:nvGrpSpPr>
        <xdr:cNvPr id="298" name="Group 787"/>
        <xdr:cNvGrpSpPr>
          <a:grpSpLocks noChangeAspect="1"/>
        </xdr:cNvGrpSpPr>
      </xdr:nvGrpSpPr>
      <xdr:grpSpPr>
        <a:xfrm>
          <a:off x="21774150" y="69342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0" name="Line 7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7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307" name="Line 796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308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09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310" name="Line 799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311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312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49</xdr:col>
      <xdr:colOff>428625</xdr:colOff>
      <xdr:row>32</xdr:row>
      <xdr:rowOff>114300</xdr:rowOff>
    </xdr:from>
    <xdr:ext cx="523875" cy="228600"/>
    <xdr:sp>
      <xdr:nvSpPr>
        <xdr:cNvPr id="313" name="text 7125"/>
        <xdr:cNvSpPr txBox="1">
          <a:spLocks noChangeArrowheads="1"/>
        </xdr:cNvSpPr>
      </xdr:nvSpPr>
      <xdr:spPr>
        <a:xfrm>
          <a:off x="36604575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49</xdr:col>
      <xdr:colOff>428625</xdr:colOff>
      <xdr:row>29</xdr:row>
      <xdr:rowOff>114300</xdr:rowOff>
    </xdr:from>
    <xdr:ext cx="523875" cy="228600"/>
    <xdr:sp>
      <xdr:nvSpPr>
        <xdr:cNvPr id="314" name="text 7125"/>
        <xdr:cNvSpPr txBox="1">
          <a:spLocks noChangeArrowheads="1"/>
        </xdr:cNvSpPr>
      </xdr:nvSpPr>
      <xdr:spPr>
        <a:xfrm>
          <a:off x="36604575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49</xdr:col>
      <xdr:colOff>428625</xdr:colOff>
      <xdr:row>23</xdr:row>
      <xdr:rowOff>0</xdr:rowOff>
    </xdr:from>
    <xdr:ext cx="523875" cy="228600"/>
    <xdr:sp>
      <xdr:nvSpPr>
        <xdr:cNvPr id="315" name="text 7125"/>
        <xdr:cNvSpPr txBox="1">
          <a:spLocks noChangeArrowheads="1"/>
        </xdr:cNvSpPr>
      </xdr:nvSpPr>
      <xdr:spPr>
        <a:xfrm>
          <a:off x="36604575" y="5962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66</xdr:col>
      <xdr:colOff>228600</xdr:colOff>
      <xdr:row>35</xdr:row>
      <xdr:rowOff>0</xdr:rowOff>
    </xdr:from>
    <xdr:ext cx="523875" cy="228600"/>
    <xdr:sp>
      <xdr:nvSpPr>
        <xdr:cNvPr id="316" name="text 7125"/>
        <xdr:cNvSpPr txBox="1">
          <a:spLocks noChangeArrowheads="1"/>
        </xdr:cNvSpPr>
      </xdr:nvSpPr>
      <xdr:spPr>
        <a:xfrm>
          <a:off x="488061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N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0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34" t="s">
        <v>0</v>
      </c>
      <c r="C4" s="299" t="s">
        <v>128</v>
      </c>
      <c r="D4" s="13"/>
      <c r="E4" s="11"/>
      <c r="F4" s="11"/>
      <c r="G4" s="11"/>
      <c r="H4" s="11"/>
      <c r="I4" s="13"/>
      <c r="J4" s="14" t="s">
        <v>105</v>
      </c>
      <c r="K4" s="13"/>
      <c r="L4" s="15"/>
      <c r="M4" s="13"/>
      <c r="N4" s="13"/>
      <c r="O4" s="13"/>
      <c r="P4" s="13"/>
      <c r="Q4" s="12" t="s">
        <v>1</v>
      </c>
      <c r="R4" s="234">
        <v>359562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46"/>
      <c r="H9" s="35"/>
      <c r="I9" s="35"/>
      <c r="J9" s="36" t="s">
        <v>111</v>
      </c>
      <c r="K9" s="35"/>
      <c r="L9" s="35"/>
      <c r="O9" s="34"/>
      <c r="P9" s="313" t="s">
        <v>112</v>
      </c>
      <c r="Q9" s="313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25" t="s">
        <v>113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78">
        <v>175.758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53" t="s">
        <v>115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114</v>
      </c>
      <c r="D16" s="34"/>
      <c r="E16" s="34"/>
      <c r="F16" s="34"/>
      <c r="G16" s="34"/>
      <c r="H16" s="34"/>
      <c r="J16" s="256" t="s">
        <v>126</v>
      </c>
      <c r="L16" s="34"/>
      <c r="O16" s="34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43</v>
      </c>
      <c r="D19" s="34"/>
      <c r="E19" s="34"/>
      <c r="F19" s="34"/>
      <c r="G19" s="34"/>
      <c r="H19" s="34"/>
      <c r="J19" s="158" t="s">
        <v>55</v>
      </c>
      <c r="L19" s="34"/>
      <c r="M19" s="46"/>
      <c r="N19" s="46"/>
      <c r="O19" s="34"/>
      <c r="P19" s="313" t="s">
        <v>46</v>
      </c>
      <c r="Q19" s="313"/>
      <c r="R19" s="37"/>
      <c r="S19" s="31"/>
      <c r="T19" s="9"/>
      <c r="U19" s="7"/>
    </row>
    <row r="20" spans="1:21" ht="21" customHeight="1">
      <c r="A20" s="27"/>
      <c r="B20" s="32"/>
      <c r="C20" s="39" t="s">
        <v>44</v>
      </c>
      <c r="D20" s="34"/>
      <c r="E20" s="34"/>
      <c r="F20" s="34"/>
      <c r="G20" s="34"/>
      <c r="H20" s="34"/>
      <c r="J20" s="159" t="s">
        <v>45</v>
      </c>
      <c r="L20" s="34"/>
      <c r="M20" s="46"/>
      <c r="N20" s="46"/>
      <c r="O20" s="34"/>
      <c r="P20" s="313" t="s">
        <v>47</v>
      </c>
      <c r="Q20" s="313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41</v>
      </c>
      <c r="D24" s="34"/>
      <c r="E24" s="34"/>
      <c r="F24" s="34"/>
      <c r="G24" s="34"/>
      <c r="J24" s="188" t="s">
        <v>73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42</v>
      </c>
      <c r="K25" s="35"/>
      <c r="L25" s="34"/>
      <c r="M25" s="34"/>
      <c r="N25" s="34"/>
      <c r="O25" s="34"/>
      <c r="P25" s="313" t="s">
        <v>74</v>
      </c>
      <c r="Q25" s="313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225" t="s">
        <v>116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43</v>
      </c>
      <c r="D29" s="34"/>
      <c r="E29" s="34"/>
      <c r="F29" s="34"/>
      <c r="G29" s="34"/>
      <c r="H29" s="34"/>
      <c r="J29" s="158" t="s">
        <v>55</v>
      </c>
      <c r="L29" s="34"/>
      <c r="M29" s="46"/>
      <c r="N29" s="46"/>
      <c r="O29" s="34"/>
      <c r="P29" s="313" t="s">
        <v>46</v>
      </c>
      <c r="Q29" s="313"/>
      <c r="R29" s="37"/>
      <c r="S29" s="31"/>
      <c r="T29" s="9"/>
      <c r="U29" s="7"/>
    </row>
    <row r="30" spans="1:21" ht="21" customHeight="1">
      <c r="A30" s="27"/>
      <c r="B30" s="32"/>
      <c r="C30" s="39" t="s">
        <v>44</v>
      </c>
      <c r="D30" s="34"/>
      <c r="E30" s="34"/>
      <c r="F30" s="34"/>
      <c r="G30" s="34"/>
      <c r="H30" s="34"/>
      <c r="J30" s="159" t="s">
        <v>45</v>
      </c>
      <c r="L30" s="34"/>
      <c r="M30" s="46"/>
      <c r="N30" s="46"/>
      <c r="O30" s="34"/>
      <c r="P30" s="313" t="s">
        <v>47</v>
      </c>
      <c r="Q30" s="313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14" t="s">
        <v>8</v>
      </c>
      <c r="E33" s="315"/>
      <c r="F33" s="315"/>
      <c r="G33" s="315"/>
      <c r="H33" s="56"/>
      <c r="I33" s="57"/>
      <c r="J33" s="58"/>
      <c r="K33" s="55"/>
      <c r="L33" s="56"/>
      <c r="M33" s="314" t="s">
        <v>9</v>
      </c>
      <c r="N33" s="314"/>
      <c r="O33" s="314"/>
      <c r="P33" s="314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16" t="s">
        <v>14</v>
      </c>
      <c r="G34" s="317"/>
      <c r="H34" s="317"/>
      <c r="I34" s="318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16" t="s">
        <v>14</v>
      </c>
      <c r="P34" s="317"/>
      <c r="Q34" s="317"/>
      <c r="R34" s="318"/>
      <c r="S34" s="63"/>
      <c r="T34" s="5"/>
    </row>
    <row r="35" spans="1:20" s="17" customFormat="1" ht="21" customHeight="1" thickTop="1">
      <c r="A35" s="54"/>
      <c r="B35" s="65"/>
      <c r="C35" s="66"/>
      <c r="D35" s="279"/>
      <c r="E35" s="67"/>
      <c r="F35" s="68"/>
      <c r="G35" s="69"/>
      <c r="H35" s="69"/>
      <c r="I35" s="70"/>
      <c r="J35" s="58"/>
      <c r="K35" s="65"/>
      <c r="L35" s="66"/>
      <c r="M35" s="254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33">
        <v>1</v>
      </c>
      <c r="C36" s="280">
        <v>175.929</v>
      </c>
      <c r="D36" s="280">
        <v>175.159</v>
      </c>
      <c r="E36" s="281">
        <f>(C36-D36)*1000</f>
        <v>770.0000000000102</v>
      </c>
      <c r="F36" s="325" t="s">
        <v>127</v>
      </c>
      <c r="G36" s="326"/>
      <c r="H36" s="326"/>
      <c r="I36" s="327"/>
      <c r="J36" s="58"/>
      <c r="K36" s="233" t="s">
        <v>125</v>
      </c>
      <c r="L36" s="282">
        <v>175.762</v>
      </c>
      <c r="M36" s="282">
        <v>175.592</v>
      </c>
      <c r="N36" s="283">
        <f>(L36-M36)*1000</f>
        <v>169.9999999999875</v>
      </c>
      <c r="O36" s="319" t="s">
        <v>77</v>
      </c>
      <c r="P36" s="320"/>
      <c r="Q36" s="320"/>
      <c r="R36" s="321"/>
      <c r="S36" s="31"/>
      <c r="T36" s="5"/>
    </row>
    <row r="37" spans="1:20" s="17" customFormat="1" ht="21" customHeight="1">
      <c r="A37" s="54"/>
      <c r="B37" s="65"/>
      <c r="C37" s="284"/>
      <c r="D37" s="279"/>
      <c r="E37" s="285"/>
      <c r="F37" s="68"/>
      <c r="G37" s="69"/>
      <c r="H37" s="69"/>
      <c r="I37" s="70"/>
      <c r="J37" s="58"/>
      <c r="K37" s="65"/>
      <c r="L37" s="66"/>
      <c r="M37" s="254"/>
      <c r="N37" s="67"/>
      <c r="O37" s="322" t="s">
        <v>132</v>
      </c>
      <c r="P37" s="323"/>
      <c r="Q37" s="323"/>
      <c r="R37" s="324"/>
      <c r="S37" s="31"/>
      <c r="T37" s="5"/>
    </row>
    <row r="38" spans="1:20" s="17" customFormat="1" ht="21" customHeight="1">
      <c r="A38" s="54"/>
      <c r="B38" s="233">
        <v>2</v>
      </c>
      <c r="C38" s="280">
        <v>175.934</v>
      </c>
      <c r="D38" s="280">
        <v>175.169</v>
      </c>
      <c r="E38" s="281">
        <f>(C38-D38)*1000</f>
        <v>764.9999999999864</v>
      </c>
      <c r="F38" s="325" t="s">
        <v>127</v>
      </c>
      <c r="G38" s="326"/>
      <c r="H38" s="326"/>
      <c r="I38" s="327"/>
      <c r="J38" s="58"/>
      <c r="K38" s="65"/>
      <c r="L38" s="66"/>
      <c r="M38" s="254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284"/>
      <c r="D39" s="279"/>
      <c r="E39" s="285"/>
      <c r="F39" s="68"/>
      <c r="G39" s="69"/>
      <c r="H39" s="69"/>
      <c r="I39" s="70"/>
      <c r="J39" s="58"/>
      <c r="K39" s="286">
        <v>2</v>
      </c>
      <c r="L39" s="282">
        <v>175.81300000000002</v>
      </c>
      <c r="M39" s="282">
        <v>175.623</v>
      </c>
      <c r="N39" s="283">
        <f>(L39-M39)*1000</f>
        <v>190.00000000002615</v>
      </c>
      <c r="O39" s="319" t="s">
        <v>124</v>
      </c>
      <c r="P39" s="320"/>
      <c r="Q39" s="320"/>
      <c r="R39" s="321"/>
      <c r="S39" s="31"/>
      <c r="T39" s="5"/>
    </row>
    <row r="40" spans="1:20" s="17" customFormat="1" ht="21" customHeight="1">
      <c r="A40" s="54"/>
      <c r="B40" s="233">
        <v>3</v>
      </c>
      <c r="C40" s="280">
        <v>175.908</v>
      </c>
      <c r="D40" s="280">
        <v>175.163</v>
      </c>
      <c r="E40" s="281">
        <f>(C40-D40)*1000</f>
        <v>744.9999999999761</v>
      </c>
      <c r="F40" s="328" t="s">
        <v>15</v>
      </c>
      <c r="G40" s="329"/>
      <c r="H40" s="329"/>
      <c r="I40" s="330"/>
      <c r="J40" s="58"/>
      <c r="K40" s="65"/>
      <c r="L40" s="66"/>
      <c r="M40" s="254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65"/>
      <c r="C41" s="287"/>
      <c r="D41" s="288"/>
      <c r="E41" s="285"/>
      <c r="F41" s="68"/>
      <c r="G41" s="69"/>
      <c r="H41" s="69"/>
      <c r="I41" s="70"/>
      <c r="J41" s="58"/>
      <c r="K41" s="65"/>
      <c r="L41" s="66"/>
      <c r="M41" s="254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33">
        <v>4</v>
      </c>
      <c r="C42" s="280">
        <v>175.927</v>
      </c>
      <c r="D42" s="280">
        <v>175.201</v>
      </c>
      <c r="E42" s="281">
        <f>(C42-D42)*1000</f>
        <v>725.9999999999991</v>
      </c>
      <c r="F42" s="328" t="s">
        <v>15</v>
      </c>
      <c r="G42" s="329"/>
      <c r="H42" s="329"/>
      <c r="I42" s="330"/>
      <c r="J42" s="58"/>
      <c r="K42" s="233">
        <v>4</v>
      </c>
      <c r="L42" s="282">
        <v>175.74599999999998</v>
      </c>
      <c r="M42" s="282">
        <v>175.556</v>
      </c>
      <c r="N42" s="283">
        <f>(L42-M42)*1000</f>
        <v>189.9999999999693</v>
      </c>
      <c r="O42" s="319" t="s">
        <v>117</v>
      </c>
      <c r="P42" s="320"/>
      <c r="Q42" s="320"/>
      <c r="R42" s="321"/>
      <c r="S42" s="31"/>
      <c r="T42" s="5"/>
    </row>
    <row r="43" spans="1:20" s="11" customFormat="1" ht="21" customHeight="1">
      <c r="A43" s="54"/>
      <c r="B43" s="71"/>
      <c r="C43" s="72"/>
      <c r="D43" s="289"/>
      <c r="E43" s="73"/>
      <c r="F43" s="74"/>
      <c r="G43" s="75"/>
      <c r="H43" s="75"/>
      <c r="I43" s="76"/>
      <c r="J43" s="58"/>
      <c r="K43" s="71"/>
      <c r="L43" s="72"/>
      <c r="M43" s="255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8">
    <mergeCell ref="F36:I36"/>
    <mergeCell ref="F38:I38"/>
    <mergeCell ref="F40:I40"/>
    <mergeCell ref="F42:I42"/>
    <mergeCell ref="O36:R36"/>
    <mergeCell ref="O37:R37"/>
    <mergeCell ref="O39:R39"/>
    <mergeCell ref="O42:R42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1" customFormat="1" ht="13.5" customHeight="1" thickBot="1">
      <c r="AD1" s="82"/>
      <c r="AE1" s="170"/>
      <c r="BH1" s="82"/>
      <c r="BI1" s="170"/>
      <c r="CE1"/>
      <c r="CF1"/>
      <c r="CG1"/>
      <c r="CH1"/>
      <c r="CI1"/>
      <c r="CL1" s="82"/>
      <c r="CM1" s="170"/>
    </row>
    <row r="2" spans="2:119" ht="36" customHeight="1">
      <c r="B2" s="160"/>
      <c r="C2" s="161"/>
      <c r="D2" s="337" t="s">
        <v>48</v>
      </c>
      <c r="E2" s="337"/>
      <c r="F2" s="337"/>
      <c r="G2" s="337"/>
      <c r="H2" s="337"/>
      <c r="I2" s="337"/>
      <c r="J2" s="161"/>
      <c r="K2" s="162"/>
      <c r="N2" s="163"/>
      <c r="O2" s="164"/>
      <c r="P2" s="164"/>
      <c r="Q2" s="164"/>
      <c r="R2" s="164"/>
      <c r="S2" s="164"/>
      <c r="T2" s="343" t="s">
        <v>49</v>
      </c>
      <c r="U2" s="343"/>
      <c r="V2" s="343"/>
      <c r="W2" s="343"/>
      <c r="X2" s="164"/>
      <c r="Y2" s="164"/>
      <c r="Z2" s="164"/>
      <c r="AA2" s="164"/>
      <c r="AB2" s="164"/>
      <c r="AC2" s="165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CN2" s="163"/>
      <c r="CO2" s="164"/>
      <c r="CP2" s="164"/>
      <c r="CQ2" s="164"/>
      <c r="CR2" s="164"/>
      <c r="CS2" s="164"/>
      <c r="CT2" s="343" t="s">
        <v>49</v>
      </c>
      <c r="CU2" s="343"/>
      <c r="CV2" s="343"/>
      <c r="CW2" s="343"/>
      <c r="CX2" s="164"/>
      <c r="CY2" s="164"/>
      <c r="CZ2" s="164"/>
      <c r="DA2" s="164"/>
      <c r="DB2" s="164"/>
      <c r="DC2" s="165"/>
      <c r="DF2" s="160"/>
      <c r="DG2" s="161"/>
      <c r="DH2" s="337" t="s">
        <v>48</v>
      </c>
      <c r="DI2" s="337"/>
      <c r="DJ2" s="337"/>
      <c r="DK2" s="337"/>
      <c r="DL2" s="337"/>
      <c r="DM2" s="337"/>
      <c r="DN2" s="161"/>
      <c r="DO2" s="162"/>
    </row>
    <row r="3" spans="2:119" ht="21" customHeight="1" thickBot="1">
      <c r="B3" s="81"/>
      <c r="E3" s="82"/>
      <c r="G3" s="82"/>
      <c r="K3" s="83"/>
      <c r="N3" s="344" t="s">
        <v>26</v>
      </c>
      <c r="O3" s="334"/>
      <c r="P3" s="334"/>
      <c r="Q3" s="335"/>
      <c r="R3" s="180"/>
      <c r="S3" s="192"/>
      <c r="T3" s="333" t="s">
        <v>27</v>
      </c>
      <c r="U3" s="334"/>
      <c r="V3" s="334"/>
      <c r="W3" s="335"/>
      <c r="X3" s="180"/>
      <c r="Y3" s="192"/>
      <c r="Z3" s="364" t="s">
        <v>28</v>
      </c>
      <c r="AA3" s="365"/>
      <c r="AB3" s="365"/>
      <c r="AC3" s="366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CN3" s="371" t="s">
        <v>28</v>
      </c>
      <c r="CO3" s="365"/>
      <c r="CP3" s="365"/>
      <c r="CQ3" s="372"/>
      <c r="CR3" s="179"/>
      <c r="CS3" s="180"/>
      <c r="CT3" s="356" t="s">
        <v>27</v>
      </c>
      <c r="CU3" s="357"/>
      <c r="CV3" s="357"/>
      <c r="CW3" s="358"/>
      <c r="CX3" s="179"/>
      <c r="CY3" s="180"/>
      <c r="CZ3" s="333" t="s">
        <v>26</v>
      </c>
      <c r="DA3" s="334"/>
      <c r="DB3" s="334"/>
      <c r="DC3" s="363"/>
      <c r="DF3" s="81"/>
      <c r="DI3" s="82"/>
      <c r="DJ3" s="191"/>
      <c r="DK3" s="195"/>
      <c r="DO3" s="83"/>
    </row>
    <row r="4" spans="2:119" ht="24" thickTop="1">
      <c r="B4" s="338" t="s">
        <v>87</v>
      </c>
      <c r="C4" s="339"/>
      <c r="D4" s="339"/>
      <c r="E4" s="340"/>
      <c r="G4" s="82"/>
      <c r="H4" s="341" t="s">
        <v>88</v>
      </c>
      <c r="I4" s="339"/>
      <c r="J4" s="339"/>
      <c r="K4" s="342"/>
      <c r="N4" s="166"/>
      <c r="O4" s="140"/>
      <c r="P4" s="140"/>
      <c r="Q4" s="140"/>
      <c r="R4" s="140"/>
      <c r="S4" s="140"/>
      <c r="T4" s="336" t="s">
        <v>78</v>
      </c>
      <c r="U4" s="336"/>
      <c r="V4" s="336"/>
      <c r="W4" s="336"/>
      <c r="X4" s="167"/>
      <c r="Y4" s="167"/>
      <c r="Z4" s="167"/>
      <c r="AA4" s="140"/>
      <c r="AB4" s="140"/>
      <c r="AC4" s="168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BO4" s="14" t="s">
        <v>105</v>
      </c>
      <c r="CN4" s="166"/>
      <c r="CO4" s="140"/>
      <c r="CP4" s="140"/>
      <c r="CQ4" s="140"/>
      <c r="CR4" s="140"/>
      <c r="CS4" s="140"/>
      <c r="CT4" s="336" t="s">
        <v>78</v>
      </c>
      <c r="CU4" s="336"/>
      <c r="CV4" s="336"/>
      <c r="CW4" s="336"/>
      <c r="CX4" s="140"/>
      <c r="CY4" s="140"/>
      <c r="CZ4" s="140"/>
      <c r="DA4" s="140"/>
      <c r="DB4" s="140"/>
      <c r="DC4" s="168"/>
      <c r="DF4" s="338" t="s">
        <v>90</v>
      </c>
      <c r="DG4" s="339"/>
      <c r="DH4" s="339"/>
      <c r="DI4" s="340"/>
      <c r="DJ4" s="191"/>
      <c r="DK4" s="195"/>
      <c r="DL4" s="341" t="s">
        <v>91</v>
      </c>
      <c r="DM4" s="339"/>
      <c r="DN4" s="339"/>
      <c r="DO4" s="342"/>
    </row>
    <row r="5" spans="2:119" ht="21" customHeight="1">
      <c r="B5" s="347" t="s">
        <v>29</v>
      </c>
      <c r="C5" s="348"/>
      <c r="D5" s="348"/>
      <c r="E5" s="349"/>
      <c r="G5" s="82"/>
      <c r="H5" s="352" t="s">
        <v>29</v>
      </c>
      <c r="I5" s="348"/>
      <c r="J5" s="348"/>
      <c r="K5" s="353"/>
      <c r="N5" s="219"/>
      <c r="O5" s="220"/>
      <c r="P5" s="107"/>
      <c r="Q5" s="222"/>
      <c r="R5" s="199"/>
      <c r="S5" s="86"/>
      <c r="T5" s="88"/>
      <c r="U5" s="178"/>
      <c r="V5" s="88"/>
      <c r="W5" s="262"/>
      <c r="X5" s="85"/>
      <c r="Y5" s="86"/>
      <c r="Z5" s="89"/>
      <c r="AA5" s="90"/>
      <c r="AB5" s="89"/>
      <c r="AC5" s="92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CN5" s="169"/>
      <c r="CO5" s="90"/>
      <c r="CP5" s="93"/>
      <c r="CQ5" s="226"/>
      <c r="CR5" s="93"/>
      <c r="CS5" s="226"/>
      <c r="CT5" s="88"/>
      <c r="CU5" s="94"/>
      <c r="CV5" s="88"/>
      <c r="CW5" s="95"/>
      <c r="CX5" s="85"/>
      <c r="CY5" s="181"/>
      <c r="CZ5" s="112"/>
      <c r="DA5" s="94"/>
      <c r="DB5" s="88"/>
      <c r="DC5" s="96"/>
      <c r="DF5" s="347" t="s">
        <v>29</v>
      </c>
      <c r="DG5" s="348"/>
      <c r="DH5" s="348"/>
      <c r="DI5" s="349"/>
      <c r="DJ5" s="191"/>
      <c r="DK5" s="195"/>
      <c r="DL5" s="352" t="s">
        <v>29</v>
      </c>
      <c r="DM5" s="348"/>
      <c r="DN5" s="348"/>
      <c r="DO5" s="353"/>
    </row>
    <row r="6" spans="2:119" ht="21" customHeight="1" thickBot="1">
      <c r="B6" s="373" t="s">
        <v>32</v>
      </c>
      <c r="C6" s="355"/>
      <c r="D6" s="374" t="s">
        <v>33</v>
      </c>
      <c r="E6" s="375"/>
      <c r="F6" s="91"/>
      <c r="G6" s="104"/>
      <c r="H6" s="376" t="s">
        <v>32</v>
      </c>
      <c r="I6" s="377"/>
      <c r="J6" s="369" t="s">
        <v>33</v>
      </c>
      <c r="K6" s="378"/>
      <c r="N6" s="345" t="s">
        <v>31</v>
      </c>
      <c r="O6" s="346"/>
      <c r="P6" s="331" t="s">
        <v>30</v>
      </c>
      <c r="Q6" s="332"/>
      <c r="R6" s="200"/>
      <c r="S6" s="86"/>
      <c r="T6" s="107"/>
      <c r="U6" s="106"/>
      <c r="V6" s="107"/>
      <c r="W6" s="263"/>
      <c r="X6" s="85"/>
      <c r="Y6" s="86"/>
      <c r="Z6" s="237" t="s">
        <v>75</v>
      </c>
      <c r="AA6" s="258">
        <v>176.419</v>
      </c>
      <c r="AB6" s="100" t="s">
        <v>20</v>
      </c>
      <c r="AC6" s="183">
        <v>176.215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BN6" s="224" t="s">
        <v>50</v>
      </c>
      <c r="BO6" s="111" t="s">
        <v>34</v>
      </c>
      <c r="BP6" s="223" t="s">
        <v>35</v>
      </c>
      <c r="CN6" s="171" t="s">
        <v>24</v>
      </c>
      <c r="CO6" s="182">
        <v>175.193</v>
      </c>
      <c r="CP6" s="250" t="s">
        <v>70</v>
      </c>
      <c r="CQ6" s="236">
        <v>174.881</v>
      </c>
      <c r="CR6" s="93"/>
      <c r="CS6" s="227"/>
      <c r="CT6" s="91"/>
      <c r="CU6" s="102"/>
      <c r="CV6" s="88"/>
      <c r="CW6" s="95"/>
      <c r="CX6" s="85"/>
      <c r="CY6" s="86"/>
      <c r="CZ6" s="359" t="s">
        <v>31</v>
      </c>
      <c r="DA6" s="360"/>
      <c r="DB6" s="361" t="s">
        <v>30</v>
      </c>
      <c r="DC6" s="362"/>
      <c r="DF6" s="367" t="s">
        <v>32</v>
      </c>
      <c r="DG6" s="368"/>
      <c r="DH6" s="369" t="s">
        <v>33</v>
      </c>
      <c r="DI6" s="370"/>
      <c r="DJ6" s="196"/>
      <c r="DK6" s="193"/>
      <c r="DL6" s="354" t="s">
        <v>32</v>
      </c>
      <c r="DM6" s="355"/>
      <c r="DN6" s="350" t="s">
        <v>33</v>
      </c>
      <c r="DO6" s="351"/>
    </row>
    <row r="7" spans="2:119" ht="21" customHeight="1" thickTop="1">
      <c r="B7" s="101"/>
      <c r="C7" s="104"/>
      <c r="D7" s="89"/>
      <c r="E7" s="104"/>
      <c r="F7" s="113"/>
      <c r="G7" s="82"/>
      <c r="H7" s="89"/>
      <c r="I7" s="104"/>
      <c r="J7" s="89"/>
      <c r="K7" s="150"/>
      <c r="N7" s="105"/>
      <c r="O7" s="106"/>
      <c r="P7" s="107"/>
      <c r="Q7" s="263"/>
      <c r="R7" s="200"/>
      <c r="S7" s="86"/>
      <c r="T7" s="108" t="s">
        <v>59</v>
      </c>
      <c r="U7" s="259">
        <v>175.929</v>
      </c>
      <c r="V7" s="98" t="s">
        <v>61</v>
      </c>
      <c r="W7" s="264">
        <v>175.908</v>
      </c>
      <c r="X7" s="85"/>
      <c r="Y7" s="86"/>
      <c r="Z7" s="235"/>
      <c r="AA7" s="109"/>
      <c r="AB7" s="174"/>
      <c r="AC7" s="110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CN7" s="171"/>
      <c r="CO7" s="182"/>
      <c r="CP7" s="93"/>
      <c r="CQ7" s="236"/>
      <c r="CR7" s="93"/>
      <c r="CS7" s="227"/>
      <c r="CT7" s="108" t="s">
        <v>16</v>
      </c>
      <c r="CU7" s="99">
        <v>175.159</v>
      </c>
      <c r="CV7" s="98" t="s">
        <v>18</v>
      </c>
      <c r="CW7" s="103">
        <v>175.163</v>
      </c>
      <c r="CX7" s="85"/>
      <c r="CY7" s="86"/>
      <c r="CZ7" s="107"/>
      <c r="DA7" s="106"/>
      <c r="DB7" s="107"/>
      <c r="DC7" s="251"/>
      <c r="DF7" s="101"/>
      <c r="DG7" s="104"/>
      <c r="DH7" s="89"/>
      <c r="DI7" s="104"/>
      <c r="DJ7" s="197"/>
      <c r="DK7" s="195"/>
      <c r="DL7" s="89"/>
      <c r="DM7" s="104"/>
      <c r="DN7" s="89"/>
      <c r="DO7" s="150"/>
    </row>
    <row r="8" spans="2:119" ht="21" customHeight="1">
      <c r="B8" s="301" t="s">
        <v>80</v>
      </c>
      <c r="C8" s="304">
        <v>178.758</v>
      </c>
      <c r="D8" s="302" t="s">
        <v>79</v>
      </c>
      <c r="E8" s="305">
        <v>178.758</v>
      </c>
      <c r="F8" s="272"/>
      <c r="G8" s="290"/>
      <c r="H8" s="308" t="s">
        <v>82</v>
      </c>
      <c r="I8" s="304">
        <v>177.484</v>
      </c>
      <c r="J8" s="302" t="s">
        <v>81</v>
      </c>
      <c r="K8" s="309">
        <v>177.48</v>
      </c>
      <c r="N8" s="172" t="s">
        <v>104</v>
      </c>
      <c r="O8" s="266">
        <v>176.475</v>
      </c>
      <c r="P8" s="249" t="s">
        <v>58</v>
      </c>
      <c r="Q8" s="264">
        <v>176.475</v>
      </c>
      <c r="R8" s="200"/>
      <c r="S8" s="86"/>
      <c r="T8" s="97"/>
      <c r="U8" s="260"/>
      <c r="V8" s="107"/>
      <c r="W8" s="263"/>
      <c r="X8" s="85"/>
      <c r="Y8" s="86"/>
      <c r="Z8" s="237" t="s">
        <v>76</v>
      </c>
      <c r="AA8" s="258">
        <v>176.419</v>
      </c>
      <c r="AB8" s="100" t="s">
        <v>21</v>
      </c>
      <c r="AC8" s="183">
        <v>176.037</v>
      </c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BO8" s="115" t="s">
        <v>123</v>
      </c>
      <c r="CN8" s="171" t="s">
        <v>57</v>
      </c>
      <c r="CO8" s="182">
        <v>175.07</v>
      </c>
      <c r="CP8" s="237" t="s">
        <v>106</v>
      </c>
      <c r="CQ8" s="269">
        <v>174.684</v>
      </c>
      <c r="CR8" s="93"/>
      <c r="CS8" s="227"/>
      <c r="CT8" s="114"/>
      <c r="CU8" s="87"/>
      <c r="CV8" s="88"/>
      <c r="CW8" s="95"/>
      <c r="CX8" s="85"/>
      <c r="CY8" s="86"/>
      <c r="CZ8" s="273" t="s">
        <v>36</v>
      </c>
      <c r="DA8" s="259">
        <v>174.61</v>
      </c>
      <c r="DB8" s="274" t="s">
        <v>108</v>
      </c>
      <c r="DC8" s="275">
        <v>174.61</v>
      </c>
      <c r="DF8" s="301" t="s">
        <v>93</v>
      </c>
      <c r="DG8" s="304">
        <v>173.329</v>
      </c>
      <c r="DH8" s="302" t="s">
        <v>92</v>
      </c>
      <c r="DI8" s="305">
        <v>173.329</v>
      </c>
      <c r="DJ8" s="272"/>
      <c r="DK8" s="290"/>
      <c r="DL8" s="308" t="s">
        <v>95</v>
      </c>
      <c r="DM8" s="304">
        <v>170.44</v>
      </c>
      <c r="DN8" s="302" t="s">
        <v>94</v>
      </c>
      <c r="DO8" s="309">
        <v>170.44</v>
      </c>
    </row>
    <row r="9" spans="2:119" ht="21" customHeight="1">
      <c r="B9" s="291"/>
      <c r="C9" s="292"/>
      <c r="D9" s="293"/>
      <c r="E9" s="292"/>
      <c r="F9" s="294"/>
      <c r="G9" s="295"/>
      <c r="H9" s="293"/>
      <c r="I9" s="292"/>
      <c r="J9" s="293"/>
      <c r="K9" s="296"/>
      <c r="N9" s="105"/>
      <c r="O9" s="260"/>
      <c r="P9" s="107"/>
      <c r="Q9" s="267"/>
      <c r="R9" s="200"/>
      <c r="S9" s="86"/>
      <c r="T9" s="108" t="s">
        <v>60</v>
      </c>
      <c r="U9" s="259">
        <v>175.934</v>
      </c>
      <c r="V9" s="98" t="s">
        <v>62</v>
      </c>
      <c r="W9" s="264">
        <v>175.927</v>
      </c>
      <c r="X9" s="85"/>
      <c r="Y9" s="86"/>
      <c r="Z9" s="235"/>
      <c r="AA9" s="109"/>
      <c r="AB9" s="174"/>
      <c r="AC9" s="110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CN9" s="171"/>
      <c r="CO9" s="182"/>
      <c r="CP9" s="93"/>
      <c r="CQ9" s="236"/>
      <c r="CR9" s="93"/>
      <c r="CS9" s="227"/>
      <c r="CT9" s="108" t="s">
        <v>17</v>
      </c>
      <c r="CU9" s="99">
        <v>175.169</v>
      </c>
      <c r="CV9" s="98" t="s">
        <v>19</v>
      </c>
      <c r="CW9" s="103">
        <v>175.201</v>
      </c>
      <c r="CX9" s="85"/>
      <c r="CY9" s="86"/>
      <c r="CZ9" s="112"/>
      <c r="DA9" s="94"/>
      <c r="DB9" s="88"/>
      <c r="DC9" s="96"/>
      <c r="DF9" s="301" t="s">
        <v>97</v>
      </c>
      <c r="DG9" s="304">
        <v>171.8</v>
      </c>
      <c r="DH9" s="302" t="s">
        <v>96</v>
      </c>
      <c r="DI9" s="305">
        <v>171.8</v>
      </c>
      <c r="DJ9" s="272"/>
      <c r="DK9" s="290"/>
      <c r="DL9" s="308" t="s">
        <v>99</v>
      </c>
      <c r="DM9" s="304">
        <v>171.8</v>
      </c>
      <c r="DN9" s="302" t="s">
        <v>98</v>
      </c>
      <c r="DO9" s="309">
        <v>171.8</v>
      </c>
    </row>
    <row r="10" spans="2:119" ht="21" customHeight="1">
      <c r="B10" s="310" t="s">
        <v>84</v>
      </c>
      <c r="C10" s="306">
        <v>177.48</v>
      </c>
      <c r="D10" s="303" t="s">
        <v>83</v>
      </c>
      <c r="E10" s="311">
        <v>177.484</v>
      </c>
      <c r="F10" s="272"/>
      <c r="G10" s="290"/>
      <c r="H10" s="303" t="s">
        <v>86</v>
      </c>
      <c r="I10" s="306">
        <v>178.758</v>
      </c>
      <c r="J10" s="303" t="s">
        <v>85</v>
      </c>
      <c r="K10" s="307">
        <v>178.758</v>
      </c>
      <c r="N10" s="105"/>
      <c r="O10" s="260"/>
      <c r="P10" s="107"/>
      <c r="Q10" s="267"/>
      <c r="R10" s="200"/>
      <c r="S10" s="86"/>
      <c r="T10" s="107"/>
      <c r="U10" s="260"/>
      <c r="V10" s="107"/>
      <c r="W10" s="263"/>
      <c r="X10" s="85"/>
      <c r="Y10" s="86"/>
      <c r="Z10" s="250" t="s">
        <v>22</v>
      </c>
      <c r="AA10" s="182">
        <v>176.215</v>
      </c>
      <c r="AB10" s="100" t="s">
        <v>23</v>
      </c>
      <c r="AC10" s="183">
        <v>175.908</v>
      </c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CN10" s="171" t="s">
        <v>69</v>
      </c>
      <c r="CO10" s="182">
        <v>174.881</v>
      </c>
      <c r="CP10" s="237" t="s">
        <v>107</v>
      </c>
      <c r="CQ10" s="269">
        <v>174.684</v>
      </c>
      <c r="CR10" s="93"/>
      <c r="CS10" s="227"/>
      <c r="CT10" s="114"/>
      <c r="CU10" s="87"/>
      <c r="CV10" s="88"/>
      <c r="CW10" s="95"/>
      <c r="CX10" s="85"/>
      <c r="CY10" s="86"/>
      <c r="CZ10" s="112"/>
      <c r="DA10" s="94"/>
      <c r="DB10" s="88"/>
      <c r="DC10" s="96"/>
      <c r="DF10" s="297"/>
      <c r="DG10" s="147"/>
      <c r="DH10" s="174"/>
      <c r="DI10" s="147"/>
      <c r="DJ10" s="272"/>
      <c r="DK10" s="290"/>
      <c r="DL10" s="174"/>
      <c r="DM10" s="147"/>
      <c r="DN10" s="174"/>
      <c r="DO10" s="298"/>
    </row>
    <row r="11" spans="2:119" ht="21" customHeight="1" thickBot="1">
      <c r="B11" s="215"/>
      <c r="C11" s="125"/>
      <c r="D11" s="119"/>
      <c r="E11" s="125"/>
      <c r="F11" s="247"/>
      <c r="G11" s="248"/>
      <c r="H11" s="119"/>
      <c r="I11" s="125"/>
      <c r="J11" s="119"/>
      <c r="K11" s="216"/>
      <c r="N11" s="116"/>
      <c r="O11" s="261"/>
      <c r="P11" s="221"/>
      <c r="Q11" s="268"/>
      <c r="R11" s="201"/>
      <c r="S11" s="118"/>
      <c r="T11" s="117"/>
      <c r="U11" s="261"/>
      <c r="V11" s="117"/>
      <c r="W11" s="265"/>
      <c r="X11" s="117"/>
      <c r="Y11" s="118"/>
      <c r="Z11" s="119"/>
      <c r="AA11" s="120"/>
      <c r="AB11" s="119"/>
      <c r="AC11" s="12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BO11" s="189" t="s">
        <v>51</v>
      </c>
      <c r="CN11" s="173"/>
      <c r="CO11" s="120"/>
      <c r="CP11" s="123"/>
      <c r="CQ11" s="228"/>
      <c r="CR11" s="123"/>
      <c r="CS11" s="228"/>
      <c r="CT11" s="119"/>
      <c r="CU11" s="124"/>
      <c r="CV11" s="119"/>
      <c r="CW11" s="125"/>
      <c r="CX11" s="117"/>
      <c r="CY11" s="118"/>
      <c r="CZ11" s="126"/>
      <c r="DA11" s="127"/>
      <c r="DB11" s="117"/>
      <c r="DC11" s="128"/>
      <c r="DF11" s="310" t="s">
        <v>101</v>
      </c>
      <c r="DG11" s="306">
        <v>170.44</v>
      </c>
      <c r="DH11" s="303" t="s">
        <v>100</v>
      </c>
      <c r="DI11" s="311">
        <v>170.44</v>
      </c>
      <c r="DJ11" s="272"/>
      <c r="DK11" s="290"/>
      <c r="DL11" s="303" t="s">
        <v>103</v>
      </c>
      <c r="DM11" s="306">
        <v>173.329</v>
      </c>
      <c r="DN11" s="303" t="s">
        <v>102</v>
      </c>
      <c r="DO11" s="307">
        <v>173.329</v>
      </c>
    </row>
    <row r="12" spans="20:119" ht="21" customHeight="1" thickBot="1"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BO12" s="175" t="s">
        <v>52</v>
      </c>
      <c r="DF12" s="215"/>
      <c r="DG12" s="125"/>
      <c r="DH12" s="119"/>
      <c r="DI12" s="125"/>
      <c r="DJ12" s="247"/>
      <c r="DK12" s="248"/>
      <c r="DL12" s="119"/>
      <c r="DM12" s="125"/>
      <c r="DN12" s="119"/>
      <c r="DO12" s="216"/>
    </row>
    <row r="13" spans="2:119" ht="21" customHeight="1"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BO13" s="175" t="s">
        <v>122</v>
      </c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</row>
    <row r="14" spans="2:119" ht="21" customHeight="1"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K14" s="185"/>
      <c r="AL14" s="300" t="s">
        <v>120</v>
      </c>
      <c r="AM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</row>
    <row r="15" spans="2:119" ht="21" customHeight="1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T15" s="191"/>
      <c r="U15" s="191"/>
      <c r="V15" s="191"/>
      <c r="W15" s="191"/>
      <c r="AB15" s="191"/>
      <c r="AC15" s="191"/>
      <c r="AD15" s="191"/>
      <c r="AE15" s="191"/>
      <c r="AF15" s="191"/>
      <c r="AG15" s="191"/>
      <c r="AH15" s="191"/>
      <c r="AI15" s="191"/>
      <c r="AK15" s="185"/>
      <c r="AL15" s="300" t="s">
        <v>121</v>
      </c>
      <c r="AM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</row>
    <row r="16" spans="5:114" ht="18" customHeight="1">
      <c r="E16" s="185"/>
      <c r="F16" s="185"/>
      <c r="G16" s="185"/>
      <c r="H16" s="185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K16" s="185"/>
      <c r="AL16" s="300" t="s">
        <v>129</v>
      </c>
      <c r="AM16" s="185"/>
      <c r="DG16" s="185"/>
      <c r="DH16" s="185"/>
      <c r="DI16" s="185"/>
      <c r="DJ16" s="185"/>
    </row>
    <row r="17" spans="5:120" ht="18" customHeight="1">
      <c r="E17" s="185"/>
      <c r="F17" s="185"/>
      <c r="G17" s="185"/>
      <c r="H17" s="185"/>
      <c r="T17" s="191"/>
      <c r="U17" s="191"/>
      <c r="V17" s="191"/>
      <c r="W17" s="191"/>
      <c r="AB17" s="191"/>
      <c r="AC17" s="191"/>
      <c r="AD17" s="191"/>
      <c r="AG17" s="187" t="s">
        <v>23</v>
      </c>
      <c r="AH17" s="191"/>
      <c r="AK17" s="185"/>
      <c r="AL17" s="185"/>
      <c r="AM17" s="185"/>
      <c r="AO17" s="231">
        <v>175.813</v>
      </c>
      <c r="DG17" s="185"/>
      <c r="DH17" s="185"/>
      <c r="DI17" s="185"/>
      <c r="DJ17" s="185"/>
      <c r="DP17" s="85"/>
    </row>
    <row r="18" spans="5:114" ht="18" customHeight="1">
      <c r="E18" s="185"/>
      <c r="F18" s="185"/>
      <c r="G18" s="185"/>
      <c r="H18" s="185"/>
      <c r="AG18" s="231" t="s">
        <v>118</v>
      </c>
      <c r="AH18" s="129"/>
      <c r="AI18" s="129"/>
      <c r="AJ18" s="129"/>
      <c r="AK18" s="129"/>
      <c r="DG18" s="185"/>
      <c r="DH18" s="185"/>
      <c r="DI18" s="185"/>
      <c r="DJ18" s="185"/>
    </row>
    <row r="19" spans="33:115" ht="18" customHeight="1">
      <c r="AG19" s="129"/>
      <c r="CT19" s="129"/>
      <c r="CU19" s="129"/>
      <c r="CV19" s="129"/>
      <c r="DE19" s="129"/>
      <c r="DF19" s="129"/>
      <c r="DG19" s="185"/>
      <c r="DH19" s="185"/>
      <c r="DI19" s="185"/>
      <c r="DJ19" s="185"/>
      <c r="DK19" s="129"/>
    </row>
    <row r="20" spans="33:109" ht="18" customHeight="1">
      <c r="AG20" s="229" t="s">
        <v>61</v>
      </c>
      <c r="BI20" s="129"/>
      <c r="BJ20" s="129"/>
      <c r="BW20" s="129"/>
      <c r="BX20" s="129"/>
      <c r="CW20" s="129"/>
      <c r="DD20" s="129"/>
      <c r="DE20" s="129"/>
    </row>
    <row r="21" spans="25:117" ht="18" customHeight="1">
      <c r="Y21" s="194"/>
      <c r="AD21" s="129"/>
      <c r="AI21" s="129"/>
      <c r="AJ21" s="129"/>
      <c r="BK21" s="129"/>
      <c r="DH21" s="185"/>
      <c r="DI21" s="185"/>
      <c r="DJ21" s="185"/>
      <c r="DK21" s="185"/>
      <c r="DL21" s="185"/>
      <c r="DM21" s="185"/>
    </row>
    <row r="22" spans="25:117" ht="18" customHeight="1">
      <c r="Y22" s="129"/>
      <c r="AE22" s="129"/>
      <c r="AF22" s="129"/>
      <c r="AG22" s="129"/>
      <c r="AH22" s="129"/>
      <c r="AI22" s="129"/>
      <c r="AJ22" s="129"/>
      <c r="BI22" s="129"/>
      <c r="BJ22" s="129"/>
      <c r="BK22" s="129"/>
      <c r="BL22" s="129"/>
      <c r="BO22" s="130"/>
      <c r="BQ22" s="130"/>
      <c r="BS22" s="129"/>
      <c r="BX22" s="129"/>
      <c r="CE22" s="129"/>
      <c r="CF22" s="129"/>
      <c r="CG22" s="129"/>
      <c r="CH22" s="129"/>
      <c r="CI22" s="129"/>
      <c r="CJ22" s="129"/>
      <c r="CK22" s="129"/>
      <c r="CL22" s="129"/>
      <c r="CY22" s="129"/>
      <c r="CZ22" s="129"/>
      <c r="DA22" s="129"/>
      <c r="DB22" s="129"/>
      <c r="DH22" s="185"/>
      <c r="DI22" s="194"/>
      <c r="DJ22" s="185"/>
      <c r="DK22" s="185"/>
      <c r="DL22" s="185"/>
      <c r="DM22" s="185"/>
    </row>
    <row r="23" spans="25:117" ht="18" customHeight="1">
      <c r="Y23" s="130"/>
      <c r="AC23" s="190">
        <v>7</v>
      </c>
      <c r="AE23" s="129"/>
      <c r="AF23" s="129"/>
      <c r="AI23" s="129"/>
      <c r="AR23" s="185"/>
      <c r="AS23" s="129"/>
      <c r="BE23" s="129"/>
      <c r="BM23" s="129"/>
      <c r="BN23" s="129"/>
      <c r="CK23" s="129"/>
      <c r="CQ23" s="187" t="s">
        <v>57</v>
      </c>
      <c r="DH23" s="185"/>
      <c r="DI23" s="185"/>
      <c r="DJ23" s="185"/>
      <c r="DM23" s="185"/>
    </row>
    <row r="24" spans="4:118" ht="18" customHeight="1">
      <c r="D24" s="277" t="s">
        <v>58</v>
      </c>
      <c r="F24" s="241" t="s">
        <v>75</v>
      </c>
      <c r="Y24" s="130"/>
      <c r="AB24" s="129"/>
      <c r="AC24" s="129"/>
      <c r="AF24" s="271" t="s">
        <v>59</v>
      </c>
      <c r="AI24" s="129"/>
      <c r="AJ24" s="129"/>
      <c r="AL24" s="129"/>
      <c r="AM24" s="129"/>
      <c r="AR24" s="185"/>
      <c r="AS24" s="185"/>
      <c r="AT24" s="185"/>
      <c r="AU24" s="185"/>
      <c r="AV24" s="185"/>
      <c r="AW24" s="185"/>
      <c r="AX24" s="185"/>
      <c r="AY24" s="129"/>
      <c r="AZ24" s="185"/>
      <c r="BA24" s="185"/>
      <c r="BB24" s="185"/>
      <c r="BC24" s="185"/>
      <c r="BD24" s="185"/>
      <c r="BE24" s="185"/>
      <c r="BF24" s="185"/>
      <c r="BG24" s="129"/>
      <c r="CN24" s="129"/>
      <c r="CP24" s="129"/>
      <c r="DF24" s="187" t="s">
        <v>69</v>
      </c>
      <c r="DH24" s="185"/>
      <c r="DI24" s="185"/>
      <c r="DL24" s="244" t="s">
        <v>106</v>
      </c>
      <c r="DM24" s="185"/>
      <c r="DN24" s="257" t="s">
        <v>108</v>
      </c>
    </row>
    <row r="25" spans="11:117" ht="18" customHeight="1">
      <c r="K25" s="190">
        <v>1</v>
      </c>
      <c r="X25" s="190">
        <v>4</v>
      </c>
      <c r="Y25" s="190">
        <v>5</v>
      </c>
      <c r="AG25" s="129"/>
      <c r="AH25" s="129"/>
      <c r="AI25" s="129"/>
      <c r="AJ25" s="129"/>
      <c r="AR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I25" s="129"/>
      <c r="BJ25" s="129"/>
      <c r="BK25" s="129"/>
      <c r="BL25" s="129"/>
      <c r="CK25" s="245" t="s">
        <v>18</v>
      </c>
      <c r="CQ25" s="190">
        <v>10</v>
      </c>
      <c r="CY25" s="190">
        <v>12</v>
      </c>
      <c r="CZ25" s="190">
        <v>13</v>
      </c>
      <c r="DI25" s="185"/>
      <c r="DM25" s="185"/>
    </row>
    <row r="26" spans="4:120" ht="18" customHeight="1">
      <c r="D26" s="129"/>
      <c r="K26" s="129"/>
      <c r="L26" s="129"/>
      <c r="R26" s="129"/>
      <c r="S26" s="129"/>
      <c r="T26" s="129"/>
      <c r="X26" s="129"/>
      <c r="Y26" s="129"/>
      <c r="Z26" s="129"/>
      <c r="AA26" s="129"/>
      <c r="AC26" s="129"/>
      <c r="AF26" s="129"/>
      <c r="AK26" s="129"/>
      <c r="AL26" s="129"/>
      <c r="AN26" s="129"/>
      <c r="AR26" s="129"/>
      <c r="AS26" s="129"/>
      <c r="AV26" s="129"/>
      <c r="AW26" s="129"/>
      <c r="BM26" s="129"/>
      <c r="BO26" s="130"/>
      <c r="BQ26" s="130"/>
      <c r="BS26" s="129"/>
      <c r="BX26" s="129"/>
      <c r="BY26" s="129"/>
      <c r="CE26" s="129"/>
      <c r="CP26" s="129"/>
      <c r="CQ26" s="129"/>
      <c r="CR26" s="129"/>
      <c r="CS26" s="129"/>
      <c r="CT26" s="129"/>
      <c r="CX26" s="129"/>
      <c r="CY26" s="129"/>
      <c r="CZ26" s="129"/>
      <c r="DB26" s="129"/>
      <c r="DF26" s="129"/>
      <c r="DG26" s="129"/>
      <c r="DH26" s="185"/>
      <c r="DI26" s="185"/>
      <c r="DL26" s="129"/>
      <c r="DM26" s="185"/>
      <c r="DN26" s="131"/>
      <c r="DO26" s="194"/>
      <c r="DP26" s="131"/>
    </row>
    <row r="27" spans="2:117" ht="18" customHeight="1">
      <c r="B27" s="129"/>
      <c r="D27" s="129"/>
      <c r="Y27" s="129"/>
      <c r="AE27" s="229" t="s">
        <v>60</v>
      </c>
      <c r="AF27" s="129"/>
      <c r="AG27" s="129"/>
      <c r="AN27" s="129"/>
      <c r="BF27" s="185"/>
      <c r="BY27" s="185"/>
      <c r="CR27" s="185"/>
      <c r="CT27" s="129"/>
      <c r="DF27" s="187" t="s">
        <v>70</v>
      </c>
      <c r="DH27" s="185"/>
      <c r="DI27" s="185"/>
      <c r="DL27" s="185"/>
      <c r="DM27" s="185"/>
    </row>
    <row r="28" spans="2:117" ht="18" customHeight="1">
      <c r="B28" s="129"/>
      <c r="D28" s="129"/>
      <c r="K28" s="186" t="s">
        <v>22</v>
      </c>
      <c r="X28" s="270" t="s">
        <v>21</v>
      </c>
      <c r="Y28" s="129"/>
      <c r="AM28" s="129"/>
      <c r="AN28" s="129"/>
      <c r="AO28" s="129"/>
      <c r="AP28" s="129"/>
      <c r="BY28" s="185"/>
      <c r="CK28" s="230" t="s">
        <v>16</v>
      </c>
      <c r="DH28" s="185"/>
      <c r="DI28" s="185"/>
      <c r="DL28" s="185"/>
      <c r="DM28" s="185"/>
    </row>
    <row r="29" spans="2:119" ht="18" customHeight="1">
      <c r="B29" s="131"/>
      <c r="D29" s="129"/>
      <c r="K29" s="129"/>
      <c r="Q29" s="129"/>
      <c r="R29" s="129"/>
      <c r="S29" s="129"/>
      <c r="U29" s="129"/>
      <c r="V29" s="129"/>
      <c r="W29" s="129"/>
      <c r="X29" s="129"/>
      <c r="Y29" s="129"/>
      <c r="Z29" s="129"/>
      <c r="AA29" s="129"/>
      <c r="AH29" s="129"/>
      <c r="AI29" s="129"/>
      <c r="AL29" s="129"/>
      <c r="AP29" s="129"/>
      <c r="AQ29" s="129"/>
      <c r="AR29" s="129"/>
      <c r="AY29" s="129"/>
      <c r="BL29" s="129"/>
      <c r="BO29" s="130"/>
      <c r="BS29" s="129"/>
      <c r="BX29" s="129"/>
      <c r="BY29" s="185"/>
      <c r="CE29" s="129"/>
      <c r="CO29" s="129"/>
      <c r="CP29" s="129"/>
      <c r="CQ29" s="129"/>
      <c r="CR29" s="129"/>
      <c r="CS29" s="129"/>
      <c r="CW29" s="129"/>
      <c r="CX29" s="129"/>
      <c r="CZ29" s="129"/>
      <c r="DB29" s="129"/>
      <c r="DE29" s="129"/>
      <c r="DF29" s="129"/>
      <c r="DG29" s="129"/>
      <c r="DH29" s="185"/>
      <c r="DI29" s="185"/>
      <c r="DL29" s="185"/>
      <c r="DM29" s="185"/>
      <c r="DN29" s="194"/>
      <c r="DO29" s="194"/>
    </row>
    <row r="30" spans="17:117" ht="18" customHeight="1">
      <c r="Q30" s="190">
        <v>2</v>
      </c>
      <c r="R30" s="190">
        <v>3</v>
      </c>
      <c r="X30" s="129"/>
      <c r="Y30" s="190">
        <v>6</v>
      </c>
      <c r="AF30" s="229" t="s">
        <v>62</v>
      </c>
      <c r="AM30" s="129"/>
      <c r="AO30" s="129"/>
      <c r="BC30" s="129"/>
      <c r="BY30" s="185"/>
      <c r="CQ30" s="190">
        <v>9</v>
      </c>
      <c r="CS30" s="190">
        <v>11</v>
      </c>
      <c r="DF30" s="190">
        <v>14</v>
      </c>
      <c r="DH30" s="185"/>
      <c r="DI30" s="185"/>
      <c r="DL30" s="185"/>
      <c r="DM30" s="185"/>
    </row>
    <row r="31" spans="4:118" ht="18" customHeight="1">
      <c r="D31" s="276" t="s">
        <v>104</v>
      </c>
      <c r="F31" s="242" t="s">
        <v>76</v>
      </c>
      <c r="K31" s="186" t="s">
        <v>20</v>
      </c>
      <c r="AA31" s="129"/>
      <c r="AB31" s="129"/>
      <c r="AC31" s="129"/>
      <c r="AD31" s="129"/>
      <c r="AE31" s="129"/>
      <c r="AF31" s="129"/>
      <c r="AL31" s="129"/>
      <c r="CJ31" s="230" t="s">
        <v>17</v>
      </c>
      <c r="CK31" s="129"/>
      <c r="CL31" s="129"/>
      <c r="CM31" s="129"/>
      <c r="CO31" s="129"/>
      <c r="CP31" s="129"/>
      <c r="CR31" s="129"/>
      <c r="DH31" s="185"/>
      <c r="DI31" s="185"/>
      <c r="DL31" s="243" t="s">
        <v>107</v>
      </c>
      <c r="DM31" s="185"/>
      <c r="DN31" s="198" t="s">
        <v>36</v>
      </c>
    </row>
    <row r="32" spans="2:117" ht="18" customHeight="1">
      <c r="B32" s="131"/>
      <c r="AE32" s="129"/>
      <c r="AF32" s="129"/>
      <c r="AG32" s="129"/>
      <c r="AH32" s="129"/>
      <c r="AQ32" s="129"/>
      <c r="AR32" s="129"/>
      <c r="BA32" s="129"/>
      <c r="BL32" s="129"/>
      <c r="BO32" s="130"/>
      <c r="BS32" s="129"/>
      <c r="BX32" s="129"/>
      <c r="BZ32" s="129"/>
      <c r="CE32" s="129"/>
      <c r="CF32" s="129"/>
      <c r="CG32" s="129"/>
      <c r="CH32" s="129"/>
      <c r="CI32" s="129"/>
      <c r="CJ32" s="129"/>
      <c r="CK32" s="129"/>
      <c r="CM32" s="190">
        <v>8</v>
      </c>
      <c r="DH32" s="185"/>
      <c r="DI32" s="185"/>
      <c r="DJ32" s="185"/>
      <c r="DK32" s="185"/>
      <c r="DL32" s="185"/>
      <c r="DM32" s="185"/>
    </row>
    <row r="33" spans="45:117" ht="18" customHeight="1">
      <c r="AS33" s="185"/>
      <c r="BH33" s="185"/>
      <c r="CM33" s="129"/>
      <c r="CO33" s="129"/>
      <c r="CP33" s="129"/>
      <c r="CS33" s="185"/>
      <c r="CT33" s="185"/>
      <c r="DH33" s="185"/>
      <c r="DI33" s="185"/>
      <c r="DJ33" s="185"/>
      <c r="DK33" s="185"/>
      <c r="DL33" s="185"/>
      <c r="DM33" s="185"/>
    </row>
    <row r="34" spans="27:117" ht="18" customHeight="1">
      <c r="AA34" s="129"/>
      <c r="AB34" s="129"/>
      <c r="AC34" s="129"/>
      <c r="AD34" s="129"/>
      <c r="AG34" s="129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Z34" s="185"/>
      <c r="CH34" s="245" t="s">
        <v>19</v>
      </c>
      <c r="CI34" s="129"/>
      <c r="CJ34" s="129"/>
      <c r="CL34" s="129"/>
      <c r="DH34" s="185"/>
      <c r="DI34" s="185"/>
      <c r="DJ34" s="185"/>
      <c r="DK34" s="185"/>
      <c r="DL34" s="185"/>
      <c r="DM34" s="185"/>
    </row>
    <row r="35" spans="27:89" ht="18" customHeight="1">
      <c r="AA35" s="129"/>
      <c r="AB35" s="129"/>
      <c r="AC35" s="129"/>
      <c r="AD35" s="129"/>
      <c r="AH35" s="129"/>
      <c r="AI35" s="129"/>
      <c r="AJ35" s="129"/>
      <c r="AY35" s="129"/>
      <c r="CF35" s="129"/>
      <c r="CG35" s="129"/>
      <c r="CH35" s="129"/>
      <c r="CI35" s="129"/>
      <c r="CJ35" s="129"/>
      <c r="CK35" s="129"/>
    </row>
    <row r="36" spans="27:87" ht="18" customHeight="1">
      <c r="AA36" s="129"/>
      <c r="AB36" s="129"/>
      <c r="AC36" s="129"/>
      <c r="AD36" s="129"/>
      <c r="AF36" s="129"/>
      <c r="AK36" s="129"/>
      <c r="BG36" s="130"/>
      <c r="BO36" s="129"/>
      <c r="CD36" s="129"/>
      <c r="CE36" s="129"/>
      <c r="CF36" s="129"/>
      <c r="CG36" s="129"/>
      <c r="CI36" s="129"/>
    </row>
    <row r="37" spans="27:87" ht="18" customHeight="1">
      <c r="AA37" s="129"/>
      <c r="AB37" s="129"/>
      <c r="AC37" s="129"/>
      <c r="AD37" s="129"/>
      <c r="AG37" s="129"/>
      <c r="AH37" s="129"/>
      <c r="AJ37" s="129"/>
      <c r="AK37" s="129"/>
      <c r="BE37" s="272">
        <v>175.588</v>
      </c>
      <c r="CB37" s="129"/>
      <c r="CI37" s="246" t="s">
        <v>119</v>
      </c>
    </row>
    <row r="38" spans="36:86" ht="18" customHeight="1">
      <c r="AJ38" s="129"/>
      <c r="AK38" s="129"/>
      <c r="AL38" s="129"/>
      <c r="BO38" s="312" t="s">
        <v>131</v>
      </c>
      <c r="CH38" s="270" t="s">
        <v>24</v>
      </c>
    </row>
    <row r="39" ht="18" customHeight="1">
      <c r="BO39" s="312" t="s">
        <v>130</v>
      </c>
    </row>
    <row r="40" ht="18" customHeight="1"/>
    <row r="41" ht="18" customHeight="1"/>
    <row r="42" spans="56:118" ht="18" customHeight="1">
      <c r="BD42" s="84"/>
      <c r="BE42" s="84"/>
      <c r="BI42" s="84"/>
      <c r="BJ42" s="84"/>
      <c r="BN42" s="130"/>
      <c r="BO42" s="130"/>
      <c r="BP42" s="130"/>
      <c r="BQ42" s="130"/>
      <c r="BR42" s="130"/>
      <c r="CT42" s="185"/>
      <c r="DM42" s="130"/>
      <c r="DN42" s="129"/>
    </row>
    <row r="43" spans="61:95" ht="18" customHeight="1">
      <c r="BI43" s="84"/>
      <c r="BJ43" s="84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Q43" s="129"/>
    </row>
    <row r="44" spans="2:118" ht="21" customHeight="1" thickBot="1">
      <c r="B44" s="132" t="s">
        <v>10</v>
      </c>
      <c r="C44" s="133" t="s">
        <v>37</v>
      </c>
      <c r="D44" s="133" t="s">
        <v>25</v>
      </c>
      <c r="E44" s="133" t="s">
        <v>38</v>
      </c>
      <c r="F44" s="134" t="s">
        <v>39</v>
      </c>
      <c r="G44" s="135"/>
      <c r="H44" s="133" t="s">
        <v>10</v>
      </c>
      <c r="I44" s="133" t="s">
        <v>37</v>
      </c>
      <c r="J44" s="134" t="s">
        <v>39</v>
      </c>
      <c r="K44" s="135"/>
      <c r="L44" s="133" t="s">
        <v>10</v>
      </c>
      <c r="M44" s="133" t="s">
        <v>37</v>
      </c>
      <c r="N44" s="138" t="s">
        <v>39</v>
      </c>
      <c r="AJ44" s="84"/>
      <c r="AK44" s="84"/>
      <c r="AL44" s="84"/>
      <c r="AM44" s="84"/>
      <c r="AN44" s="84"/>
      <c r="BI44" s="84"/>
      <c r="BJ44" s="84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DB44" s="132" t="s">
        <v>10</v>
      </c>
      <c r="DC44" s="136" t="s">
        <v>37</v>
      </c>
      <c r="DD44" s="137" t="s">
        <v>39</v>
      </c>
      <c r="DE44" s="135"/>
      <c r="DF44" s="133" t="s">
        <v>10</v>
      </c>
      <c r="DG44" s="133" t="s">
        <v>37</v>
      </c>
      <c r="DH44" s="134" t="s">
        <v>39</v>
      </c>
      <c r="DI44" s="135"/>
      <c r="DJ44" s="133" t="s">
        <v>10</v>
      </c>
      <c r="DK44" s="133" t="s">
        <v>37</v>
      </c>
      <c r="DL44" s="133" t="s">
        <v>25</v>
      </c>
      <c r="DM44" s="133" t="s">
        <v>38</v>
      </c>
      <c r="DN44" s="138" t="s">
        <v>39</v>
      </c>
    </row>
    <row r="45" spans="2:118" ht="21" customHeight="1" thickTop="1">
      <c r="B45" s="139"/>
      <c r="C45" s="176"/>
      <c r="D45" s="176"/>
      <c r="E45" s="177"/>
      <c r="F45" s="177"/>
      <c r="G45" s="177"/>
      <c r="H45" s="167" t="s">
        <v>78</v>
      </c>
      <c r="I45" s="177"/>
      <c r="J45" s="177"/>
      <c r="K45" s="177"/>
      <c r="L45" s="177"/>
      <c r="M45" s="177"/>
      <c r="N45" s="203"/>
      <c r="BI45" s="84"/>
      <c r="BJ45" s="84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DB45" s="184"/>
      <c r="DC45" s="176"/>
      <c r="DD45" s="176"/>
      <c r="DE45" s="176"/>
      <c r="DF45" s="176"/>
      <c r="DG45" s="176"/>
      <c r="DH45" s="167" t="s">
        <v>78</v>
      </c>
      <c r="DI45" s="176"/>
      <c r="DJ45" s="176"/>
      <c r="DK45" s="176"/>
      <c r="DL45" s="176"/>
      <c r="DM45" s="176"/>
      <c r="DN45" s="141"/>
    </row>
    <row r="46" spans="2:118" ht="21" customHeight="1">
      <c r="B46" s="142"/>
      <c r="C46" s="143"/>
      <c r="D46" s="143"/>
      <c r="E46" s="143"/>
      <c r="F46" s="144"/>
      <c r="G46" s="144"/>
      <c r="H46" s="143"/>
      <c r="I46" s="143"/>
      <c r="J46" s="144"/>
      <c r="K46" s="144"/>
      <c r="L46" s="143"/>
      <c r="M46" s="143"/>
      <c r="N46" s="145"/>
      <c r="BI46" s="84"/>
      <c r="BJ46" s="84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DB46" s="142"/>
      <c r="DC46" s="143"/>
      <c r="DD46" s="144"/>
      <c r="DE46" s="144"/>
      <c r="DF46" s="143"/>
      <c r="DG46" s="143"/>
      <c r="DH46" s="144"/>
      <c r="DI46" s="147"/>
      <c r="DJ46" s="143"/>
      <c r="DK46" s="143"/>
      <c r="DL46" s="143"/>
      <c r="DM46" s="143"/>
      <c r="DN46" s="145"/>
    </row>
    <row r="47" spans="2:118" ht="21" customHeight="1">
      <c r="B47" s="142"/>
      <c r="C47" s="143"/>
      <c r="D47" s="143"/>
      <c r="E47" s="143"/>
      <c r="F47" s="144"/>
      <c r="G47" s="144"/>
      <c r="H47" s="143"/>
      <c r="I47" s="143"/>
      <c r="J47" s="144"/>
      <c r="K47" s="144"/>
      <c r="L47" s="238">
        <v>5</v>
      </c>
      <c r="M47" s="99">
        <v>176.018</v>
      </c>
      <c r="N47" s="110" t="s">
        <v>40</v>
      </c>
      <c r="BI47" s="84"/>
      <c r="BJ47" s="84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DB47" s="239">
        <v>8</v>
      </c>
      <c r="DC47" s="99">
        <v>175.135</v>
      </c>
      <c r="DD47" s="146" t="s">
        <v>40</v>
      </c>
      <c r="DE47" s="147"/>
      <c r="DF47" s="143"/>
      <c r="DG47" s="143"/>
      <c r="DH47" s="144"/>
      <c r="DI47" s="147"/>
      <c r="DJ47" s="143"/>
      <c r="DK47" s="143"/>
      <c r="DL47" s="143"/>
      <c r="DM47" s="143"/>
      <c r="DN47" s="145"/>
    </row>
    <row r="48" spans="2:118" ht="21" customHeight="1">
      <c r="B48" s="252">
        <v>1</v>
      </c>
      <c r="C48" s="232">
        <v>176.204</v>
      </c>
      <c r="D48" s="148">
        <v>-55</v>
      </c>
      <c r="E48" s="149">
        <f>C48+D48*0.001</f>
        <v>176.149</v>
      </c>
      <c r="F48" s="146" t="s">
        <v>40</v>
      </c>
      <c r="G48" s="144"/>
      <c r="H48" s="238">
        <v>3</v>
      </c>
      <c r="I48" s="99">
        <v>176.119</v>
      </c>
      <c r="J48" s="146" t="s">
        <v>40</v>
      </c>
      <c r="K48" s="144"/>
      <c r="L48" s="143"/>
      <c r="M48" s="143"/>
      <c r="N48" s="145"/>
      <c r="V48" s="204"/>
      <c r="W48" s="205"/>
      <c r="X48" s="205"/>
      <c r="Y48" s="206" t="s">
        <v>89</v>
      </c>
      <c r="Z48" s="205"/>
      <c r="AA48" s="205"/>
      <c r="AB48" s="207"/>
      <c r="BI48" s="84"/>
      <c r="BJ48" s="84"/>
      <c r="BO48" s="122" t="s">
        <v>53</v>
      </c>
      <c r="BP48" s="130"/>
      <c r="BQ48" s="130"/>
      <c r="BR48" s="130"/>
      <c r="BS48" s="130"/>
      <c r="BT48" s="130"/>
      <c r="BU48" s="130"/>
      <c r="BV48" s="130"/>
      <c r="BX48" s="130"/>
      <c r="BY48" s="130"/>
      <c r="BZ48" s="130"/>
      <c r="CA48" s="130"/>
      <c r="CB48" s="130"/>
      <c r="CC48" s="130"/>
      <c r="CN48" s="204"/>
      <c r="CO48" s="205"/>
      <c r="CP48" s="205"/>
      <c r="CQ48" s="206" t="s">
        <v>109</v>
      </c>
      <c r="CR48" s="205"/>
      <c r="CS48" s="205"/>
      <c r="CT48" s="207"/>
      <c r="DB48" s="142"/>
      <c r="DC48" s="143"/>
      <c r="DD48" s="144"/>
      <c r="DE48" s="147"/>
      <c r="DF48" s="238">
        <v>11</v>
      </c>
      <c r="DG48" s="99">
        <v>175.049</v>
      </c>
      <c r="DH48" s="146" t="s">
        <v>40</v>
      </c>
      <c r="DI48" s="147"/>
      <c r="DJ48" s="240">
        <v>13</v>
      </c>
      <c r="DK48" s="232">
        <v>174.964</v>
      </c>
      <c r="DL48" s="148">
        <v>-55</v>
      </c>
      <c r="DM48" s="149">
        <f>DK48+DL48*0.001</f>
        <v>174.909</v>
      </c>
      <c r="DN48" s="110" t="s">
        <v>40</v>
      </c>
    </row>
    <row r="49" spans="2:118" ht="21" customHeight="1" thickBot="1">
      <c r="B49" s="142"/>
      <c r="C49" s="143"/>
      <c r="D49" s="143"/>
      <c r="E49" s="143"/>
      <c r="F49" s="144"/>
      <c r="G49" s="144"/>
      <c r="H49" s="143"/>
      <c r="I49" s="143"/>
      <c r="J49" s="144"/>
      <c r="K49" s="144"/>
      <c r="L49" s="238">
        <v>6</v>
      </c>
      <c r="M49" s="99">
        <v>176.018</v>
      </c>
      <c r="N49" s="110" t="s">
        <v>40</v>
      </c>
      <c r="V49" s="208"/>
      <c r="W49" s="209" t="s">
        <v>63</v>
      </c>
      <c r="X49" s="210"/>
      <c r="Y49" s="211" t="s">
        <v>65</v>
      </c>
      <c r="Z49" s="212"/>
      <c r="AA49" s="209" t="s">
        <v>66</v>
      </c>
      <c r="AB49" s="213"/>
      <c r="BI49" s="84"/>
      <c r="BJ49" s="84"/>
      <c r="BO49" s="175" t="s">
        <v>56</v>
      </c>
      <c r="BP49" s="130"/>
      <c r="BQ49" s="130"/>
      <c r="BR49" s="130"/>
      <c r="BS49" s="130"/>
      <c r="BT49" s="130"/>
      <c r="BU49" s="130"/>
      <c r="BV49" s="130"/>
      <c r="BX49" s="130"/>
      <c r="BY49" s="130"/>
      <c r="BZ49" s="130"/>
      <c r="CA49" s="130"/>
      <c r="CB49" s="130"/>
      <c r="CC49" s="130"/>
      <c r="CN49" s="208"/>
      <c r="CO49" s="209" t="s">
        <v>63</v>
      </c>
      <c r="CP49" s="210"/>
      <c r="CQ49" s="211" t="s">
        <v>65</v>
      </c>
      <c r="CR49" s="212"/>
      <c r="CS49" s="209" t="s">
        <v>66</v>
      </c>
      <c r="CT49" s="213"/>
      <c r="DB49" s="239">
        <v>9</v>
      </c>
      <c r="DC49" s="99">
        <v>175.078</v>
      </c>
      <c r="DD49" s="146" t="s">
        <v>40</v>
      </c>
      <c r="DE49" s="147"/>
      <c r="DF49" s="143"/>
      <c r="DG49" s="143"/>
      <c r="DH49" s="144"/>
      <c r="DI49" s="147"/>
      <c r="DJ49" s="143"/>
      <c r="DK49" s="143"/>
      <c r="DL49" s="143"/>
      <c r="DM49" s="143"/>
      <c r="DN49" s="145"/>
    </row>
    <row r="50" spans="2:118" ht="21" customHeight="1" thickTop="1">
      <c r="B50" s="252">
        <v>2</v>
      </c>
      <c r="C50" s="232">
        <v>176.125</v>
      </c>
      <c r="D50" s="148">
        <v>55</v>
      </c>
      <c r="E50" s="149">
        <f>C50+D50*0.001</f>
        <v>176.18</v>
      </c>
      <c r="F50" s="146" t="s">
        <v>40</v>
      </c>
      <c r="G50" s="144"/>
      <c r="H50" s="238">
        <v>4</v>
      </c>
      <c r="I50" s="99">
        <v>176.039</v>
      </c>
      <c r="J50" s="146" t="s">
        <v>40</v>
      </c>
      <c r="K50" s="144"/>
      <c r="L50" s="143"/>
      <c r="M50" s="143"/>
      <c r="N50" s="145"/>
      <c r="V50" s="101"/>
      <c r="W50" s="89"/>
      <c r="X50" s="104"/>
      <c r="Y50" s="104"/>
      <c r="Z50" s="89"/>
      <c r="AA50" s="89"/>
      <c r="AB50" s="150"/>
      <c r="BI50" s="84"/>
      <c r="BJ50" s="84"/>
      <c r="BO50" s="175" t="s">
        <v>54</v>
      </c>
      <c r="BP50" s="130"/>
      <c r="BQ50" s="130"/>
      <c r="BR50" s="130"/>
      <c r="BS50" s="130"/>
      <c r="BT50" s="130"/>
      <c r="BU50" s="130"/>
      <c r="BV50" s="130"/>
      <c r="BX50" s="130"/>
      <c r="BY50" s="130"/>
      <c r="BZ50" s="130"/>
      <c r="CA50" s="130"/>
      <c r="CB50" s="130"/>
      <c r="CC50" s="130"/>
      <c r="CN50" s="101"/>
      <c r="CO50" s="89"/>
      <c r="CP50" s="104"/>
      <c r="CQ50" s="104"/>
      <c r="CR50" s="89"/>
      <c r="CS50" s="89"/>
      <c r="CT50" s="150"/>
      <c r="DB50" s="142"/>
      <c r="DC50" s="143"/>
      <c r="DD50" s="144"/>
      <c r="DE50" s="147"/>
      <c r="DF50" s="238">
        <v>12</v>
      </c>
      <c r="DG50" s="99">
        <v>174.97</v>
      </c>
      <c r="DH50" s="146" t="s">
        <v>40</v>
      </c>
      <c r="DI50" s="147"/>
      <c r="DJ50" s="240">
        <v>14</v>
      </c>
      <c r="DK50" s="232">
        <v>174.884</v>
      </c>
      <c r="DL50" s="148">
        <v>55</v>
      </c>
      <c r="DM50" s="149">
        <f>DK50+DL50*0.001</f>
        <v>174.939</v>
      </c>
      <c r="DN50" s="110" t="s">
        <v>40</v>
      </c>
    </row>
    <row r="51" spans="2:118" ht="21" customHeight="1">
      <c r="B51" s="142"/>
      <c r="C51" s="143"/>
      <c r="D51" s="143"/>
      <c r="E51" s="143"/>
      <c r="F51" s="144"/>
      <c r="G51" s="144"/>
      <c r="H51" s="143"/>
      <c r="I51" s="143"/>
      <c r="J51" s="144"/>
      <c r="K51" s="144"/>
      <c r="L51" s="238">
        <v>7</v>
      </c>
      <c r="M51" s="99">
        <v>175.97</v>
      </c>
      <c r="N51" s="110" t="s">
        <v>40</v>
      </c>
      <c r="V51" s="101"/>
      <c r="W51" s="202" t="s">
        <v>64</v>
      </c>
      <c r="X51" s="104"/>
      <c r="Y51" s="214" t="s">
        <v>72</v>
      </c>
      <c r="Z51" s="89"/>
      <c r="AA51" s="202" t="s">
        <v>67</v>
      </c>
      <c r="AB51" s="150"/>
      <c r="BI51" s="84"/>
      <c r="BJ51" s="84"/>
      <c r="BP51" s="130"/>
      <c r="BQ51" s="130"/>
      <c r="BR51" s="130"/>
      <c r="BS51" s="130"/>
      <c r="BT51" s="130"/>
      <c r="BU51" s="130"/>
      <c r="BV51" s="130"/>
      <c r="BX51" s="130"/>
      <c r="BY51" s="130"/>
      <c r="BZ51" s="130"/>
      <c r="CA51" s="130"/>
      <c r="CB51" s="130"/>
      <c r="CC51" s="130"/>
      <c r="CN51" s="101"/>
      <c r="CO51" s="202" t="s">
        <v>68</v>
      </c>
      <c r="CP51" s="104"/>
      <c r="CQ51" s="214" t="s">
        <v>71</v>
      </c>
      <c r="CR51" s="89"/>
      <c r="CS51" s="202" t="s">
        <v>110</v>
      </c>
      <c r="CT51" s="150"/>
      <c r="DB51" s="239">
        <v>10</v>
      </c>
      <c r="DC51" s="99">
        <v>175.075</v>
      </c>
      <c r="DD51" s="146" t="s">
        <v>40</v>
      </c>
      <c r="DE51" s="147"/>
      <c r="DF51" s="143"/>
      <c r="DG51" s="143"/>
      <c r="DH51" s="144"/>
      <c r="DI51" s="147"/>
      <c r="DJ51" s="143"/>
      <c r="DK51" s="143"/>
      <c r="DL51" s="143"/>
      <c r="DM51" s="143"/>
      <c r="DN51" s="145"/>
    </row>
    <row r="52" spans="2:118" ht="21" customHeight="1" thickBot="1">
      <c r="B52" s="151"/>
      <c r="C52" s="152"/>
      <c r="D52" s="153"/>
      <c r="E52" s="153"/>
      <c r="F52" s="154"/>
      <c r="G52" s="155"/>
      <c r="H52" s="156"/>
      <c r="I52" s="152"/>
      <c r="J52" s="154"/>
      <c r="K52" s="155"/>
      <c r="L52" s="156"/>
      <c r="M52" s="152"/>
      <c r="N52" s="157"/>
      <c r="V52" s="215"/>
      <c r="W52" s="119"/>
      <c r="X52" s="125"/>
      <c r="Y52" s="217"/>
      <c r="Z52" s="119"/>
      <c r="AA52" s="218"/>
      <c r="AB52" s="216"/>
      <c r="AD52" s="82"/>
      <c r="AE52" s="170"/>
      <c r="BH52" s="82"/>
      <c r="BI52" s="17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L52" s="82"/>
      <c r="CM52" s="170"/>
      <c r="CN52" s="215"/>
      <c r="CO52" s="119"/>
      <c r="CP52" s="125"/>
      <c r="CQ52" s="217"/>
      <c r="CR52" s="119"/>
      <c r="CS52" s="218"/>
      <c r="CT52" s="216"/>
      <c r="DB52" s="151"/>
      <c r="DC52" s="152"/>
      <c r="DD52" s="154"/>
      <c r="DE52" s="155"/>
      <c r="DF52" s="156"/>
      <c r="DG52" s="152"/>
      <c r="DH52" s="154"/>
      <c r="DI52" s="155"/>
      <c r="DJ52" s="156"/>
      <c r="DK52" s="152"/>
      <c r="DL52" s="153"/>
      <c r="DM52" s="153"/>
      <c r="DN52" s="157"/>
    </row>
    <row r="53" spans="68:109" ht="12.75" customHeight="1"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2">
    <mergeCell ref="H5:K5"/>
    <mergeCell ref="B6:C6"/>
    <mergeCell ref="D6:E6"/>
    <mergeCell ref="H6:I6"/>
    <mergeCell ref="J6:K6"/>
    <mergeCell ref="Z3:AC3"/>
    <mergeCell ref="DF6:DG6"/>
    <mergeCell ref="DH6:DI6"/>
    <mergeCell ref="CN3:CQ3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P6:Q6"/>
    <mergeCell ref="T3:W3"/>
    <mergeCell ref="T4:W4"/>
    <mergeCell ref="D2:I2"/>
    <mergeCell ref="B4:E4"/>
    <mergeCell ref="H4:K4"/>
    <mergeCell ref="T2:W2"/>
    <mergeCell ref="N3:Q3"/>
    <mergeCell ref="N6:O6"/>
    <mergeCell ref="B5:E5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5"/>
  <drawing r:id="rId4"/>
  <legacyDrawing r:id="rId3"/>
  <oleObjects>
    <oleObject progId="Paint.Picture" shapeId="827128" r:id="rId1"/>
    <oleObject progId="Paint.Picture" shapeId="8300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2012-11-08T07:46:45Z</cp:lastPrinted>
  <dcterms:created xsi:type="dcterms:W3CDTF">2004-05-28T09:30:30Z</dcterms:created>
  <dcterms:modified xsi:type="dcterms:W3CDTF">2013-06-21T12:21:53Z</dcterms:modified>
  <cp:category/>
  <cp:version/>
  <cp:contentType/>
  <cp:contentStatus/>
</cp:coreProperties>
</file>