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0"/>
  </bookViews>
  <sheets>
    <sheet name="Titul" sheetId="1" r:id="rId1"/>
    <sheet name="Rohatec" sheetId="2" r:id="rId2"/>
  </sheets>
  <definedNames/>
  <calcPr fullCalcOnLoad="1"/>
</workbook>
</file>

<file path=xl/sharedStrings.xml><?xml version="1.0" encoding="utf-8"?>
<sst xmlns="http://schemas.openxmlformats.org/spreadsheetml/2006/main" count="387" uniqueCount="215">
  <si>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</si>
  <si>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</si>
  <si>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</si>
  <si>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</si>
  <si>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</si>
  <si>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</si>
  <si>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</si>
  <si>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</si>
  <si>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</si>
  <si>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</si>
  <si>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</si>
  <si>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</si>
  <si>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</si>
  <si>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</si>
  <si>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</si>
  <si>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</si>
  <si>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</si>
  <si>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</si>
  <si>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</si>
  <si>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</si>
  <si>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</si>
  <si>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</si>
  <si>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</si>
  <si>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</si>
  <si>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</si>
  <si>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</si>
  <si>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</si>
  <si>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</si>
  <si>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</si>
  <si>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</si>
  <si>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</si>
  <si>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</si>
  <si>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</si>
  <si>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</si>
  <si>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</si>
  <si>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</si>
  <si>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</si>
  <si>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</si>
  <si>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</si>
  <si>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</si>
  <si>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</si>
  <si>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</si>
  <si>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</si>
  <si>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</si>
  <si>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</si>
  <si>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</si>
  <si>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</si>
  <si>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</si>
  <si>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</si>
  <si>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</si>
  <si>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</si>
  <si>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</si>
  <si>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</si>
  <si>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</si>
  <si>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</si>
  <si>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</si>
  <si>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</si>
  <si>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</si>
  <si>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</si>
  <si>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</si>
  <si>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</si>
  <si>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</si>
  <si>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</si>
  <si>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</si>
  <si>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</si>
  <si>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traťové  koleje  č. 2</t>
  </si>
  <si>
    <t>Se 9</t>
  </si>
  <si>
    <t>Se 10</t>
  </si>
  <si>
    <t>Se 1</t>
  </si>
  <si>
    <t>Se 2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</si>
  <si>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</si>
  <si>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</si>
  <si>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</si>
  <si>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</si>
  <si>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</si>
  <si>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</si>
  <si>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</si>
  <si>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</si>
  <si>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</si>
  <si>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</si>
  <si>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</si>
  <si>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Se 16</t>
  </si>
  <si>
    <t>Se 15</t>
  </si>
  <si>
    <t>Se 13</t>
  </si>
  <si>
    <t>Se 14</t>
  </si>
  <si>
    <t>Km  111,255  =  - 0,017</t>
  </si>
  <si>
    <t>Automatické  hradlo</t>
  </si>
  <si>
    <t>Kód :  10  //  14</t>
  </si>
  <si>
    <t>AH - 88 ( bez návěstního bodu )</t>
  </si>
  <si>
    <t>směr :  Sudoměřice</t>
  </si>
  <si>
    <t>směr :  Bzenec přívoz  //  Hodonín</t>
  </si>
  <si>
    <t>Do  Hodonína</t>
  </si>
  <si>
    <t>Z  Hodonína</t>
  </si>
  <si>
    <t xml:space="preserve"> L 6b</t>
  </si>
  <si>
    <t>L 3b</t>
  </si>
  <si>
    <t>Se 23</t>
  </si>
  <si>
    <t>Se 22</t>
  </si>
  <si>
    <t>Km  111,255</t>
  </si>
  <si>
    <t>1-1173</t>
  </si>
  <si>
    <t>2-1173</t>
  </si>
  <si>
    <t>2-1132</t>
  </si>
  <si>
    <t>1-1132</t>
  </si>
  <si>
    <t>1-1159</t>
  </si>
  <si>
    <t>2-1159</t>
  </si>
  <si>
    <t>2-1146</t>
  </si>
  <si>
    <t>1-1146</t>
  </si>
  <si>
    <t>1-1147</t>
  </si>
  <si>
    <t>2-1147</t>
  </si>
  <si>
    <t>2-1158</t>
  </si>
  <si>
    <t>1-1158</t>
  </si>
  <si>
    <t>1-1133</t>
  </si>
  <si>
    <t>2-1133</t>
  </si>
  <si>
    <t>2-1172</t>
  </si>
  <si>
    <t>1-1172</t>
  </si>
  <si>
    <t>Z  Bzence přívozu</t>
  </si>
  <si>
    <t>Do  Bzence přívozu</t>
  </si>
  <si>
    <t>1-1089</t>
  </si>
  <si>
    <t>2-1089</t>
  </si>
  <si>
    <t>2-1064</t>
  </si>
  <si>
    <t>1-1064</t>
  </si>
  <si>
    <t>1-1075</t>
  </si>
  <si>
    <t>2-1075</t>
  </si>
  <si>
    <t>2-1074</t>
  </si>
  <si>
    <t>1-1074</t>
  </si>
  <si>
    <t>1-1065</t>
  </si>
  <si>
    <t>2-1065</t>
  </si>
  <si>
    <t>2-1088</t>
  </si>
  <si>
    <t>1-1088</t>
  </si>
  <si>
    <t>Vk 7</t>
  </si>
  <si>
    <t>ZVk 1</t>
  </si>
  <si>
    <t>Ze  Sudoměřic</t>
  </si>
  <si>
    <t>V L</t>
  </si>
  <si>
    <t>Se 17</t>
  </si>
  <si>
    <t>S 5a</t>
  </si>
  <si>
    <t>=</t>
  </si>
  <si>
    <t>Př VL</t>
  </si>
  <si>
    <t>S 6</t>
  </si>
  <si>
    <t>Cestová</t>
  </si>
  <si>
    <t>Lc 3a</t>
  </si>
  <si>
    <t>Lc 5a</t>
  </si>
  <si>
    <t>S 3a</t>
  </si>
  <si>
    <t>6 b</t>
  </si>
  <si>
    <t>5 a</t>
  </si>
  <si>
    <t>3 + 3b</t>
  </si>
  <si>
    <t>3 a</t>
  </si>
  <si>
    <t>č. I,  úrovňové, vnější</t>
  </si>
  <si>
    <t>4, 5, 8, 9</t>
  </si>
  <si>
    <t>Hodonínské  zhlaví</t>
  </si>
  <si>
    <t>traťové  koleje  č. 1</t>
  </si>
  <si>
    <t>1, 3b</t>
  </si>
  <si>
    <t>32, 31</t>
  </si>
  <si>
    <t>Obvod  posunu</t>
  </si>
  <si>
    <t>ručně</t>
  </si>
  <si>
    <t>L 6b</t>
  </si>
  <si>
    <t>Lc 6</t>
  </si>
  <si>
    <t>Se 29</t>
  </si>
  <si>
    <t>Se 28</t>
  </si>
  <si>
    <t>Se 27</t>
  </si>
  <si>
    <t>Se 26</t>
  </si>
  <si>
    <t>Se 25</t>
  </si>
  <si>
    <t>Se 24</t>
  </si>
  <si>
    <t>Se 19</t>
  </si>
  <si>
    <t>Se 20</t>
  </si>
  <si>
    <t>Se 21</t>
  </si>
  <si>
    <t>Se 18</t>
  </si>
  <si>
    <t>2, 4, 6</t>
  </si>
  <si>
    <t>4, 5, 6, 7, 8, 9</t>
  </si>
  <si>
    <t>6, 7</t>
  </si>
  <si>
    <t>poznámka</t>
  </si>
  <si>
    <t>0,320 vleč.</t>
  </si>
  <si>
    <t>při jízdě do odbočky - není-li uvedeno jinak, rychlost 60 km/h</t>
  </si>
  <si>
    <t>Bzenecké  zhlaví</t>
  </si>
  <si>
    <t>var. 2</t>
  </si>
  <si>
    <t>bez zabezpečení  ( klíče od  Vk 1 + Vk 2 v EMZ )</t>
  </si>
  <si>
    <t>Vk 2</t>
  </si>
  <si>
    <t>Vk 1</t>
  </si>
  <si>
    <t>č. IV,  mimoúrovňové, ostrovní</t>
  </si>
  <si>
    <t>Pokračování k.č. 3 do Sudoměřic, bez TV</t>
  </si>
  <si>
    <t>Vk 8</t>
  </si>
  <si>
    <t>Vk 6</t>
  </si>
  <si>
    <t>Vk 5</t>
  </si>
  <si>
    <t>Vk 4</t>
  </si>
  <si>
    <t>Vk 3</t>
  </si>
  <si>
    <t>TVk 1</t>
  </si>
  <si>
    <t>PSt.1</t>
  </si>
  <si>
    <t>PSt.2</t>
  </si>
  <si>
    <t>EZ</t>
  </si>
  <si>
    <t>( Vk 1, Vk 2  )</t>
  </si>
  <si>
    <t>( AVk 1 / 1t / 1 )</t>
  </si>
  <si>
    <t>( MVk 1 / 2t / 2 )</t>
  </si>
  <si>
    <t>AVk 1</t>
  </si>
  <si>
    <t>MVk 1</t>
  </si>
  <si>
    <t>2 x EZ</t>
  </si>
  <si>
    <t xml:space="preserve">       L 3b</t>
  </si>
  <si>
    <t>( 6 + 6b = 679 m )</t>
  </si>
  <si>
    <t>( podchod v  km 111,250 )</t>
  </si>
  <si>
    <t>18 ab</t>
  </si>
  <si>
    <t>11 ab</t>
  </si>
  <si>
    <t>XII. / 2012</t>
  </si>
  <si>
    <t>výměnový zámek, klíč AVk 1 / 1t / 1 držen v EMZ v kolejišti</t>
  </si>
  <si>
    <t>výměnový zámek, klíč MVk 1 / 2t / 2 držen v EMZ v kolejišti</t>
  </si>
  <si>
    <t>( v.č. 18a, 19 / Vk 4 )</t>
  </si>
  <si>
    <t>( v.č. 23, 25 / Vk 7 )</t>
  </si>
  <si>
    <t>výměnový zámek, klíč v.č. 17 v úschově v DK</t>
  </si>
  <si>
    <t>výměnový zámek, klíč v.č. 20 v úschově v DK</t>
  </si>
  <si>
    <t>výměnový zámek, klíč v.č. 21 v úschově v DK</t>
  </si>
  <si>
    <t>( nouzová obsluha pohotovostním výpravčím )</t>
  </si>
  <si>
    <t>č. III,  úrovňové, jednostranné</t>
  </si>
  <si>
    <t>2  +  4</t>
  </si>
  <si>
    <t>č. 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</si>
  <si>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</si>
  <si>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Vjezd - odjezd  Bzenec přívoz // Sudoměřice,  NTV</t>
  </si>
  <si>
    <t>Vlečka č.:</t>
  </si>
  <si>
    <t>Vlečka snesena</t>
  </si>
  <si>
    <t>výměnový zámek, klíč v.č. 22 v úschově v DK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</si>
</sst>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b/>
      <sz val="12"/>
      <name val="CG Times"/>
      <family val="1"/>
    </font>
    <font>
      <sz val="12"/>
      <color indexed="8"/>
      <name val="Arial CE"/>
      <family val="2"/>
    </font>
    <font>
      <sz val="16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b/>
      <sz val="12"/>
      <name val="Arial"/>
      <family val="2"/>
    </font>
    <font>
      <sz val="12"/>
      <color indexed="16"/>
      <name val="Arial CE"/>
      <family val="2"/>
    </font>
    <font>
      <sz val="9"/>
      <name val="Arial CE"/>
      <family val="0"/>
    </font>
    <font>
      <b/>
      <i/>
      <sz val="14"/>
      <name val="Times New Roman"/>
      <family val="1"/>
    </font>
    <font>
      <i/>
      <sz val="16"/>
      <name val="Times New Roman CE"/>
      <family val="1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2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top"/>
      <protection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25" fillId="0" borderId="10" xfId="0" applyNumberFormat="1" applyFont="1" applyFill="1" applyBorder="1" applyAlignment="1">
      <alignment horizontal="center" vertical="center"/>
    </xf>
    <xf numFmtId="0" fontId="50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164" fontId="46" fillId="0" borderId="1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4" fontId="52" fillId="0" borderId="0" xfId="0" applyNumberFormat="1" applyFont="1" applyBorder="1" applyAlignment="1">
      <alignment horizontal="left" vertical="center" indent="1"/>
    </xf>
    <xf numFmtId="164" fontId="53" fillId="0" borderId="24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7" xfId="0" applyBorder="1" applyAlignment="1">
      <alignment/>
    </xf>
    <xf numFmtId="0" fontId="16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6" fillId="0" borderId="69" xfId="0" applyFont="1" applyBorder="1" applyAlignment="1">
      <alignment horizontal="center" vertical="top"/>
    </xf>
    <xf numFmtId="0" fontId="0" fillId="0" borderId="70" xfId="0" applyBorder="1" applyAlignment="1">
      <alignment/>
    </xf>
    <xf numFmtId="0" fontId="0" fillId="0" borderId="69" xfId="0" applyBorder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/>
    </xf>
    <xf numFmtId="0" fontId="55" fillId="0" borderId="0" xfId="22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17" fillId="0" borderId="0" xfId="0" applyFont="1" applyAlignment="1">
      <alignment/>
    </xf>
    <xf numFmtId="0" fontId="44" fillId="0" borderId="0" xfId="0" applyFont="1" applyAlignment="1">
      <alignment horizontal="left"/>
    </xf>
    <xf numFmtId="0" fontId="57" fillId="0" borderId="24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left" vertical="center" indent="1"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60" fillId="0" borderId="24" xfId="22" applyNumberFormat="1" applyFont="1" applyFill="1" applyBorder="1" applyAlignment="1">
      <alignment horizontal="center" vertical="center"/>
      <protection/>
    </xf>
    <xf numFmtId="164" fontId="50" fillId="0" borderId="24" xfId="22" applyNumberFormat="1" applyFont="1" applyFill="1" applyBorder="1" applyAlignment="1">
      <alignment vertical="center"/>
      <protection/>
    </xf>
    <xf numFmtId="164" fontId="50" fillId="0" borderId="24" xfId="22" applyNumberFormat="1" applyFont="1" applyFill="1" applyBorder="1" applyAlignment="1">
      <alignment vertical="center"/>
      <protection/>
    </xf>
    <xf numFmtId="164" fontId="0" fillId="0" borderId="26" xfId="22" applyNumberFormat="1" applyFont="1" applyFill="1" applyBorder="1" applyAlignment="1">
      <alignment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0" fillId="0" borderId="69" xfId="0" applyFill="1" applyBorder="1" applyAlignment="1">
      <alignment/>
    </xf>
    <xf numFmtId="0" fontId="16" fillId="0" borderId="0" xfId="0" applyFont="1" applyFill="1" applyAlignment="1">
      <alignment horizontal="left"/>
    </xf>
    <xf numFmtId="0" fontId="47" fillId="0" borderId="4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9" fillId="0" borderId="2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right" vertical="center"/>
    </xf>
    <xf numFmtId="164" fontId="46" fillId="0" borderId="10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53" fillId="0" borderId="9" xfId="22" applyFont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 vertical="center"/>
      <protection/>
    </xf>
    <xf numFmtId="0" fontId="53" fillId="0" borderId="10" xfId="22" applyFont="1" applyBorder="1" applyAlignment="1">
      <alignment horizontal="center" vertical="center"/>
      <protection/>
    </xf>
    <xf numFmtId="0" fontId="53" fillId="0" borderId="9" xfId="22" applyFont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 vertical="center"/>
      <protection/>
    </xf>
    <xf numFmtId="0" fontId="53" fillId="0" borderId="10" xfId="22" applyFont="1" applyBorder="1" applyAlignment="1">
      <alignment horizontal="center" vertical="center"/>
      <protection/>
    </xf>
    <xf numFmtId="0" fontId="25" fillId="0" borderId="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71" xfId="22" applyFont="1" applyFill="1" applyBorder="1" applyAlignment="1">
      <alignment horizontal="center" vertical="center"/>
      <protection/>
    </xf>
    <xf numFmtId="0" fontId="4" fillId="4" borderId="72" xfId="22" applyFont="1" applyFill="1" applyBorder="1" applyAlignment="1">
      <alignment horizontal="center" vertical="center"/>
      <protection/>
    </xf>
    <xf numFmtId="0" fontId="4" fillId="4" borderId="73" xfId="22" applyFont="1" applyFill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0" fontId="20" fillId="0" borderId="5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21" fillId="6" borderId="74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Rohatec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19</xdr:row>
      <xdr:rowOff>114300</xdr:rowOff>
    </xdr:from>
    <xdr:to>
      <xdr:col>21</xdr:col>
      <xdr:colOff>0</xdr:colOff>
      <xdr:row>19</xdr:row>
      <xdr:rowOff>114300</xdr:rowOff>
    </xdr:to>
    <xdr:sp>
      <xdr:nvSpPr>
        <xdr:cNvPr id="1" name="Line 0"/>
        <xdr:cNvSpPr>
          <a:spLocks/>
        </xdr:cNvSpPr>
      </xdr:nvSpPr>
      <xdr:spPr>
        <a:xfrm>
          <a:off x="13839825" y="5048250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39</xdr:row>
      <xdr:rowOff>114300</xdr:rowOff>
    </xdr:from>
    <xdr:to>
      <xdr:col>58</xdr:col>
      <xdr:colOff>495300</xdr:colOff>
      <xdr:row>39</xdr:row>
      <xdr:rowOff>114300</xdr:rowOff>
    </xdr:to>
    <xdr:sp>
      <xdr:nvSpPr>
        <xdr:cNvPr id="2" name="Line 244"/>
        <xdr:cNvSpPr>
          <a:spLocks/>
        </xdr:cNvSpPr>
      </xdr:nvSpPr>
      <xdr:spPr>
        <a:xfrm>
          <a:off x="34213800" y="962025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77914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36</xdr:row>
      <xdr:rowOff>114300</xdr:rowOff>
    </xdr:from>
    <xdr:to>
      <xdr:col>79</xdr:col>
      <xdr:colOff>247650</xdr:colOff>
      <xdr:row>36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40900350" y="8934450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74</xdr:col>
      <xdr:colOff>19050</xdr:colOff>
      <xdr:row>25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0840700" y="6419850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149</xdr:col>
      <xdr:colOff>47625</xdr:colOff>
      <xdr:row>28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5445025" y="7105650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148</xdr:col>
      <xdr:colOff>504825</xdr:colOff>
      <xdr:row>31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55445025" y="7791450"/>
          <a:ext cx="5451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114300</xdr:rowOff>
    </xdr:from>
    <xdr:to>
      <xdr:col>116</xdr:col>
      <xdr:colOff>476250</xdr:colOff>
      <xdr:row>34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64655700" y="8477250"/>
          <a:ext cx="2149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25</xdr:row>
      <xdr:rowOff>114300</xdr:rowOff>
    </xdr:from>
    <xdr:to>
      <xdr:col>112</xdr:col>
      <xdr:colOff>476250</xdr:colOff>
      <xdr:row>25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55473600" y="6419850"/>
          <a:ext cx="2770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7105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7050225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476250</xdr:colOff>
      <xdr:row>26</xdr:row>
      <xdr:rowOff>0</xdr:rowOff>
    </xdr:from>
    <xdr:to>
      <xdr:col>119</xdr:col>
      <xdr:colOff>266700</xdr:colOff>
      <xdr:row>28</xdr:row>
      <xdr:rowOff>114300</xdr:rowOff>
    </xdr:to>
    <xdr:sp>
      <xdr:nvSpPr>
        <xdr:cNvPr id="14" name="Line 56"/>
        <xdr:cNvSpPr>
          <a:spLocks/>
        </xdr:cNvSpPr>
      </xdr:nvSpPr>
      <xdr:spPr>
        <a:xfrm flipH="1" flipV="1">
          <a:off x="84667725" y="65341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28</xdr:row>
      <xdr:rowOff>114300</xdr:rowOff>
    </xdr:from>
    <xdr:to>
      <xdr:col>137</xdr:col>
      <xdr:colOff>266700</xdr:colOff>
      <xdr:row>31</xdr:row>
      <xdr:rowOff>114300</xdr:rowOff>
    </xdr:to>
    <xdr:sp>
      <xdr:nvSpPr>
        <xdr:cNvPr id="15" name="Line 75"/>
        <xdr:cNvSpPr>
          <a:spLocks/>
        </xdr:cNvSpPr>
      </xdr:nvSpPr>
      <xdr:spPr>
        <a:xfrm flipV="1">
          <a:off x="96573975" y="7105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28</xdr:row>
      <xdr:rowOff>114300</xdr:rowOff>
    </xdr:from>
    <xdr:to>
      <xdr:col>129</xdr:col>
      <xdr:colOff>266700</xdr:colOff>
      <xdr:row>31</xdr:row>
      <xdr:rowOff>114300</xdr:rowOff>
    </xdr:to>
    <xdr:sp>
      <xdr:nvSpPr>
        <xdr:cNvPr id="16" name="Line 76"/>
        <xdr:cNvSpPr>
          <a:spLocks/>
        </xdr:cNvSpPr>
      </xdr:nvSpPr>
      <xdr:spPr>
        <a:xfrm>
          <a:off x="89144475" y="7105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31</xdr:row>
      <xdr:rowOff>114300</xdr:rowOff>
    </xdr:from>
    <xdr:to>
      <xdr:col>123</xdr:col>
      <xdr:colOff>266700</xdr:colOff>
      <xdr:row>34</xdr:row>
      <xdr:rowOff>0</xdr:rowOff>
    </xdr:to>
    <xdr:sp>
      <xdr:nvSpPr>
        <xdr:cNvPr id="17" name="Line 77"/>
        <xdr:cNvSpPr>
          <a:spLocks/>
        </xdr:cNvSpPr>
      </xdr:nvSpPr>
      <xdr:spPr>
        <a:xfrm flipH="1">
          <a:off x="87639525" y="77914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34</xdr:row>
      <xdr:rowOff>0</xdr:rowOff>
    </xdr:from>
    <xdr:to>
      <xdr:col>118</xdr:col>
      <xdr:colOff>476250</xdr:colOff>
      <xdr:row>34</xdr:row>
      <xdr:rowOff>76200</xdr:rowOff>
    </xdr:to>
    <xdr:sp>
      <xdr:nvSpPr>
        <xdr:cNvPr id="18" name="Line 79"/>
        <xdr:cNvSpPr>
          <a:spLocks/>
        </xdr:cNvSpPr>
      </xdr:nvSpPr>
      <xdr:spPr>
        <a:xfrm flipH="1">
          <a:off x="86896575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34</xdr:row>
      <xdr:rowOff>76200</xdr:rowOff>
    </xdr:from>
    <xdr:to>
      <xdr:col>117</xdr:col>
      <xdr:colOff>247650</xdr:colOff>
      <xdr:row>34</xdr:row>
      <xdr:rowOff>114300</xdr:rowOff>
    </xdr:to>
    <xdr:sp>
      <xdr:nvSpPr>
        <xdr:cNvPr id="19" name="Line 80"/>
        <xdr:cNvSpPr>
          <a:spLocks/>
        </xdr:cNvSpPr>
      </xdr:nvSpPr>
      <xdr:spPr>
        <a:xfrm flipH="1">
          <a:off x="86153625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20" name="Line 93"/>
        <xdr:cNvSpPr>
          <a:spLocks/>
        </xdr:cNvSpPr>
      </xdr:nvSpPr>
      <xdr:spPr>
        <a:xfrm flipV="1">
          <a:off x="8210550" y="7105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42</xdr:col>
      <xdr:colOff>504825</xdr:colOff>
      <xdr:row>31</xdr:row>
      <xdr:rowOff>114300</xdr:rowOff>
    </xdr:to>
    <xdr:sp>
      <xdr:nvSpPr>
        <xdr:cNvPr id="21" name="Line 100"/>
        <xdr:cNvSpPr>
          <a:spLocks/>
        </xdr:cNvSpPr>
      </xdr:nvSpPr>
      <xdr:spPr>
        <a:xfrm flipH="1" flipV="1">
          <a:off x="26041350" y="71056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504825</xdr:colOff>
      <xdr:row>31</xdr:row>
      <xdr:rowOff>114300</xdr:rowOff>
    </xdr:from>
    <xdr:to>
      <xdr:col>53</xdr:col>
      <xdr:colOff>276225</xdr:colOff>
      <xdr:row>36</xdr:row>
      <xdr:rowOff>0</xdr:rowOff>
    </xdr:to>
    <xdr:sp>
      <xdr:nvSpPr>
        <xdr:cNvPr id="22" name="Line 110"/>
        <xdr:cNvSpPr>
          <a:spLocks/>
        </xdr:cNvSpPr>
      </xdr:nvSpPr>
      <xdr:spPr>
        <a:xfrm>
          <a:off x="32737425" y="77914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28</xdr:col>
      <xdr:colOff>495300</xdr:colOff>
      <xdr:row>28</xdr:row>
      <xdr:rowOff>114300</xdr:rowOff>
    </xdr:to>
    <xdr:sp>
      <xdr:nvSpPr>
        <xdr:cNvPr id="23" name="Line 111"/>
        <xdr:cNvSpPr>
          <a:spLocks/>
        </xdr:cNvSpPr>
      </xdr:nvSpPr>
      <xdr:spPr>
        <a:xfrm flipV="1">
          <a:off x="15640050" y="64198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9525</xdr:colOff>
      <xdr:row>16</xdr:row>
      <xdr:rowOff>219075</xdr:rowOff>
    </xdr:from>
    <xdr:to>
      <xdr:col>64</xdr:col>
      <xdr:colOff>742950</xdr:colOff>
      <xdr:row>19</xdr:row>
      <xdr:rowOff>0</xdr:rowOff>
    </xdr:to>
    <xdr:pic>
      <xdr:nvPicPr>
        <xdr:cNvPr id="2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86775" y="44672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247650</xdr:colOff>
      <xdr:row>44</xdr:row>
      <xdr:rowOff>114300</xdr:rowOff>
    </xdr:from>
    <xdr:to>
      <xdr:col>92</xdr:col>
      <xdr:colOff>476250</xdr:colOff>
      <xdr:row>45</xdr:row>
      <xdr:rowOff>0</xdr:rowOff>
    </xdr:to>
    <xdr:sp>
      <xdr:nvSpPr>
        <xdr:cNvPr id="25" name="Line 236"/>
        <xdr:cNvSpPr>
          <a:spLocks/>
        </xdr:cNvSpPr>
      </xdr:nvSpPr>
      <xdr:spPr>
        <a:xfrm flipH="1">
          <a:off x="67627500" y="10763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45</xdr:row>
      <xdr:rowOff>0</xdr:rowOff>
    </xdr:from>
    <xdr:to>
      <xdr:col>91</xdr:col>
      <xdr:colOff>247650</xdr:colOff>
      <xdr:row>45</xdr:row>
      <xdr:rowOff>76200</xdr:rowOff>
    </xdr:to>
    <xdr:sp>
      <xdr:nvSpPr>
        <xdr:cNvPr id="26" name="Line 237"/>
        <xdr:cNvSpPr>
          <a:spLocks/>
        </xdr:cNvSpPr>
      </xdr:nvSpPr>
      <xdr:spPr>
        <a:xfrm flipH="1">
          <a:off x="66884550" y="1087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45</xdr:row>
      <xdr:rowOff>76200</xdr:rowOff>
    </xdr:from>
    <xdr:to>
      <xdr:col>90</xdr:col>
      <xdr:colOff>476250</xdr:colOff>
      <xdr:row>45</xdr:row>
      <xdr:rowOff>114300</xdr:rowOff>
    </xdr:to>
    <xdr:sp>
      <xdr:nvSpPr>
        <xdr:cNvPr id="27" name="Line 238"/>
        <xdr:cNvSpPr>
          <a:spLocks/>
        </xdr:cNvSpPr>
      </xdr:nvSpPr>
      <xdr:spPr>
        <a:xfrm flipH="1">
          <a:off x="66141600" y="1095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37</xdr:row>
      <xdr:rowOff>114300</xdr:rowOff>
    </xdr:from>
    <xdr:to>
      <xdr:col>102</xdr:col>
      <xdr:colOff>495300</xdr:colOff>
      <xdr:row>40</xdr:row>
      <xdr:rowOff>114300</xdr:rowOff>
    </xdr:to>
    <xdr:sp>
      <xdr:nvSpPr>
        <xdr:cNvPr id="28" name="Line 243"/>
        <xdr:cNvSpPr>
          <a:spLocks/>
        </xdr:cNvSpPr>
      </xdr:nvSpPr>
      <xdr:spPr>
        <a:xfrm flipH="1">
          <a:off x="72085200" y="9163050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25</xdr:row>
      <xdr:rowOff>114300</xdr:rowOff>
    </xdr:from>
    <xdr:to>
      <xdr:col>113</xdr:col>
      <xdr:colOff>247650</xdr:colOff>
      <xdr:row>25</xdr:row>
      <xdr:rowOff>152400</xdr:rowOff>
    </xdr:to>
    <xdr:sp>
      <xdr:nvSpPr>
        <xdr:cNvPr id="29" name="Line 274"/>
        <xdr:cNvSpPr>
          <a:spLocks/>
        </xdr:cNvSpPr>
      </xdr:nvSpPr>
      <xdr:spPr>
        <a:xfrm>
          <a:off x="83181825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25</xdr:row>
      <xdr:rowOff>152400</xdr:rowOff>
    </xdr:from>
    <xdr:to>
      <xdr:col>114</xdr:col>
      <xdr:colOff>476250</xdr:colOff>
      <xdr:row>26</xdr:row>
      <xdr:rowOff>0</xdr:rowOff>
    </xdr:to>
    <xdr:sp>
      <xdr:nvSpPr>
        <xdr:cNvPr id="30" name="Line 275"/>
        <xdr:cNvSpPr>
          <a:spLocks/>
        </xdr:cNvSpPr>
      </xdr:nvSpPr>
      <xdr:spPr>
        <a:xfrm>
          <a:off x="83924775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8775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276225</xdr:colOff>
      <xdr:row>36</xdr:row>
      <xdr:rowOff>0</xdr:rowOff>
    </xdr:from>
    <xdr:to>
      <xdr:col>54</xdr:col>
      <xdr:colOff>495300</xdr:colOff>
      <xdr:row>36</xdr:row>
      <xdr:rowOff>76200</xdr:rowOff>
    </xdr:to>
    <xdr:sp>
      <xdr:nvSpPr>
        <xdr:cNvPr id="32" name="Line 626"/>
        <xdr:cNvSpPr>
          <a:spLocks/>
        </xdr:cNvSpPr>
      </xdr:nvSpPr>
      <xdr:spPr>
        <a:xfrm>
          <a:off x="39423975" y="88201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36</xdr:row>
      <xdr:rowOff>76200</xdr:rowOff>
    </xdr:from>
    <xdr:to>
      <xdr:col>55</xdr:col>
      <xdr:colOff>266700</xdr:colOff>
      <xdr:row>36</xdr:row>
      <xdr:rowOff>114300</xdr:rowOff>
    </xdr:to>
    <xdr:sp>
      <xdr:nvSpPr>
        <xdr:cNvPr id="33" name="Line 627"/>
        <xdr:cNvSpPr>
          <a:spLocks/>
        </xdr:cNvSpPr>
      </xdr:nvSpPr>
      <xdr:spPr>
        <a:xfrm>
          <a:off x="40157400" y="889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42</xdr:row>
      <xdr:rowOff>114300</xdr:rowOff>
    </xdr:from>
    <xdr:to>
      <xdr:col>90</xdr:col>
      <xdr:colOff>476250</xdr:colOff>
      <xdr:row>42</xdr:row>
      <xdr:rowOff>114300</xdr:rowOff>
    </xdr:to>
    <xdr:sp>
      <xdr:nvSpPr>
        <xdr:cNvPr id="34" name="Line 636"/>
        <xdr:cNvSpPr>
          <a:spLocks/>
        </xdr:cNvSpPr>
      </xdr:nvSpPr>
      <xdr:spPr>
        <a:xfrm>
          <a:off x="55235475" y="1030605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Rohatec</a:t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89620725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64</xdr:col>
      <xdr:colOff>9525</xdr:colOff>
      <xdr:row>20</xdr:row>
      <xdr:rowOff>0</xdr:rowOff>
    </xdr:from>
    <xdr:to>
      <xdr:col>65</xdr:col>
      <xdr:colOff>9525</xdr:colOff>
      <xdr:row>21</xdr:row>
      <xdr:rowOff>0</xdr:rowOff>
    </xdr:to>
    <xdr:sp>
      <xdr:nvSpPr>
        <xdr:cNvPr id="37" name="Rectangle 27"/>
        <xdr:cNvSpPr>
          <a:spLocks/>
        </xdr:cNvSpPr>
      </xdr:nvSpPr>
      <xdr:spPr>
        <a:xfrm>
          <a:off x="47101125" y="5162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31</xdr:col>
      <xdr:colOff>266700</xdr:colOff>
      <xdr:row>20</xdr:row>
      <xdr:rowOff>114300</xdr:rowOff>
    </xdr:to>
    <xdr:sp>
      <xdr:nvSpPr>
        <xdr:cNvPr id="38" name="Line 241"/>
        <xdr:cNvSpPr>
          <a:spLocks/>
        </xdr:cNvSpPr>
      </xdr:nvSpPr>
      <xdr:spPr>
        <a:xfrm flipH="1" flipV="1">
          <a:off x="22326600" y="50482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76200</xdr:rowOff>
    </xdr:to>
    <xdr:sp>
      <xdr:nvSpPr>
        <xdr:cNvPr id="39" name="Line 242"/>
        <xdr:cNvSpPr>
          <a:spLocks/>
        </xdr:cNvSpPr>
      </xdr:nvSpPr>
      <xdr:spPr>
        <a:xfrm flipH="1" flipV="1">
          <a:off x="245554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76200</xdr:rowOff>
    </xdr:from>
    <xdr:to>
      <xdr:col>35</xdr:col>
      <xdr:colOff>266700</xdr:colOff>
      <xdr:row>22</xdr:row>
      <xdr:rowOff>114300</xdr:rowOff>
    </xdr:to>
    <xdr:sp>
      <xdr:nvSpPr>
        <xdr:cNvPr id="40" name="Line 243"/>
        <xdr:cNvSpPr>
          <a:spLocks/>
        </xdr:cNvSpPr>
      </xdr:nvSpPr>
      <xdr:spPr>
        <a:xfrm flipH="1" flipV="1">
          <a:off x="25298400" y="5695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114300</xdr:rowOff>
    </xdr:from>
    <xdr:to>
      <xdr:col>87</xdr:col>
      <xdr:colOff>247650</xdr:colOff>
      <xdr:row>34</xdr:row>
      <xdr:rowOff>142875</xdr:rowOff>
    </xdr:to>
    <xdr:sp>
      <xdr:nvSpPr>
        <xdr:cNvPr id="41" name="Line 584"/>
        <xdr:cNvSpPr>
          <a:spLocks/>
        </xdr:cNvSpPr>
      </xdr:nvSpPr>
      <xdr:spPr>
        <a:xfrm flipH="1">
          <a:off x="63912750" y="8477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36</xdr:row>
      <xdr:rowOff>85725</xdr:rowOff>
    </xdr:from>
    <xdr:to>
      <xdr:col>80</xdr:col>
      <xdr:colOff>476250</xdr:colOff>
      <xdr:row>36</xdr:row>
      <xdr:rowOff>114300</xdr:rowOff>
    </xdr:to>
    <xdr:sp>
      <xdr:nvSpPr>
        <xdr:cNvPr id="42" name="Line 585"/>
        <xdr:cNvSpPr>
          <a:spLocks/>
        </xdr:cNvSpPr>
      </xdr:nvSpPr>
      <xdr:spPr>
        <a:xfrm flipH="1">
          <a:off x="58712100" y="89058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34</xdr:row>
      <xdr:rowOff>142875</xdr:rowOff>
    </xdr:from>
    <xdr:to>
      <xdr:col>86</xdr:col>
      <xdr:colOff>476250</xdr:colOff>
      <xdr:row>36</xdr:row>
      <xdr:rowOff>85725</xdr:rowOff>
    </xdr:to>
    <xdr:sp>
      <xdr:nvSpPr>
        <xdr:cNvPr id="43" name="Line 586"/>
        <xdr:cNvSpPr>
          <a:spLocks/>
        </xdr:cNvSpPr>
      </xdr:nvSpPr>
      <xdr:spPr>
        <a:xfrm flipH="1">
          <a:off x="59455050" y="8505825"/>
          <a:ext cx="4457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33</xdr:row>
      <xdr:rowOff>0</xdr:rowOff>
    </xdr:from>
    <xdr:to>
      <xdr:col>78</xdr:col>
      <xdr:colOff>771525</xdr:colOff>
      <xdr:row>35</xdr:row>
      <xdr:rowOff>0</xdr:rowOff>
    </xdr:to>
    <xdr:grpSp>
      <xdr:nvGrpSpPr>
        <xdr:cNvPr id="44" name="Group 643"/>
        <xdr:cNvGrpSpPr>
          <a:grpSpLocks/>
        </xdr:cNvGrpSpPr>
      </xdr:nvGrpSpPr>
      <xdr:grpSpPr>
        <a:xfrm>
          <a:off x="44615100" y="8134350"/>
          <a:ext cx="13649325" cy="457200"/>
          <a:chOff x="115" y="298"/>
          <a:chExt cx="1117" cy="40"/>
        </a:xfrm>
        <a:solidFill>
          <a:srgbClr val="FFFFFF"/>
        </a:solidFill>
      </xdr:grpSpPr>
      <xdr:sp>
        <xdr:nvSpPr>
          <xdr:cNvPr id="45" name="Rectangle 6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37</xdr:row>
      <xdr:rowOff>114300</xdr:rowOff>
    </xdr:from>
    <xdr:to>
      <xdr:col>112</xdr:col>
      <xdr:colOff>495300</xdr:colOff>
      <xdr:row>37</xdr:row>
      <xdr:rowOff>114300</xdr:rowOff>
    </xdr:to>
    <xdr:sp>
      <xdr:nvSpPr>
        <xdr:cNvPr id="61" name="Line 884"/>
        <xdr:cNvSpPr>
          <a:spLocks/>
        </xdr:cNvSpPr>
      </xdr:nvSpPr>
      <xdr:spPr>
        <a:xfrm>
          <a:off x="72828150" y="9163050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37</xdr:row>
      <xdr:rowOff>114300</xdr:rowOff>
    </xdr:from>
    <xdr:to>
      <xdr:col>98</xdr:col>
      <xdr:colOff>476250</xdr:colOff>
      <xdr:row>37</xdr:row>
      <xdr:rowOff>142875</xdr:rowOff>
    </xdr:to>
    <xdr:sp>
      <xdr:nvSpPr>
        <xdr:cNvPr id="62" name="Line 885"/>
        <xdr:cNvSpPr>
          <a:spLocks/>
        </xdr:cNvSpPr>
      </xdr:nvSpPr>
      <xdr:spPr>
        <a:xfrm flipH="1">
          <a:off x="72085200" y="9163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37</xdr:row>
      <xdr:rowOff>142875</xdr:rowOff>
    </xdr:from>
    <xdr:to>
      <xdr:col>97</xdr:col>
      <xdr:colOff>247650</xdr:colOff>
      <xdr:row>39</xdr:row>
      <xdr:rowOff>85725</xdr:rowOff>
    </xdr:to>
    <xdr:sp>
      <xdr:nvSpPr>
        <xdr:cNvPr id="63" name="Line 887"/>
        <xdr:cNvSpPr>
          <a:spLocks/>
        </xdr:cNvSpPr>
      </xdr:nvSpPr>
      <xdr:spPr>
        <a:xfrm flipH="1">
          <a:off x="67627500" y="9191625"/>
          <a:ext cx="4457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33</xdr:row>
      <xdr:rowOff>114300</xdr:rowOff>
    </xdr:from>
    <xdr:to>
      <xdr:col>119</xdr:col>
      <xdr:colOff>247650</xdr:colOff>
      <xdr:row>36</xdr:row>
      <xdr:rowOff>95250</xdr:rowOff>
    </xdr:to>
    <xdr:sp>
      <xdr:nvSpPr>
        <xdr:cNvPr id="64" name="Line 888"/>
        <xdr:cNvSpPr>
          <a:spLocks/>
        </xdr:cNvSpPr>
      </xdr:nvSpPr>
      <xdr:spPr>
        <a:xfrm flipH="1">
          <a:off x="85410675" y="824865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37</xdr:row>
      <xdr:rowOff>0</xdr:rowOff>
    </xdr:from>
    <xdr:to>
      <xdr:col>118</xdr:col>
      <xdr:colOff>476250</xdr:colOff>
      <xdr:row>37</xdr:row>
      <xdr:rowOff>76200</xdr:rowOff>
    </xdr:to>
    <xdr:sp>
      <xdr:nvSpPr>
        <xdr:cNvPr id="65" name="Line 890"/>
        <xdr:cNvSpPr>
          <a:spLocks/>
        </xdr:cNvSpPr>
      </xdr:nvSpPr>
      <xdr:spPr>
        <a:xfrm flipH="1">
          <a:off x="86896575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37</xdr:row>
      <xdr:rowOff>76200</xdr:rowOff>
    </xdr:from>
    <xdr:to>
      <xdr:col>117</xdr:col>
      <xdr:colOff>247650</xdr:colOff>
      <xdr:row>37</xdr:row>
      <xdr:rowOff>114300</xdr:rowOff>
    </xdr:to>
    <xdr:sp>
      <xdr:nvSpPr>
        <xdr:cNvPr id="66" name="Line 891"/>
        <xdr:cNvSpPr>
          <a:spLocks/>
        </xdr:cNvSpPr>
      </xdr:nvSpPr>
      <xdr:spPr>
        <a:xfrm flipH="1">
          <a:off x="86153625" y="912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37</xdr:row>
      <xdr:rowOff>114300</xdr:rowOff>
    </xdr:from>
    <xdr:to>
      <xdr:col>116</xdr:col>
      <xdr:colOff>476250</xdr:colOff>
      <xdr:row>37</xdr:row>
      <xdr:rowOff>114300</xdr:rowOff>
    </xdr:to>
    <xdr:sp>
      <xdr:nvSpPr>
        <xdr:cNvPr id="67" name="Line 892"/>
        <xdr:cNvSpPr>
          <a:spLocks/>
        </xdr:cNvSpPr>
      </xdr:nvSpPr>
      <xdr:spPr>
        <a:xfrm>
          <a:off x="83200875" y="9163050"/>
          <a:ext cx="2952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39</xdr:row>
      <xdr:rowOff>114300</xdr:rowOff>
    </xdr:from>
    <xdr:to>
      <xdr:col>90</xdr:col>
      <xdr:colOff>476250</xdr:colOff>
      <xdr:row>39</xdr:row>
      <xdr:rowOff>114300</xdr:rowOff>
    </xdr:to>
    <xdr:sp>
      <xdr:nvSpPr>
        <xdr:cNvPr id="68" name="Line 893"/>
        <xdr:cNvSpPr>
          <a:spLocks/>
        </xdr:cNvSpPr>
      </xdr:nvSpPr>
      <xdr:spPr>
        <a:xfrm>
          <a:off x="43129200" y="96202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35</xdr:row>
      <xdr:rowOff>114300</xdr:rowOff>
    </xdr:from>
    <xdr:to>
      <xdr:col>58</xdr:col>
      <xdr:colOff>495300</xdr:colOff>
      <xdr:row>39</xdr:row>
      <xdr:rowOff>114300</xdr:rowOff>
    </xdr:to>
    <xdr:sp>
      <xdr:nvSpPr>
        <xdr:cNvPr id="69" name="Line 894"/>
        <xdr:cNvSpPr>
          <a:spLocks/>
        </xdr:cNvSpPr>
      </xdr:nvSpPr>
      <xdr:spPr>
        <a:xfrm>
          <a:off x="38681025" y="8705850"/>
          <a:ext cx="44481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39</xdr:row>
      <xdr:rowOff>85725</xdr:rowOff>
    </xdr:from>
    <xdr:to>
      <xdr:col>91</xdr:col>
      <xdr:colOff>247650</xdr:colOff>
      <xdr:row>39</xdr:row>
      <xdr:rowOff>114300</xdr:rowOff>
    </xdr:to>
    <xdr:sp>
      <xdr:nvSpPr>
        <xdr:cNvPr id="70" name="Line 896"/>
        <xdr:cNvSpPr>
          <a:spLocks/>
        </xdr:cNvSpPr>
      </xdr:nvSpPr>
      <xdr:spPr>
        <a:xfrm flipH="1">
          <a:off x="66884550" y="959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42</xdr:row>
      <xdr:rowOff>114300</xdr:rowOff>
    </xdr:from>
    <xdr:to>
      <xdr:col>74</xdr:col>
      <xdr:colOff>276225</xdr:colOff>
      <xdr:row>42</xdr:row>
      <xdr:rowOff>114300</xdr:rowOff>
    </xdr:to>
    <xdr:sp>
      <xdr:nvSpPr>
        <xdr:cNvPr id="71" name="Line 898"/>
        <xdr:cNvSpPr>
          <a:spLocks/>
        </xdr:cNvSpPr>
      </xdr:nvSpPr>
      <xdr:spPr>
        <a:xfrm>
          <a:off x="47586900" y="10306050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22</xdr:row>
      <xdr:rowOff>114300</xdr:rowOff>
    </xdr:from>
    <xdr:to>
      <xdr:col>77</xdr:col>
      <xdr:colOff>47625</xdr:colOff>
      <xdr:row>22</xdr:row>
      <xdr:rowOff>114300</xdr:rowOff>
    </xdr:to>
    <xdr:sp>
      <xdr:nvSpPr>
        <xdr:cNvPr id="72" name="Line 901"/>
        <xdr:cNvSpPr>
          <a:spLocks/>
        </xdr:cNvSpPr>
      </xdr:nvSpPr>
      <xdr:spPr>
        <a:xfrm>
          <a:off x="43653075" y="5734050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17</xdr:row>
      <xdr:rowOff>114300</xdr:rowOff>
    </xdr:from>
    <xdr:to>
      <xdr:col>58</xdr:col>
      <xdr:colOff>657225</xdr:colOff>
      <xdr:row>17</xdr:row>
      <xdr:rowOff>114300</xdr:rowOff>
    </xdr:to>
    <xdr:sp>
      <xdr:nvSpPr>
        <xdr:cNvPr id="73" name="Line 902"/>
        <xdr:cNvSpPr>
          <a:spLocks/>
        </xdr:cNvSpPr>
      </xdr:nvSpPr>
      <xdr:spPr>
        <a:xfrm>
          <a:off x="35699700" y="4591050"/>
          <a:ext cx="7591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114300</xdr:rowOff>
    </xdr:from>
    <xdr:to>
      <xdr:col>34</xdr:col>
      <xdr:colOff>495300</xdr:colOff>
      <xdr:row>28</xdr:row>
      <xdr:rowOff>114300</xdr:rowOff>
    </xdr:to>
    <xdr:sp>
      <xdr:nvSpPr>
        <xdr:cNvPr id="74" name="Line 903"/>
        <xdr:cNvSpPr>
          <a:spLocks/>
        </xdr:cNvSpPr>
      </xdr:nvSpPr>
      <xdr:spPr>
        <a:xfrm flipH="1" flipV="1">
          <a:off x="21583650" y="64198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22</xdr:row>
      <xdr:rowOff>114300</xdr:rowOff>
    </xdr:from>
    <xdr:to>
      <xdr:col>40</xdr:col>
      <xdr:colOff>495300</xdr:colOff>
      <xdr:row>25</xdr:row>
      <xdr:rowOff>114300</xdr:rowOff>
    </xdr:to>
    <xdr:sp>
      <xdr:nvSpPr>
        <xdr:cNvPr id="75" name="Line 904"/>
        <xdr:cNvSpPr>
          <a:spLocks/>
        </xdr:cNvSpPr>
      </xdr:nvSpPr>
      <xdr:spPr>
        <a:xfrm flipV="1">
          <a:off x="26793825" y="573405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39</xdr:row>
      <xdr:rowOff>114300</xdr:rowOff>
    </xdr:from>
    <xdr:to>
      <xdr:col>60</xdr:col>
      <xdr:colOff>495300</xdr:colOff>
      <xdr:row>41</xdr:row>
      <xdr:rowOff>0</xdr:rowOff>
    </xdr:to>
    <xdr:sp>
      <xdr:nvSpPr>
        <xdr:cNvPr id="76" name="Line 905"/>
        <xdr:cNvSpPr>
          <a:spLocks/>
        </xdr:cNvSpPr>
      </xdr:nvSpPr>
      <xdr:spPr>
        <a:xfrm flipH="1" flipV="1">
          <a:off x="43129200" y="962025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45</xdr:col>
      <xdr:colOff>266700</xdr:colOff>
      <xdr:row>22</xdr:row>
      <xdr:rowOff>114300</xdr:rowOff>
    </xdr:to>
    <xdr:sp>
      <xdr:nvSpPr>
        <xdr:cNvPr id="77" name="Line 906"/>
        <xdr:cNvSpPr>
          <a:spLocks/>
        </xdr:cNvSpPr>
      </xdr:nvSpPr>
      <xdr:spPr>
        <a:xfrm flipH="1">
          <a:off x="29756100" y="4819650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59</xdr:col>
      <xdr:colOff>47625</xdr:colOff>
      <xdr:row>22</xdr:row>
      <xdr:rowOff>114300</xdr:rowOff>
    </xdr:to>
    <xdr:sp>
      <xdr:nvSpPr>
        <xdr:cNvPr id="78" name="Line 907"/>
        <xdr:cNvSpPr>
          <a:spLocks/>
        </xdr:cNvSpPr>
      </xdr:nvSpPr>
      <xdr:spPr>
        <a:xfrm>
          <a:off x="29756100" y="5734050"/>
          <a:ext cx="1389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114300</xdr:rowOff>
    </xdr:from>
    <xdr:to>
      <xdr:col>40</xdr:col>
      <xdr:colOff>495300</xdr:colOff>
      <xdr:row>22</xdr:row>
      <xdr:rowOff>114300</xdr:rowOff>
    </xdr:to>
    <xdr:sp>
      <xdr:nvSpPr>
        <xdr:cNvPr id="79" name="Line 908"/>
        <xdr:cNvSpPr>
          <a:spLocks/>
        </xdr:cNvSpPr>
      </xdr:nvSpPr>
      <xdr:spPr>
        <a:xfrm>
          <a:off x="26041350" y="573405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54521100" y="882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54521100" y="9505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952500</xdr:colOff>
      <xdr:row>13</xdr:row>
      <xdr:rowOff>114300</xdr:rowOff>
    </xdr:from>
    <xdr:to>
      <xdr:col>58</xdr:col>
      <xdr:colOff>657225</xdr:colOff>
      <xdr:row>13</xdr:row>
      <xdr:rowOff>114300</xdr:rowOff>
    </xdr:to>
    <xdr:sp>
      <xdr:nvSpPr>
        <xdr:cNvPr id="82" name="Line 911"/>
        <xdr:cNvSpPr>
          <a:spLocks/>
        </xdr:cNvSpPr>
      </xdr:nvSpPr>
      <xdr:spPr>
        <a:xfrm>
          <a:off x="33185100" y="3676650"/>
          <a:ext cx="10106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45</xdr:row>
      <xdr:rowOff>114300</xdr:rowOff>
    </xdr:from>
    <xdr:to>
      <xdr:col>89</xdr:col>
      <xdr:colOff>247650</xdr:colOff>
      <xdr:row>45</xdr:row>
      <xdr:rowOff>114300</xdr:rowOff>
    </xdr:to>
    <xdr:sp>
      <xdr:nvSpPr>
        <xdr:cNvPr id="83" name="Line 912"/>
        <xdr:cNvSpPr>
          <a:spLocks/>
        </xdr:cNvSpPr>
      </xdr:nvSpPr>
      <xdr:spPr>
        <a:xfrm>
          <a:off x="55235475" y="109918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45</xdr:row>
      <xdr:rowOff>114300</xdr:rowOff>
    </xdr:from>
    <xdr:to>
      <xdr:col>74</xdr:col>
      <xdr:colOff>276225</xdr:colOff>
      <xdr:row>45</xdr:row>
      <xdr:rowOff>114300</xdr:rowOff>
    </xdr:to>
    <xdr:sp>
      <xdr:nvSpPr>
        <xdr:cNvPr id="84" name="Line 913"/>
        <xdr:cNvSpPr>
          <a:spLocks/>
        </xdr:cNvSpPr>
      </xdr:nvSpPr>
      <xdr:spPr>
        <a:xfrm>
          <a:off x="49072800" y="1099185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54521100" y="6991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86" name="text 7166"/>
        <xdr:cNvSpPr txBox="1">
          <a:spLocks noChangeArrowheads="1"/>
        </xdr:cNvSpPr>
      </xdr:nvSpPr>
      <xdr:spPr>
        <a:xfrm>
          <a:off x="54521100" y="7677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28</xdr:col>
      <xdr:colOff>495300</xdr:colOff>
      <xdr:row>25</xdr:row>
      <xdr:rowOff>114300</xdr:rowOff>
    </xdr:to>
    <xdr:sp>
      <xdr:nvSpPr>
        <xdr:cNvPr id="87" name="Line 916"/>
        <xdr:cNvSpPr>
          <a:spLocks/>
        </xdr:cNvSpPr>
      </xdr:nvSpPr>
      <xdr:spPr>
        <a:xfrm>
          <a:off x="10439400" y="6419850"/>
          <a:ext cx="10401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20</xdr:row>
      <xdr:rowOff>114300</xdr:rowOff>
    </xdr:from>
    <xdr:to>
      <xdr:col>71</xdr:col>
      <xdr:colOff>266700</xdr:colOff>
      <xdr:row>22</xdr:row>
      <xdr:rowOff>114300</xdr:rowOff>
    </xdr:to>
    <xdr:sp>
      <xdr:nvSpPr>
        <xdr:cNvPr id="88" name="Line 918"/>
        <xdr:cNvSpPr>
          <a:spLocks/>
        </xdr:cNvSpPr>
      </xdr:nvSpPr>
      <xdr:spPr>
        <a:xfrm flipH="1">
          <a:off x="50558700" y="52768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466725</xdr:colOff>
      <xdr:row>22</xdr:row>
      <xdr:rowOff>114300</xdr:rowOff>
    </xdr:from>
    <xdr:to>
      <xdr:col>94</xdr:col>
      <xdr:colOff>495300</xdr:colOff>
      <xdr:row>22</xdr:row>
      <xdr:rowOff>114300</xdr:rowOff>
    </xdr:to>
    <xdr:sp>
      <xdr:nvSpPr>
        <xdr:cNvPr id="89" name="Line 919"/>
        <xdr:cNvSpPr>
          <a:spLocks/>
        </xdr:cNvSpPr>
      </xdr:nvSpPr>
      <xdr:spPr>
        <a:xfrm>
          <a:off x="57445275" y="5734050"/>
          <a:ext cx="1243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19</xdr:row>
      <xdr:rowOff>114300</xdr:rowOff>
    </xdr:from>
    <xdr:to>
      <xdr:col>80</xdr:col>
      <xdr:colOff>476250</xdr:colOff>
      <xdr:row>19</xdr:row>
      <xdr:rowOff>114300</xdr:rowOff>
    </xdr:to>
    <xdr:sp>
      <xdr:nvSpPr>
        <xdr:cNvPr id="90" name="Line 920"/>
        <xdr:cNvSpPr>
          <a:spLocks/>
        </xdr:cNvSpPr>
      </xdr:nvSpPr>
      <xdr:spPr>
        <a:xfrm>
          <a:off x="55016400" y="504825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20</xdr:row>
      <xdr:rowOff>114300</xdr:rowOff>
    </xdr:from>
    <xdr:to>
      <xdr:col>86</xdr:col>
      <xdr:colOff>466725</xdr:colOff>
      <xdr:row>22</xdr:row>
      <xdr:rowOff>114300</xdr:rowOff>
    </xdr:to>
    <xdr:sp>
      <xdr:nvSpPr>
        <xdr:cNvPr id="91" name="Line 921"/>
        <xdr:cNvSpPr>
          <a:spLocks/>
        </xdr:cNvSpPr>
      </xdr:nvSpPr>
      <xdr:spPr>
        <a:xfrm flipH="1" flipV="1">
          <a:off x="61683900" y="5276850"/>
          <a:ext cx="2219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0</xdr:rowOff>
    </xdr:from>
    <xdr:to>
      <xdr:col>83</xdr:col>
      <xdr:colOff>247650</xdr:colOff>
      <xdr:row>20</xdr:row>
      <xdr:rowOff>114300</xdr:rowOff>
    </xdr:to>
    <xdr:sp>
      <xdr:nvSpPr>
        <xdr:cNvPr id="92" name="Line 922"/>
        <xdr:cNvSpPr>
          <a:spLocks/>
        </xdr:cNvSpPr>
      </xdr:nvSpPr>
      <xdr:spPr>
        <a:xfrm flipH="1" flipV="1">
          <a:off x="60940950" y="5162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19</xdr:row>
      <xdr:rowOff>152400</xdr:rowOff>
    </xdr:from>
    <xdr:to>
      <xdr:col>82</xdr:col>
      <xdr:colOff>476250</xdr:colOff>
      <xdr:row>20</xdr:row>
      <xdr:rowOff>0</xdr:rowOff>
    </xdr:to>
    <xdr:sp>
      <xdr:nvSpPr>
        <xdr:cNvPr id="93" name="Line 923"/>
        <xdr:cNvSpPr>
          <a:spLocks/>
        </xdr:cNvSpPr>
      </xdr:nvSpPr>
      <xdr:spPr>
        <a:xfrm flipH="1" flipV="1">
          <a:off x="60198000" y="5086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19</xdr:row>
      <xdr:rowOff>114300</xdr:rowOff>
    </xdr:from>
    <xdr:to>
      <xdr:col>81</xdr:col>
      <xdr:colOff>247650</xdr:colOff>
      <xdr:row>19</xdr:row>
      <xdr:rowOff>152400</xdr:rowOff>
    </xdr:to>
    <xdr:sp>
      <xdr:nvSpPr>
        <xdr:cNvPr id="94" name="Line 924"/>
        <xdr:cNvSpPr>
          <a:spLocks/>
        </xdr:cNvSpPr>
      </xdr:nvSpPr>
      <xdr:spPr>
        <a:xfrm flipH="1" flipV="1">
          <a:off x="59455050" y="5048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36</xdr:row>
      <xdr:rowOff>95250</xdr:rowOff>
    </xdr:from>
    <xdr:to>
      <xdr:col>115</xdr:col>
      <xdr:colOff>247650</xdr:colOff>
      <xdr:row>37</xdr:row>
      <xdr:rowOff>0</xdr:rowOff>
    </xdr:to>
    <xdr:sp>
      <xdr:nvSpPr>
        <xdr:cNvPr id="95" name="Line 925"/>
        <xdr:cNvSpPr>
          <a:spLocks/>
        </xdr:cNvSpPr>
      </xdr:nvSpPr>
      <xdr:spPr>
        <a:xfrm flipH="1">
          <a:off x="84667725" y="89154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37</xdr:row>
      <xdr:rowOff>0</xdr:rowOff>
    </xdr:from>
    <xdr:to>
      <xdr:col>114</xdr:col>
      <xdr:colOff>476250</xdr:colOff>
      <xdr:row>37</xdr:row>
      <xdr:rowOff>76200</xdr:rowOff>
    </xdr:to>
    <xdr:sp>
      <xdr:nvSpPr>
        <xdr:cNvPr id="96" name="Line 926"/>
        <xdr:cNvSpPr>
          <a:spLocks/>
        </xdr:cNvSpPr>
      </xdr:nvSpPr>
      <xdr:spPr>
        <a:xfrm flipH="1">
          <a:off x="83924775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37</xdr:row>
      <xdr:rowOff>76200</xdr:rowOff>
    </xdr:from>
    <xdr:to>
      <xdr:col>113</xdr:col>
      <xdr:colOff>247650</xdr:colOff>
      <xdr:row>37</xdr:row>
      <xdr:rowOff>114300</xdr:rowOff>
    </xdr:to>
    <xdr:sp>
      <xdr:nvSpPr>
        <xdr:cNvPr id="97" name="Line 927"/>
        <xdr:cNvSpPr>
          <a:spLocks/>
        </xdr:cNvSpPr>
      </xdr:nvSpPr>
      <xdr:spPr>
        <a:xfrm flipH="1">
          <a:off x="83200875" y="91249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23</xdr:row>
      <xdr:rowOff>114300</xdr:rowOff>
    </xdr:from>
    <xdr:to>
      <xdr:col>100</xdr:col>
      <xdr:colOff>495300</xdr:colOff>
      <xdr:row>25</xdr:row>
      <xdr:rowOff>114300</xdr:rowOff>
    </xdr:to>
    <xdr:sp>
      <xdr:nvSpPr>
        <xdr:cNvPr id="98" name="Line 933"/>
        <xdr:cNvSpPr>
          <a:spLocks/>
        </xdr:cNvSpPr>
      </xdr:nvSpPr>
      <xdr:spPr>
        <a:xfrm flipH="1" flipV="1">
          <a:off x="72085200" y="59626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40</xdr:row>
      <xdr:rowOff>114300</xdr:rowOff>
    </xdr:from>
    <xdr:to>
      <xdr:col>97</xdr:col>
      <xdr:colOff>247650</xdr:colOff>
      <xdr:row>44</xdr:row>
      <xdr:rowOff>114300</xdr:rowOff>
    </xdr:to>
    <xdr:sp>
      <xdr:nvSpPr>
        <xdr:cNvPr id="99" name="Line 934"/>
        <xdr:cNvSpPr>
          <a:spLocks/>
        </xdr:cNvSpPr>
      </xdr:nvSpPr>
      <xdr:spPr>
        <a:xfrm flipH="1">
          <a:off x="68370450" y="9848850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42</xdr:row>
      <xdr:rowOff>85725</xdr:rowOff>
    </xdr:from>
    <xdr:to>
      <xdr:col>91</xdr:col>
      <xdr:colOff>247650</xdr:colOff>
      <xdr:row>42</xdr:row>
      <xdr:rowOff>114300</xdr:rowOff>
    </xdr:to>
    <xdr:sp>
      <xdr:nvSpPr>
        <xdr:cNvPr id="100" name="Line 936"/>
        <xdr:cNvSpPr>
          <a:spLocks/>
        </xdr:cNvSpPr>
      </xdr:nvSpPr>
      <xdr:spPr>
        <a:xfrm flipH="1">
          <a:off x="66884550" y="102774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20</xdr:row>
      <xdr:rowOff>0</xdr:rowOff>
    </xdr:from>
    <xdr:to>
      <xdr:col>72</xdr:col>
      <xdr:colOff>495300</xdr:colOff>
      <xdr:row>20</xdr:row>
      <xdr:rowOff>114300</xdr:rowOff>
    </xdr:to>
    <xdr:sp>
      <xdr:nvSpPr>
        <xdr:cNvPr id="101" name="Line 941"/>
        <xdr:cNvSpPr>
          <a:spLocks/>
        </xdr:cNvSpPr>
      </xdr:nvSpPr>
      <xdr:spPr>
        <a:xfrm flipH="1">
          <a:off x="52787550" y="5162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19</xdr:row>
      <xdr:rowOff>152400</xdr:rowOff>
    </xdr:from>
    <xdr:to>
      <xdr:col>73</xdr:col>
      <xdr:colOff>266700</xdr:colOff>
      <xdr:row>20</xdr:row>
      <xdr:rowOff>0</xdr:rowOff>
    </xdr:to>
    <xdr:sp>
      <xdr:nvSpPr>
        <xdr:cNvPr id="102" name="Line 942"/>
        <xdr:cNvSpPr>
          <a:spLocks/>
        </xdr:cNvSpPr>
      </xdr:nvSpPr>
      <xdr:spPr>
        <a:xfrm flipH="1">
          <a:off x="53530500" y="5086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19</xdr:row>
      <xdr:rowOff>114300</xdr:rowOff>
    </xdr:from>
    <xdr:to>
      <xdr:col>74</xdr:col>
      <xdr:colOff>495300</xdr:colOff>
      <xdr:row>19</xdr:row>
      <xdr:rowOff>152400</xdr:rowOff>
    </xdr:to>
    <xdr:sp>
      <xdr:nvSpPr>
        <xdr:cNvPr id="103" name="Line 943"/>
        <xdr:cNvSpPr>
          <a:spLocks/>
        </xdr:cNvSpPr>
      </xdr:nvSpPr>
      <xdr:spPr>
        <a:xfrm flipH="1">
          <a:off x="54273450" y="5048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23</xdr:row>
      <xdr:rowOff>0</xdr:rowOff>
    </xdr:from>
    <xdr:to>
      <xdr:col>97</xdr:col>
      <xdr:colOff>247650</xdr:colOff>
      <xdr:row>23</xdr:row>
      <xdr:rowOff>114300</xdr:rowOff>
    </xdr:to>
    <xdr:sp>
      <xdr:nvSpPr>
        <xdr:cNvPr id="104" name="Line 948"/>
        <xdr:cNvSpPr>
          <a:spLocks/>
        </xdr:cNvSpPr>
      </xdr:nvSpPr>
      <xdr:spPr>
        <a:xfrm flipH="1" flipV="1">
          <a:off x="71361300" y="584835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152400</xdr:rowOff>
    </xdr:from>
    <xdr:to>
      <xdr:col>96</xdr:col>
      <xdr:colOff>495300</xdr:colOff>
      <xdr:row>23</xdr:row>
      <xdr:rowOff>0</xdr:rowOff>
    </xdr:to>
    <xdr:sp>
      <xdr:nvSpPr>
        <xdr:cNvPr id="105" name="Line 949"/>
        <xdr:cNvSpPr>
          <a:spLocks/>
        </xdr:cNvSpPr>
      </xdr:nvSpPr>
      <xdr:spPr>
        <a:xfrm flipH="1" flipV="1">
          <a:off x="70599300" y="57721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22</xdr:row>
      <xdr:rowOff>114300</xdr:rowOff>
    </xdr:from>
    <xdr:to>
      <xdr:col>95</xdr:col>
      <xdr:colOff>247650</xdr:colOff>
      <xdr:row>22</xdr:row>
      <xdr:rowOff>152400</xdr:rowOff>
    </xdr:to>
    <xdr:sp>
      <xdr:nvSpPr>
        <xdr:cNvPr id="106" name="Line 950"/>
        <xdr:cNvSpPr>
          <a:spLocks/>
        </xdr:cNvSpPr>
      </xdr:nvSpPr>
      <xdr:spPr>
        <a:xfrm flipH="1" flipV="1">
          <a:off x="69875400" y="57340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25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545211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45</xdr:col>
      <xdr:colOff>266700</xdr:colOff>
      <xdr:row>18</xdr:row>
      <xdr:rowOff>0</xdr:rowOff>
    </xdr:from>
    <xdr:to>
      <xdr:col>46</xdr:col>
      <xdr:colOff>495300</xdr:colOff>
      <xdr:row>18</xdr:row>
      <xdr:rowOff>114300</xdr:rowOff>
    </xdr:to>
    <xdr:sp>
      <xdr:nvSpPr>
        <xdr:cNvPr id="108" name="Line 952"/>
        <xdr:cNvSpPr>
          <a:spLocks/>
        </xdr:cNvSpPr>
      </xdr:nvSpPr>
      <xdr:spPr>
        <a:xfrm flipH="1">
          <a:off x="33470850" y="4705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17</xdr:row>
      <xdr:rowOff>152400</xdr:rowOff>
    </xdr:from>
    <xdr:to>
      <xdr:col>47</xdr:col>
      <xdr:colOff>266700</xdr:colOff>
      <xdr:row>18</xdr:row>
      <xdr:rowOff>0</xdr:rowOff>
    </xdr:to>
    <xdr:sp>
      <xdr:nvSpPr>
        <xdr:cNvPr id="109" name="Line 953"/>
        <xdr:cNvSpPr>
          <a:spLocks/>
        </xdr:cNvSpPr>
      </xdr:nvSpPr>
      <xdr:spPr>
        <a:xfrm flipH="1">
          <a:off x="34213800" y="4629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17</xdr:row>
      <xdr:rowOff>114300</xdr:rowOff>
    </xdr:from>
    <xdr:to>
      <xdr:col>48</xdr:col>
      <xdr:colOff>495300</xdr:colOff>
      <xdr:row>17</xdr:row>
      <xdr:rowOff>152400</xdr:rowOff>
    </xdr:to>
    <xdr:sp>
      <xdr:nvSpPr>
        <xdr:cNvPr id="110" name="Line 954"/>
        <xdr:cNvSpPr>
          <a:spLocks/>
        </xdr:cNvSpPr>
      </xdr:nvSpPr>
      <xdr:spPr>
        <a:xfrm flipH="1">
          <a:off x="34956750" y="4591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14</xdr:row>
      <xdr:rowOff>0</xdr:rowOff>
    </xdr:from>
    <xdr:to>
      <xdr:col>51</xdr:col>
      <xdr:colOff>266700</xdr:colOff>
      <xdr:row>14</xdr:row>
      <xdr:rowOff>133350</xdr:rowOff>
    </xdr:to>
    <xdr:sp>
      <xdr:nvSpPr>
        <xdr:cNvPr id="111" name="Line 955"/>
        <xdr:cNvSpPr>
          <a:spLocks/>
        </xdr:cNvSpPr>
      </xdr:nvSpPr>
      <xdr:spPr>
        <a:xfrm flipH="1">
          <a:off x="37185600" y="37909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</xdr:row>
      <xdr:rowOff>152400</xdr:rowOff>
    </xdr:from>
    <xdr:to>
      <xdr:col>52</xdr:col>
      <xdr:colOff>495300</xdr:colOff>
      <xdr:row>14</xdr:row>
      <xdr:rowOff>0</xdr:rowOff>
    </xdr:to>
    <xdr:sp>
      <xdr:nvSpPr>
        <xdr:cNvPr id="112" name="Line 956"/>
        <xdr:cNvSpPr>
          <a:spLocks/>
        </xdr:cNvSpPr>
      </xdr:nvSpPr>
      <xdr:spPr>
        <a:xfrm flipH="1">
          <a:off x="37928550" y="3714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13</xdr:row>
      <xdr:rowOff>114300</xdr:rowOff>
    </xdr:from>
    <xdr:to>
      <xdr:col>53</xdr:col>
      <xdr:colOff>266700</xdr:colOff>
      <xdr:row>13</xdr:row>
      <xdr:rowOff>152400</xdr:rowOff>
    </xdr:to>
    <xdr:sp>
      <xdr:nvSpPr>
        <xdr:cNvPr id="113" name="Line 957"/>
        <xdr:cNvSpPr>
          <a:spLocks/>
        </xdr:cNvSpPr>
      </xdr:nvSpPr>
      <xdr:spPr>
        <a:xfrm flipH="1">
          <a:off x="38671500" y="3676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14</xdr:row>
      <xdr:rowOff>133350</xdr:rowOff>
    </xdr:from>
    <xdr:to>
      <xdr:col>50</xdr:col>
      <xdr:colOff>495300</xdr:colOff>
      <xdr:row>18</xdr:row>
      <xdr:rowOff>114300</xdr:rowOff>
    </xdr:to>
    <xdr:sp>
      <xdr:nvSpPr>
        <xdr:cNvPr id="114" name="Line 958"/>
        <xdr:cNvSpPr>
          <a:spLocks/>
        </xdr:cNvSpPr>
      </xdr:nvSpPr>
      <xdr:spPr>
        <a:xfrm flipH="1">
          <a:off x="33470850" y="3924300"/>
          <a:ext cx="37147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41</xdr:row>
      <xdr:rowOff>133350</xdr:rowOff>
    </xdr:from>
    <xdr:to>
      <xdr:col>62</xdr:col>
      <xdr:colOff>495300</xdr:colOff>
      <xdr:row>42</xdr:row>
      <xdr:rowOff>9525</xdr:rowOff>
    </xdr:to>
    <xdr:sp>
      <xdr:nvSpPr>
        <xdr:cNvPr id="115" name="Line 963"/>
        <xdr:cNvSpPr>
          <a:spLocks/>
        </xdr:cNvSpPr>
      </xdr:nvSpPr>
      <xdr:spPr>
        <a:xfrm flipH="1" flipV="1">
          <a:off x="45358050" y="100965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42</xdr:row>
      <xdr:rowOff>9525</xdr:rowOff>
    </xdr:from>
    <xdr:to>
      <xdr:col>63</xdr:col>
      <xdr:colOff>266700</xdr:colOff>
      <xdr:row>42</xdr:row>
      <xdr:rowOff>85725</xdr:rowOff>
    </xdr:to>
    <xdr:sp>
      <xdr:nvSpPr>
        <xdr:cNvPr id="116" name="Line 964"/>
        <xdr:cNvSpPr>
          <a:spLocks/>
        </xdr:cNvSpPr>
      </xdr:nvSpPr>
      <xdr:spPr>
        <a:xfrm flipH="1" flipV="1">
          <a:off x="46101000" y="10201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42</xdr:row>
      <xdr:rowOff>85725</xdr:rowOff>
    </xdr:from>
    <xdr:to>
      <xdr:col>64</xdr:col>
      <xdr:colOff>495300</xdr:colOff>
      <xdr:row>42</xdr:row>
      <xdr:rowOff>114300</xdr:rowOff>
    </xdr:to>
    <xdr:sp>
      <xdr:nvSpPr>
        <xdr:cNvPr id="117" name="Line 965"/>
        <xdr:cNvSpPr>
          <a:spLocks/>
        </xdr:cNvSpPr>
      </xdr:nvSpPr>
      <xdr:spPr>
        <a:xfrm flipH="1" flipV="1">
          <a:off x="46843950" y="102774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44</xdr:row>
      <xdr:rowOff>76200</xdr:rowOff>
    </xdr:from>
    <xdr:to>
      <xdr:col>64</xdr:col>
      <xdr:colOff>495300</xdr:colOff>
      <xdr:row>45</xdr:row>
      <xdr:rowOff>0</xdr:rowOff>
    </xdr:to>
    <xdr:sp>
      <xdr:nvSpPr>
        <xdr:cNvPr id="118" name="Line 967"/>
        <xdr:cNvSpPr>
          <a:spLocks/>
        </xdr:cNvSpPr>
      </xdr:nvSpPr>
      <xdr:spPr>
        <a:xfrm flipH="1" flipV="1">
          <a:off x="46843950" y="107251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45</xdr:row>
      <xdr:rowOff>0</xdr:rowOff>
    </xdr:from>
    <xdr:to>
      <xdr:col>65</xdr:col>
      <xdr:colOff>266700</xdr:colOff>
      <xdr:row>45</xdr:row>
      <xdr:rowOff>76200</xdr:rowOff>
    </xdr:to>
    <xdr:sp>
      <xdr:nvSpPr>
        <xdr:cNvPr id="119" name="Line 968"/>
        <xdr:cNvSpPr>
          <a:spLocks/>
        </xdr:cNvSpPr>
      </xdr:nvSpPr>
      <xdr:spPr>
        <a:xfrm flipH="1" flipV="1">
          <a:off x="47586900" y="1087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45</xdr:row>
      <xdr:rowOff>76200</xdr:rowOff>
    </xdr:from>
    <xdr:to>
      <xdr:col>66</xdr:col>
      <xdr:colOff>495300</xdr:colOff>
      <xdr:row>45</xdr:row>
      <xdr:rowOff>114300</xdr:rowOff>
    </xdr:to>
    <xdr:sp>
      <xdr:nvSpPr>
        <xdr:cNvPr id="120" name="Line 969"/>
        <xdr:cNvSpPr>
          <a:spLocks/>
        </xdr:cNvSpPr>
      </xdr:nvSpPr>
      <xdr:spPr>
        <a:xfrm flipH="1" flipV="1">
          <a:off x="48329850" y="1095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43</xdr:row>
      <xdr:rowOff>95250</xdr:rowOff>
    </xdr:from>
    <xdr:to>
      <xdr:col>63</xdr:col>
      <xdr:colOff>266700</xdr:colOff>
      <xdr:row>44</xdr:row>
      <xdr:rowOff>76200</xdr:rowOff>
    </xdr:to>
    <xdr:sp>
      <xdr:nvSpPr>
        <xdr:cNvPr id="121" name="Line 970"/>
        <xdr:cNvSpPr>
          <a:spLocks/>
        </xdr:cNvSpPr>
      </xdr:nvSpPr>
      <xdr:spPr>
        <a:xfrm flipH="1" flipV="1">
          <a:off x="46101000" y="105156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46</xdr:row>
      <xdr:rowOff>0</xdr:rowOff>
    </xdr:from>
    <xdr:to>
      <xdr:col>40</xdr:col>
      <xdr:colOff>0</xdr:colOff>
      <xdr:row>48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24288750" y="11106150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33204150" y="108775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16</xdr:col>
      <xdr:colOff>0</xdr:colOff>
      <xdr:row>29</xdr:row>
      <xdr:rowOff>114300</xdr:rowOff>
    </xdr:from>
    <xdr:ext cx="323850" cy="228600"/>
    <xdr:sp>
      <xdr:nvSpPr>
        <xdr:cNvPr id="124" name="TextBox 974"/>
        <xdr:cNvSpPr txBox="1">
          <a:spLocks noChangeArrowheads="1"/>
        </xdr:cNvSpPr>
      </xdr:nvSpPr>
      <xdr:spPr>
        <a:xfrm>
          <a:off x="11430000" y="7334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32</xdr:col>
      <xdr:colOff>0</xdr:colOff>
      <xdr:row>26</xdr:row>
      <xdr:rowOff>114300</xdr:rowOff>
    </xdr:from>
    <xdr:ext cx="323850" cy="228600"/>
    <xdr:sp>
      <xdr:nvSpPr>
        <xdr:cNvPr id="125" name="TextBox 975"/>
        <xdr:cNvSpPr txBox="1">
          <a:spLocks noChangeArrowheads="1"/>
        </xdr:cNvSpPr>
      </xdr:nvSpPr>
      <xdr:spPr>
        <a:xfrm>
          <a:off x="23317200" y="6648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47</xdr:col>
      <xdr:colOff>190500</xdr:colOff>
      <xdr:row>22</xdr:row>
      <xdr:rowOff>0</xdr:rowOff>
    </xdr:from>
    <xdr:ext cx="323850" cy="228600"/>
    <xdr:sp>
      <xdr:nvSpPr>
        <xdr:cNvPr id="126" name="TextBox 976"/>
        <xdr:cNvSpPr txBox="1">
          <a:spLocks noChangeArrowheads="1"/>
        </xdr:cNvSpPr>
      </xdr:nvSpPr>
      <xdr:spPr>
        <a:xfrm>
          <a:off x="34880550" y="5619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64</xdr:col>
      <xdr:colOff>0</xdr:colOff>
      <xdr:row>39</xdr:row>
      <xdr:rowOff>0</xdr:rowOff>
    </xdr:from>
    <xdr:ext cx="323850" cy="228600"/>
    <xdr:sp>
      <xdr:nvSpPr>
        <xdr:cNvPr id="127" name="TextBox 977"/>
        <xdr:cNvSpPr txBox="1">
          <a:spLocks noChangeArrowheads="1"/>
        </xdr:cNvSpPr>
      </xdr:nvSpPr>
      <xdr:spPr>
        <a:xfrm>
          <a:off x="47091600" y="9505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105</xdr:col>
      <xdr:colOff>0</xdr:colOff>
      <xdr:row>45</xdr:row>
      <xdr:rowOff>0</xdr:rowOff>
    </xdr:from>
    <xdr:to>
      <xdr:col>116</xdr:col>
      <xdr:colOff>0</xdr:colOff>
      <xdr:row>47</xdr:row>
      <xdr:rowOff>0</xdr:rowOff>
    </xdr:to>
    <xdr:sp>
      <xdr:nvSpPr>
        <xdr:cNvPr id="128" name="text 6"/>
        <xdr:cNvSpPr txBox="1">
          <a:spLocks noChangeArrowheads="1"/>
        </xdr:cNvSpPr>
      </xdr:nvSpPr>
      <xdr:spPr>
        <a:xfrm>
          <a:off x="77733525" y="108775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110</xdr:col>
      <xdr:colOff>0</xdr:colOff>
      <xdr:row>37</xdr:row>
      <xdr:rowOff>0</xdr:rowOff>
    </xdr:from>
    <xdr:ext cx="323850" cy="228600"/>
    <xdr:sp>
      <xdr:nvSpPr>
        <xdr:cNvPr id="129" name="TextBox 979"/>
        <xdr:cNvSpPr txBox="1">
          <a:spLocks noChangeArrowheads="1"/>
        </xdr:cNvSpPr>
      </xdr:nvSpPr>
      <xdr:spPr>
        <a:xfrm>
          <a:off x="81219675" y="9048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124</xdr:col>
      <xdr:colOff>809625</xdr:colOff>
      <xdr:row>29</xdr:row>
      <xdr:rowOff>114300</xdr:rowOff>
    </xdr:from>
    <xdr:ext cx="323850" cy="228600"/>
    <xdr:sp>
      <xdr:nvSpPr>
        <xdr:cNvPr id="130" name="TextBox 980"/>
        <xdr:cNvSpPr txBox="1">
          <a:spLocks noChangeArrowheads="1"/>
        </xdr:cNvSpPr>
      </xdr:nvSpPr>
      <xdr:spPr>
        <a:xfrm>
          <a:off x="92430600" y="7334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91</xdr:col>
      <xdr:colOff>247650</xdr:colOff>
      <xdr:row>44</xdr:row>
      <xdr:rowOff>114300</xdr:rowOff>
    </xdr:from>
    <xdr:to>
      <xdr:col>92</xdr:col>
      <xdr:colOff>476250</xdr:colOff>
      <xdr:row>45</xdr:row>
      <xdr:rowOff>114300</xdr:rowOff>
    </xdr:to>
    <xdr:sp>
      <xdr:nvSpPr>
        <xdr:cNvPr id="131" name="Line 981"/>
        <xdr:cNvSpPr>
          <a:spLocks/>
        </xdr:cNvSpPr>
      </xdr:nvSpPr>
      <xdr:spPr>
        <a:xfrm flipH="1">
          <a:off x="67627500" y="10763250"/>
          <a:ext cx="742950" cy="2286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22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3669030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77</xdr:col>
      <xdr:colOff>0</xdr:colOff>
      <xdr:row>22</xdr:row>
      <xdr:rowOff>0</xdr:rowOff>
    </xdr:from>
    <xdr:ext cx="514350" cy="228600"/>
    <xdr:sp>
      <xdr:nvSpPr>
        <xdr:cNvPr id="133" name="text 7125"/>
        <xdr:cNvSpPr txBox="1">
          <a:spLocks noChangeArrowheads="1"/>
        </xdr:cNvSpPr>
      </xdr:nvSpPr>
      <xdr:spPr>
        <a:xfrm>
          <a:off x="56978550" y="56197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77</xdr:col>
      <xdr:colOff>0</xdr:colOff>
      <xdr:row>19</xdr:row>
      <xdr:rowOff>0</xdr:rowOff>
    </xdr:from>
    <xdr:ext cx="514350" cy="228600"/>
    <xdr:sp>
      <xdr:nvSpPr>
        <xdr:cNvPr id="134" name="text 7125"/>
        <xdr:cNvSpPr txBox="1">
          <a:spLocks noChangeArrowheads="1"/>
        </xdr:cNvSpPr>
      </xdr:nvSpPr>
      <xdr:spPr>
        <a:xfrm>
          <a:off x="56978550" y="4933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74</xdr:col>
      <xdr:colOff>228600</xdr:colOff>
      <xdr:row>42</xdr:row>
      <xdr:rowOff>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54749700" y="10191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74</xdr:col>
      <xdr:colOff>228600</xdr:colOff>
      <xdr:row>45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54749700" y="1087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124</xdr:col>
      <xdr:colOff>476250</xdr:colOff>
      <xdr:row>34</xdr:row>
      <xdr:rowOff>114300</xdr:rowOff>
    </xdr:from>
    <xdr:to>
      <xdr:col>140</xdr:col>
      <xdr:colOff>238125</xdr:colOff>
      <xdr:row>34</xdr:row>
      <xdr:rowOff>114300</xdr:rowOff>
    </xdr:to>
    <xdr:sp>
      <xdr:nvSpPr>
        <xdr:cNvPr id="137" name="Line 987"/>
        <xdr:cNvSpPr>
          <a:spLocks/>
        </xdr:cNvSpPr>
      </xdr:nvSpPr>
      <xdr:spPr>
        <a:xfrm>
          <a:off x="92097225" y="847725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34</xdr:row>
      <xdr:rowOff>114300</xdr:rowOff>
    </xdr:from>
    <xdr:to>
      <xdr:col>124</xdr:col>
      <xdr:colOff>476250</xdr:colOff>
      <xdr:row>34</xdr:row>
      <xdr:rowOff>152400</xdr:rowOff>
    </xdr:to>
    <xdr:sp>
      <xdr:nvSpPr>
        <xdr:cNvPr id="138" name="Line 989"/>
        <xdr:cNvSpPr>
          <a:spLocks/>
        </xdr:cNvSpPr>
      </xdr:nvSpPr>
      <xdr:spPr>
        <a:xfrm flipH="1">
          <a:off x="91354275" y="847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228600</xdr:colOff>
      <xdr:row>34</xdr:row>
      <xdr:rowOff>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97793175" y="8362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 *</a:t>
          </a:r>
        </a:p>
      </xdr:txBody>
    </xdr:sp>
    <xdr:clientData/>
  </xdr:oneCellAnchor>
  <xdr:oneCellAnchor>
    <xdr:from>
      <xdr:col>56</xdr:col>
      <xdr:colOff>228600</xdr:colOff>
      <xdr:row>13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41376600" y="3562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56</xdr:col>
      <xdr:colOff>228600</xdr:colOff>
      <xdr:row>17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41376600" y="4476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46</xdr:col>
      <xdr:colOff>228600</xdr:colOff>
      <xdr:row>13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33947100" y="3562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43</xdr:col>
      <xdr:colOff>266700</xdr:colOff>
      <xdr:row>18</xdr:row>
      <xdr:rowOff>0</xdr:rowOff>
    </xdr:from>
    <xdr:to>
      <xdr:col>43</xdr:col>
      <xdr:colOff>266700</xdr:colOff>
      <xdr:row>43</xdr:row>
      <xdr:rowOff>0</xdr:rowOff>
    </xdr:to>
    <xdr:sp>
      <xdr:nvSpPr>
        <xdr:cNvPr id="143" name="Line 995"/>
        <xdr:cNvSpPr>
          <a:spLocks/>
        </xdr:cNvSpPr>
      </xdr:nvSpPr>
      <xdr:spPr>
        <a:xfrm>
          <a:off x="31984950" y="4705350"/>
          <a:ext cx="0" cy="5715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733425</xdr:colOff>
      <xdr:row>34</xdr:row>
      <xdr:rowOff>0</xdr:rowOff>
    </xdr:from>
    <xdr:ext cx="990600" cy="457200"/>
    <xdr:sp>
      <xdr:nvSpPr>
        <xdr:cNvPr id="144" name="text 774"/>
        <xdr:cNvSpPr txBox="1">
          <a:spLocks noChangeArrowheads="1"/>
        </xdr:cNvSpPr>
      </xdr:nvSpPr>
      <xdr:spPr>
        <a:xfrm>
          <a:off x="31480125" y="8362950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8155 - 3ZNI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111,535</a:t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114300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43</xdr:col>
      <xdr:colOff>266700</xdr:colOff>
      <xdr:row>40</xdr:row>
      <xdr:rowOff>0</xdr:rowOff>
    </xdr:from>
    <xdr:to>
      <xdr:col>44</xdr:col>
      <xdr:colOff>495300</xdr:colOff>
      <xdr:row>40</xdr:row>
      <xdr:rowOff>114300</xdr:rowOff>
    </xdr:to>
    <xdr:sp>
      <xdr:nvSpPr>
        <xdr:cNvPr id="146" name="Line 998"/>
        <xdr:cNvSpPr>
          <a:spLocks/>
        </xdr:cNvSpPr>
      </xdr:nvSpPr>
      <xdr:spPr>
        <a:xfrm flipH="1">
          <a:off x="31984950" y="9734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39</xdr:row>
      <xdr:rowOff>152400</xdr:rowOff>
    </xdr:from>
    <xdr:to>
      <xdr:col>45</xdr:col>
      <xdr:colOff>266700</xdr:colOff>
      <xdr:row>40</xdr:row>
      <xdr:rowOff>0</xdr:rowOff>
    </xdr:to>
    <xdr:sp>
      <xdr:nvSpPr>
        <xdr:cNvPr id="147" name="Line 999"/>
        <xdr:cNvSpPr>
          <a:spLocks/>
        </xdr:cNvSpPr>
      </xdr:nvSpPr>
      <xdr:spPr>
        <a:xfrm flipH="1">
          <a:off x="32727900" y="9658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39</xdr:row>
      <xdr:rowOff>114300</xdr:rowOff>
    </xdr:from>
    <xdr:to>
      <xdr:col>46</xdr:col>
      <xdr:colOff>495300</xdr:colOff>
      <xdr:row>39</xdr:row>
      <xdr:rowOff>152400</xdr:rowOff>
    </xdr:to>
    <xdr:sp>
      <xdr:nvSpPr>
        <xdr:cNvPr id="148" name="Line 1000"/>
        <xdr:cNvSpPr>
          <a:spLocks/>
        </xdr:cNvSpPr>
      </xdr:nvSpPr>
      <xdr:spPr>
        <a:xfrm flipH="1">
          <a:off x="334708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114300</xdr:rowOff>
    </xdr:from>
    <xdr:to>
      <xdr:col>43</xdr:col>
      <xdr:colOff>266700</xdr:colOff>
      <xdr:row>42</xdr:row>
      <xdr:rowOff>114300</xdr:rowOff>
    </xdr:to>
    <xdr:sp>
      <xdr:nvSpPr>
        <xdr:cNvPr id="149" name="Line 1001"/>
        <xdr:cNvSpPr>
          <a:spLocks/>
        </xdr:cNvSpPr>
      </xdr:nvSpPr>
      <xdr:spPr>
        <a:xfrm flipH="1">
          <a:off x="29756100" y="98488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85725</xdr:rowOff>
    </xdr:from>
    <xdr:to>
      <xdr:col>33</xdr:col>
      <xdr:colOff>266700</xdr:colOff>
      <xdr:row>22</xdr:row>
      <xdr:rowOff>0</xdr:rowOff>
    </xdr:to>
    <xdr:sp>
      <xdr:nvSpPr>
        <xdr:cNvPr id="150" name="Line 1002"/>
        <xdr:cNvSpPr>
          <a:spLocks/>
        </xdr:cNvSpPr>
      </xdr:nvSpPr>
      <xdr:spPr>
        <a:xfrm flipH="1" flipV="1">
          <a:off x="23812500" y="5476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114300</xdr:rowOff>
    </xdr:from>
    <xdr:to>
      <xdr:col>32</xdr:col>
      <xdr:colOff>495300</xdr:colOff>
      <xdr:row>21</xdr:row>
      <xdr:rowOff>85725</xdr:rowOff>
    </xdr:to>
    <xdr:sp>
      <xdr:nvSpPr>
        <xdr:cNvPr id="151" name="Line 1004"/>
        <xdr:cNvSpPr>
          <a:spLocks/>
        </xdr:cNvSpPr>
      </xdr:nvSpPr>
      <xdr:spPr>
        <a:xfrm flipH="1" flipV="1">
          <a:off x="23069550" y="5276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76200</xdr:rowOff>
    </xdr:from>
    <xdr:to>
      <xdr:col>14</xdr:col>
      <xdr:colOff>495300</xdr:colOff>
      <xdr:row>25</xdr:row>
      <xdr:rowOff>114300</xdr:rowOff>
    </xdr:to>
    <xdr:sp>
      <xdr:nvSpPr>
        <xdr:cNvPr id="152" name="Line 1005"/>
        <xdr:cNvSpPr>
          <a:spLocks/>
        </xdr:cNvSpPr>
      </xdr:nvSpPr>
      <xdr:spPr>
        <a:xfrm flipH="1" flipV="1">
          <a:off x="9696450" y="6381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0</xdr:rowOff>
    </xdr:from>
    <xdr:to>
      <xdr:col>13</xdr:col>
      <xdr:colOff>266700</xdr:colOff>
      <xdr:row>25</xdr:row>
      <xdr:rowOff>76200</xdr:rowOff>
    </xdr:to>
    <xdr:sp>
      <xdr:nvSpPr>
        <xdr:cNvPr id="153" name="Line 1006"/>
        <xdr:cNvSpPr>
          <a:spLocks/>
        </xdr:cNvSpPr>
      </xdr:nvSpPr>
      <xdr:spPr>
        <a:xfrm flipH="1" flipV="1">
          <a:off x="8953500" y="6305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35</xdr:row>
      <xdr:rowOff>0</xdr:rowOff>
    </xdr:from>
    <xdr:to>
      <xdr:col>122</xdr:col>
      <xdr:colOff>476250</xdr:colOff>
      <xdr:row>37</xdr:row>
      <xdr:rowOff>0</xdr:rowOff>
    </xdr:to>
    <xdr:sp>
      <xdr:nvSpPr>
        <xdr:cNvPr id="154" name="Line 1011"/>
        <xdr:cNvSpPr>
          <a:spLocks/>
        </xdr:cNvSpPr>
      </xdr:nvSpPr>
      <xdr:spPr>
        <a:xfrm flipH="1">
          <a:off x="87639525" y="85915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34</xdr:row>
      <xdr:rowOff>152400</xdr:rowOff>
    </xdr:from>
    <xdr:to>
      <xdr:col>123</xdr:col>
      <xdr:colOff>247650</xdr:colOff>
      <xdr:row>35</xdr:row>
      <xdr:rowOff>0</xdr:rowOff>
    </xdr:to>
    <xdr:sp>
      <xdr:nvSpPr>
        <xdr:cNvPr id="155" name="Line 1012"/>
        <xdr:cNvSpPr>
          <a:spLocks/>
        </xdr:cNvSpPr>
      </xdr:nvSpPr>
      <xdr:spPr>
        <a:xfrm flipH="1">
          <a:off x="90611325" y="851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19</xdr:row>
      <xdr:rowOff>114300</xdr:rowOff>
    </xdr:from>
    <xdr:to>
      <xdr:col>18</xdr:col>
      <xdr:colOff>47625</xdr:colOff>
      <xdr:row>19</xdr:row>
      <xdr:rowOff>114300</xdr:rowOff>
    </xdr:to>
    <xdr:sp>
      <xdr:nvSpPr>
        <xdr:cNvPr id="156" name="Line 1013"/>
        <xdr:cNvSpPr>
          <a:spLocks/>
        </xdr:cNvSpPr>
      </xdr:nvSpPr>
      <xdr:spPr>
        <a:xfrm>
          <a:off x="1495425" y="5048250"/>
          <a:ext cx="1146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13</xdr:col>
      <xdr:colOff>266700</xdr:colOff>
      <xdr:row>19</xdr:row>
      <xdr:rowOff>152400</xdr:rowOff>
    </xdr:to>
    <xdr:sp>
      <xdr:nvSpPr>
        <xdr:cNvPr id="157" name="Line 1014"/>
        <xdr:cNvSpPr>
          <a:spLocks/>
        </xdr:cNvSpPr>
      </xdr:nvSpPr>
      <xdr:spPr>
        <a:xfrm flipH="1">
          <a:off x="8953500" y="5048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152400</xdr:rowOff>
    </xdr:from>
    <xdr:to>
      <xdr:col>12</xdr:col>
      <xdr:colOff>495300</xdr:colOff>
      <xdr:row>20</xdr:row>
      <xdr:rowOff>0</xdr:rowOff>
    </xdr:to>
    <xdr:sp>
      <xdr:nvSpPr>
        <xdr:cNvPr id="158" name="Line 1015"/>
        <xdr:cNvSpPr>
          <a:spLocks/>
        </xdr:cNvSpPr>
      </xdr:nvSpPr>
      <xdr:spPr>
        <a:xfrm flipH="1">
          <a:off x="8210550" y="5086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20</xdr:row>
      <xdr:rowOff>0</xdr:rowOff>
    </xdr:from>
    <xdr:to>
      <xdr:col>11</xdr:col>
      <xdr:colOff>266700</xdr:colOff>
      <xdr:row>20</xdr:row>
      <xdr:rowOff>142875</xdr:rowOff>
    </xdr:to>
    <xdr:sp>
      <xdr:nvSpPr>
        <xdr:cNvPr id="159" name="Line 1016"/>
        <xdr:cNvSpPr>
          <a:spLocks/>
        </xdr:cNvSpPr>
      </xdr:nvSpPr>
      <xdr:spPr>
        <a:xfrm flipH="1">
          <a:off x="7467600" y="5162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20</xdr:row>
      <xdr:rowOff>142875</xdr:rowOff>
    </xdr:from>
    <xdr:to>
      <xdr:col>10</xdr:col>
      <xdr:colOff>495300</xdr:colOff>
      <xdr:row>21</xdr:row>
      <xdr:rowOff>114300</xdr:rowOff>
    </xdr:to>
    <xdr:sp>
      <xdr:nvSpPr>
        <xdr:cNvPr id="160" name="Line 1017"/>
        <xdr:cNvSpPr>
          <a:spLocks/>
        </xdr:cNvSpPr>
      </xdr:nvSpPr>
      <xdr:spPr>
        <a:xfrm flipH="1">
          <a:off x="6724650" y="5305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19</xdr:row>
      <xdr:rowOff>0</xdr:rowOff>
    </xdr:from>
    <xdr:to>
      <xdr:col>14</xdr:col>
      <xdr:colOff>495300</xdr:colOff>
      <xdr:row>19</xdr:row>
      <xdr:rowOff>76200</xdr:rowOff>
    </xdr:to>
    <xdr:sp>
      <xdr:nvSpPr>
        <xdr:cNvPr id="161" name="Line 1018"/>
        <xdr:cNvSpPr>
          <a:spLocks/>
        </xdr:cNvSpPr>
      </xdr:nvSpPr>
      <xdr:spPr>
        <a:xfrm flipH="1" flipV="1">
          <a:off x="9696450" y="4933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19</xdr:row>
      <xdr:rowOff>76200</xdr:rowOff>
    </xdr:from>
    <xdr:to>
      <xdr:col>15</xdr:col>
      <xdr:colOff>266700</xdr:colOff>
      <xdr:row>19</xdr:row>
      <xdr:rowOff>114300</xdr:rowOff>
    </xdr:to>
    <xdr:sp>
      <xdr:nvSpPr>
        <xdr:cNvPr id="162" name="Line 1019"/>
        <xdr:cNvSpPr>
          <a:spLocks/>
        </xdr:cNvSpPr>
      </xdr:nvSpPr>
      <xdr:spPr>
        <a:xfrm flipH="1" flipV="1">
          <a:off x="10439400" y="5010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18</xdr:row>
      <xdr:rowOff>85725</xdr:rowOff>
    </xdr:from>
    <xdr:to>
      <xdr:col>13</xdr:col>
      <xdr:colOff>266700</xdr:colOff>
      <xdr:row>19</xdr:row>
      <xdr:rowOff>0</xdr:rowOff>
    </xdr:to>
    <xdr:sp>
      <xdr:nvSpPr>
        <xdr:cNvPr id="163" name="Line 1020"/>
        <xdr:cNvSpPr>
          <a:spLocks/>
        </xdr:cNvSpPr>
      </xdr:nvSpPr>
      <xdr:spPr>
        <a:xfrm flipH="1" flipV="1">
          <a:off x="8953500" y="4791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17</xdr:row>
      <xdr:rowOff>114300</xdr:rowOff>
    </xdr:from>
    <xdr:to>
      <xdr:col>12</xdr:col>
      <xdr:colOff>495300</xdr:colOff>
      <xdr:row>18</xdr:row>
      <xdr:rowOff>85725</xdr:rowOff>
    </xdr:to>
    <xdr:sp>
      <xdr:nvSpPr>
        <xdr:cNvPr id="164" name="Line 1021"/>
        <xdr:cNvSpPr>
          <a:spLocks/>
        </xdr:cNvSpPr>
      </xdr:nvSpPr>
      <xdr:spPr>
        <a:xfrm flipH="1" flipV="1">
          <a:off x="8210550" y="4591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19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12915900" y="493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8</xdr:col>
      <xdr:colOff>495300</xdr:colOff>
      <xdr:row>21</xdr:row>
      <xdr:rowOff>114300</xdr:rowOff>
    </xdr:from>
    <xdr:to>
      <xdr:col>9</xdr:col>
      <xdr:colOff>266700</xdr:colOff>
      <xdr:row>22</xdr:row>
      <xdr:rowOff>114300</xdr:rowOff>
    </xdr:to>
    <xdr:sp>
      <xdr:nvSpPr>
        <xdr:cNvPr id="166" name="Line 1"/>
        <xdr:cNvSpPr>
          <a:spLocks/>
        </xdr:cNvSpPr>
      </xdr:nvSpPr>
      <xdr:spPr>
        <a:xfrm flipH="1">
          <a:off x="5981700" y="55054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114300</xdr:rowOff>
    </xdr:from>
    <xdr:to>
      <xdr:col>11</xdr:col>
      <xdr:colOff>266700</xdr:colOff>
      <xdr:row>17</xdr:row>
      <xdr:rowOff>114300</xdr:rowOff>
    </xdr:to>
    <xdr:sp>
      <xdr:nvSpPr>
        <xdr:cNvPr id="167" name="Line 2"/>
        <xdr:cNvSpPr>
          <a:spLocks/>
        </xdr:cNvSpPr>
      </xdr:nvSpPr>
      <xdr:spPr>
        <a:xfrm flipH="1" flipV="1">
          <a:off x="6724650" y="41338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168" name="text 38"/>
        <xdr:cNvSpPr txBox="1">
          <a:spLocks noChangeArrowheads="1"/>
        </xdr:cNvSpPr>
      </xdr:nvSpPr>
      <xdr:spPr>
        <a:xfrm>
          <a:off x="1028700" y="4248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Sudoměřice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514350</xdr:colOff>
      <xdr:row>20</xdr:row>
      <xdr:rowOff>0</xdr:rowOff>
    </xdr:to>
    <xdr:sp>
      <xdr:nvSpPr>
        <xdr:cNvPr id="169" name="text 3"/>
        <xdr:cNvSpPr txBox="1">
          <a:spLocks noChangeArrowheads="1"/>
        </xdr:cNvSpPr>
      </xdr:nvSpPr>
      <xdr:spPr>
        <a:xfrm>
          <a:off x="1028700" y="4933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114300</xdr:rowOff>
    </xdr:from>
    <xdr:to>
      <xdr:col>2</xdr:col>
      <xdr:colOff>457200</xdr:colOff>
      <xdr:row>19</xdr:row>
      <xdr:rowOff>114300</xdr:rowOff>
    </xdr:to>
    <xdr:sp>
      <xdr:nvSpPr>
        <xdr:cNvPr id="170" name="Line 6"/>
        <xdr:cNvSpPr>
          <a:spLocks/>
        </xdr:cNvSpPr>
      </xdr:nvSpPr>
      <xdr:spPr>
        <a:xfrm>
          <a:off x="1095375" y="5048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114300</xdr:rowOff>
    </xdr:from>
    <xdr:to>
      <xdr:col>13</xdr:col>
      <xdr:colOff>419100</xdr:colOff>
      <xdr:row>21</xdr:row>
      <xdr:rowOff>28575</xdr:rowOff>
    </xdr:to>
    <xdr:grpSp>
      <xdr:nvGrpSpPr>
        <xdr:cNvPr id="171" name="Group 7"/>
        <xdr:cNvGrpSpPr>
          <a:grpSpLocks noChangeAspect="1"/>
        </xdr:cNvGrpSpPr>
      </xdr:nvGrpSpPr>
      <xdr:grpSpPr>
        <a:xfrm>
          <a:off x="9534525" y="5048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19</xdr:row>
      <xdr:rowOff>114300</xdr:rowOff>
    </xdr:from>
    <xdr:to>
      <xdr:col>15</xdr:col>
      <xdr:colOff>419100</xdr:colOff>
      <xdr:row>21</xdr:row>
      <xdr:rowOff>28575</xdr:rowOff>
    </xdr:to>
    <xdr:grpSp>
      <xdr:nvGrpSpPr>
        <xdr:cNvPr id="174" name="Group 10"/>
        <xdr:cNvGrpSpPr>
          <a:grpSpLocks noChangeAspect="1"/>
        </xdr:cNvGrpSpPr>
      </xdr:nvGrpSpPr>
      <xdr:grpSpPr>
        <a:xfrm>
          <a:off x="11020425" y="5048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17</xdr:row>
      <xdr:rowOff>9525</xdr:rowOff>
    </xdr:from>
    <xdr:to>
      <xdr:col>13</xdr:col>
      <xdr:colOff>485775</xdr:colOff>
      <xdr:row>18</xdr:row>
      <xdr:rowOff>0</xdr:rowOff>
    </xdr:to>
    <xdr:grpSp>
      <xdr:nvGrpSpPr>
        <xdr:cNvPr id="177" name="Group 27"/>
        <xdr:cNvGrpSpPr>
          <a:grpSpLocks/>
        </xdr:cNvGrpSpPr>
      </xdr:nvGrpSpPr>
      <xdr:grpSpPr>
        <a:xfrm>
          <a:off x="9477375" y="4486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21</xdr:row>
      <xdr:rowOff>9525</xdr:rowOff>
    </xdr:from>
    <xdr:to>
      <xdr:col>11</xdr:col>
      <xdr:colOff>485775</xdr:colOff>
      <xdr:row>22</xdr:row>
      <xdr:rowOff>0</xdr:rowOff>
    </xdr:to>
    <xdr:grpSp>
      <xdr:nvGrpSpPr>
        <xdr:cNvPr id="182" name="Group 32"/>
        <xdr:cNvGrpSpPr>
          <a:grpSpLocks/>
        </xdr:cNvGrpSpPr>
      </xdr:nvGrpSpPr>
      <xdr:grpSpPr>
        <a:xfrm>
          <a:off x="7991475" y="5400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76200</xdr:colOff>
      <xdr:row>16</xdr:row>
      <xdr:rowOff>57150</xdr:rowOff>
    </xdr:from>
    <xdr:to>
      <xdr:col>11</xdr:col>
      <xdr:colOff>428625</xdr:colOff>
      <xdr:row>16</xdr:row>
      <xdr:rowOff>180975</xdr:rowOff>
    </xdr:to>
    <xdr:sp>
      <xdr:nvSpPr>
        <xdr:cNvPr id="187" name="kreslení 12"/>
        <xdr:cNvSpPr>
          <a:spLocks/>
        </xdr:cNvSpPr>
      </xdr:nvSpPr>
      <xdr:spPr>
        <a:xfrm>
          <a:off x="8020050" y="430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66675</xdr:colOff>
      <xdr:row>22</xdr:row>
      <xdr:rowOff>47625</xdr:rowOff>
    </xdr:from>
    <xdr:to>
      <xdr:col>9</xdr:col>
      <xdr:colOff>419100</xdr:colOff>
      <xdr:row>22</xdr:row>
      <xdr:rowOff>171450</xdr:rowOff>
    </xdr:to>
    <xdr:sp>
      <xdr:nvSpPr>
        <xdr:cNvPr id="188" name="kreslení 417"/>
        <xdr:cNvSpPr>
          <a:spLocks/>
        </xdr:cNvSpPr>
      </xdr:nvSpPr>
      <xdr:spPr>
        <a:xfrm>
          <a:off x="6524625" y="5667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189" name="Group 39"/>
        <xdr:cNvGrpSpPr>
          <a:grpSpLocks noChangeAspect="1"/>
        </xdr:cNvGrpSpPr>
      </xdr:nvGrpSpPr>
      <xdr:grpSpPr>
        <a:xfrm>
          <a:off x="804862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92" name="Group 42"/>
        <xdr:cNvGrpSpPr>
          <a:grpSpLocks noChangeAspect="1"/>
        </xdr:cNvGrpSpPr>
      </xdr:nvGrpSpPr>
      <xdr:grpSpPr>
        <a:xfrm>
          <a:off x="14744700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195" name="Group 45"/>
        <xdr:cNvGrpSpPr>
          <a:grpSpLocks noChangeAspect="1"/>
        </xdr:cNvGrpSpPr>
      </xdr:nvGrpSpPr>
      <xdr:grpSpPr>
        <a:xfrm>
          <a:off x="1547812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198" name="Group 54"/>
        <xdr:cNvGrpSpPr>
          <a:grpSpLocks noChangeAspect="1"/>
        </xdr:cNvGrpSpPr>
      </xdr:nvGrpSpPr>
      <xdr:grpSpPr>
        <a:xfrm>
          <a:off x="20688300" y="6067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23</xdr:row>
      <xdr:rowOff>219075</xdr:rowOff>
    </xdr:from>
    <xdr:to>
      <xdr:col>29</xdr:col>
      <xdr:colOff>419100</xdr:colOff>
      <xdr:row>25</xdr:row>
      <xdr:rowOff>114300</xdr:rowOff>
    </xdr:to>
    <xdr:grpSp>
      <xdr:nvGrpSpPr>
        <xdr:cNvPr id="201" name="Group 57"/>
        <xdr:cNvGrpSpPr>
          <a:grpSpLocks noChangeAspect="1"/>
        </xdr:cNvGrpSpPr>
      </xdr:nvGrpSpPr>
      <xdr:grpSpPr>
        <a:xfrm>
          <a:off x="2142172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26</xdr:row>
      <xdr:rowOff>219075</xdr:rowOff>
    </xdr:from>
    <xdr:to>
      <xdr:col>35</xdr:col>
      <xdr:colOff>419100</xdr:colOff>
      <xdr:row>28</xdr:row>
      <xdr:rowOff>114300</xdr:rowOff>
    </xdr:to>
    <xdr:grpSp>
      <xdr:nvGrpSpPr>
        <xdr:cNvPr id="204" name="Group 60"/>
        <xdr:cNvGrpSpPr>
          <a:grpSpLocks noChangeAspect="1"/>
        </xdr:cNvGrpSpPr>
      </xdr:nvGrpSpPr>
      <xdr:grpSpPr>
        <a:xfrm>
          <a:off x="2587942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5" name="Line 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23</xdr:row>
      <xdr:rowOff>219075</xdr:rowOff>
    </xdr:from>
    <xdr:to>
      <xdr:col>36</xdr:col>
      <xdr:colOff>657225</xdr:colOff>
      <xdr:row>25</xdr:row>
      <xdr:rowOff>114300</xdr:rowOff>
    </xdr:to>
    <xdr:grpSp>
      <xdr:nvGrpSpPr>
        <xdr:cNvPr id="207" name="Group 63"/>
        <xdr:cNvGrpSpPr>
          <a:grpSpLocks noChangeAspect="1"/>
        </xdr:cNvGrpSpPr>
      </xdr:nvGrpSpPr>
      <xdr:grpSpPr>
        <a:xfrm>
          <a:off x="26641425" y="6067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26</xdr:row>
      <xdr:rowOff>219075</xdr:rowOff>
    </xdr:from>
    <xdr:to>
      <xdr:col>34</xdr:col>
      <xdr:colOff>647700</xdr:colOff>
      <xdr:row>28</xdr:row>
      <xdr:rowOff>114300</xdr:rowOff>
    </xdr:to>
    <xdr:grpSp>
      <xdr:nvGrpSpPr>
        <xdr:cNvPr id="210" name="Group 66"/>
        <xdr:cNvGrpSpPr>
          <a:grpSpLocks noChangeAspect="1"/>
        </xdr:cNvGrpSpPr>
      </xdr:nvGrpSpPr>
      <xdr:grpSpPr>
        <a:xfrm>
          <a:off x="25146000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314325</xdr:colOff>
      <xdr:row>21</xdr:row>
      <xdr:rowOff>0</xdr:rowOff>
    </xdr:from>
    <xdr:to>
      <xdr:col>40</xdr:col>
      <xdr:colOff>666750</xdr:colOff>
      <xdr:row>22</xdr:row>
      <xdr:rowOff>114300</xdr:rowOff>
    </xdr:to>
    <xdr:grpSp>
      <xdr:nvGrpSpPr>
        <xdr:cNvPr id="213" name="Group 69"/>
        <xdr:cNvGrpSpPr>
          <a:grpSpLocks/>
        </xdr:cNvGrpSpPr>
      </xdr:nvGrpSpPr>
      <xdr:grpSpPr>
        <a:xfrm>
          <a:off x="29575125" y="53911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14" name="Line 7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7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123825</xdr:colOff>
      <xdr:row>21</xdr:row>
      <xdr:rowOff>57150</xdr:rowOff>
    </xdr:from>
    <xdr:to>
      <xdr:col>37</xdr:col>
      <xdr:colOff>476250</xdr:colOff>
      <xdr:row>21</xdr:row>
      <xdr:rowOff>180975</xdr:rowOff>
    </xdr:to>
    <xdr:sp>
      <xdr:nvSpPr>
        <xdr:cNvPr id="216" name="kreslení 12"/>
        <xdr:cNvSpPr>
          <a:spLocks/>
        </xdr:cNvSpPr>
      </xdr:nvSpPr>
      <xdr:spPr>
        <a:xfrm>
          <a:off x="27384375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352425</xdr:colOff>
      <xdr:row>31</xdr:row>
      <xdr:rowOff>114300</xdr:rowOff>
    </xdr:from>
    <xdr:to>
      <xdr:col>42</xdr:col>
      <xdr:colOff>657225</xdr:colOff>
      <xdr:row>33</xdr:row>
      <xdr:rowOff>28575</xdr:rowOff>
    </xdr:to>
    <xdr:grpSp>
      <xdr:nvGrpSpPr>
        <xdr:cNvPr id="217" name="Group 79"/>
        <xdr:cNvGrpSpPr>
          <a:grpSpLocks noChangeAspect="1"/>
        </xdr:cNvGrpSpPr>
      </xdr:nvGrpSpPr>
      <xdr:grpSpPr>
        <a:xfrm>
          <a:off x="31099125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8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352425</xdr:colOff>
      <xdr:row>31</xdr:row>
      <xdr:rowOff>114300</xdr:rowOff>
    </xdr:from>
    <xdr:to>
      <xdr:col>44</xdr:col>
      <xdr:colOff>657225</xdr:colOff>
      <xdr:row>33</xdr:row>
      <xdr:rowOff>28575</xdr:rowOff>
    </xdr:to>
    <xdr:grpSp>
      <xdr:nvGrpSpPr>
        <xdr:cNvPr id="220" name="Group 82"/>
        <xdr:cNvGrpSpPr>
          <a:grpSpLocks noChangeAspect="1"/>
        </xdr:cNvGrpSpPr>
      </xdr:nvGrpSpPr>
      <xdr:grpSpPr>
        <a:xfrm>
          <a:off x="32585025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16</xdr:row>
      <xdr:rowOff>209550</xdr:rowOff>
    </xdr:from>
    <xdr:to>
      <xdr:col>45</xdr:col>
      <xdr:colOff>419100</xdr:colOff>
      <xdr:row>18</xdr:row>
      <xdr:rowOff>114300</xdr:rowOff>
    </xdr:to>
    <xdr:grpSp>
      <xdr:nvGrpSpPr>
        <xdr:cNvPr id="223" name="Group 91"/>
        <xdr:cNvGrpSpPr>
          <a:grpSpLocks noChangeAspect="1"/>
        </xdr:cNvGrpSpPr>
      </xdr:nvGrpSpPr>
      <xdr:grpSpPr>
        <a:xfrm>
          <a:off x="33308925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4" name="Line 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11</xdr:row>
      <xdr:rowOff>247650</xdr:rowOff>
    </xdr:from>
    <xdr:to>
      <xdr:col>53</xdr:col>
      <xdr:colOff>419100</xdr:colOff>
      <xdr:row>13</xdr:row>
      <xdr:rowOff>114300</xdr:rowOff>
    </xdr:to>
    <xdr:grpSp>
      <xdr:nvGrpSpPr>
        <xdr:cNvPr id="226" name="Group 97"/>
        <xdr:cNvGrpSpPr>
          <a:grpSpLocks noChangeAspect="1"/>
        </xdr:cNvGrpSpPr>
      </xdr:nvGrpSpPr>
      <xdr:grpSpPr>
        <a:xfrm>
          <a:off x="39252525" y="3314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7" name="Line 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85725</xdr:colOff>
      <xdr:row>14</xdr:row>
      <xdr:rowOff>57150</xdr:rowOff>
    </xdr:from>
    <xdr:to>
      <xdr:col>49</xdr:col>
      <xdr:colOff>438150</xdr:colOff>
      <xdr:row>14</xdr:row>
      <xdr:rowOff>180975</xdr:rowOff>
    </xdr:to>
    <xdr:sp>
      <xdr:nvSpPr>
        <xdr:cNvPr id="229" name="kreslení 16"/>
        <xdr:cNvSpPr>
          <a:spLocks/>
        </xdr:cNvSpPr>
      </xdr:nvSpPr>
      <xdr:spPr>
        <a:xfrm>
          <a:off x="36261675" y="3848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85725</xdr:colOff>
      <xdr:row>16</xdr:row>
      <xdr:rowOff>57150</xdr:rowOff>
    </xdr:from>
    <xdr:to>
      <xdr:col>49</xdr:col>
      <xdr:colOff>438150</xdr:colOff>
      <xdr:row>16</xdr:row>
      <xdr:rowOff>180975</xdr:rowOff>
    </xdr:to>
    <xdr:sp>
      <xdr:nvSpPr>
        <xdr:cNvPr id="230" name="kreslení 16"/>
        <xdr:cNvSpPr>
          <a:spLocks/>
        </xdr:cNvSpPr>
      </xdr:nvSpPr>
      <xdr:spPr>
        <a:xfrm>
          <a:off x="36261675" y="4305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13</xdr:row>
      <xdr:rowOff>0</xdr:rowOff>
    </xdr:from>
    <xdr:to>
      <xdr:col>45</xdr:col>
      <xdr:colOff>0</xdr:colOff>
      <xdr:row>14</xdr:row>
      <xdr:rowOff>0</xdr:rowOff>
    </xdr:to>
    <xdr:sp>
      <xdr:nvSpPr>
        <xdr:cNvPr id="231" name="TextBox 112"/>
        <xdr:cNvSpPr txBox="1">
          <a:spLocks noChangeArrowheads="1"/>
        </xdr:cNvSpPr>
      </xdr:nvSpPr>
      <xdr:spPr>
        <a:xfrm>
          <a:off x="32232600" y="35623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 TO</a:t>
          </a:r>
        </a:p>
      </xdr:txBody>
    </xdr:sp>
    <xdr:clientData/>
  </xdr:twoCellAnchor>
  <xdr:twoCellAnchor>
    <xdr:from>
      <xdr:col>46</xdr:col>
      <xdr:colOff>0</xdr:colOff>
      <xdr:row>16</xdr:row>
      <xdr:rowOff>9525</xdr:rowOff>
    </xdr:from>
    <xdr:to>
      <xdr:col>46</xdr:col>
      <xdr:colOff>438150</xdr:colOff>
      <xdr:row>17</xdr:row>
      <xdr:rowOff>0</xdr:rowOff>
    </xdr:to>
    <xdr:grpSp>
      <xdr:nvGrpSpPr>
        <xdr:cNvPr id="232" name="Group 113"/>
        <xdr:cNvGrpSpPr>
          <a:grpSpLocks/>
        </xdr:cNvGrpSpPr>
      </xdr:nvGrpSpPr>
      <xdr:grpSpPr>
        <a:xfrm>
          <a:off x="33718500" y="4257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3" name="Oval 1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1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533400</xdr:colOff>
      <xdr:row>16</xdr:row>
      <xdr:rowOff>9525</xdr:rowOff>
    </xdr:from>
    <xdr:to>
      <xdr:col>47</xdr:col>
      <xdr:colOff>0</xdr:colOff>
      <xdr:row>17</xdr:row>
      <xdr:rowOff>0</xdr:rowOff>
    </xdr:to>
    <xdr:grpSp>
      <xdr:nvGrpSpPr>
        <xdr:cNvPr id="237" name="Group 118"/>
        <xdr:cNvGrpSpPr>
          <a:grpSpLocks/>
        </xdr:cNvGrpSpPr>
      </xdr:nvGrpSpPr>
      <xdr:grpSpPr>
        <a:xfrm>
          <a:off x="34251900" y="4257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8" name="Oval 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1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35</xdr:row>
      <xdr:rowOff>114300</xdr:rowOff>
    </xdr:from>
    <xdr:to>
      <xdr:col>52</xdr:col>
      <xdr:colOff>657225</xdr:colOff>
      <xdr:row>37</xdr:row>
      <xdr:rowOff>28575</xdr:rowOff>
    </xdr:to>
    <xdr:grpSp>
      <xdr:nvGrpSpPr>
        <xdr:cNvPr id="242" name="Group 123"/>
        <xdr:cNvGrpSpPr>
          <a:grpSpLocks noChangeAspect="1"/>
        </xdr:cNvGrpSpPr>
      </xdr:nvGrpSpPr>
      <xdr:grpSpPr>
        <a:xfrm>
          <a:off x="38528625" y="8705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3" name="Line 1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39</xdr:row>
      <xdr:rowOff>114300</xdr:rowOff>
    </xdr:from>
    <xdr:to>
      <xdr:col>58</xdr:col>
      <xdr:colOff>495300</xdr:colOff>
      <xdr:row>40</xdr:row>
      <xdr:rowOff>0</xdr:rowOff>
    </xdr:to>
    <xdr:sp>
      <xdr:nvSpPr>
        <xdr:cNvPr id="245" name="Line 133"/>
        <xdr:cNvSpPr>
          <a:spLocks noChangeAspect="1"/>
        </xdr:cNvSpPr>
      </xdr:nvSpPr>
      <xdr:spPr>
        <a:xfrm>
          <a:off x="43129200" y="96202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40</xdr:row>
      <xdr:rowOff>0</xdr:rowOff>
    </xdr:from>
    <xdr:to>
      <xdr:col>58</xdr:col>
      <xdr:colOff>666750</xdr:colOff>
      <xdr:row>41</xdr:row>
      <xdr:rowOff>0</xdr:rowOff>
    </xdr:to>
    <xdr:sp>
      <xdr:nvSpPr>
        <xdr:cNvPr id="246" name="Rectangle 134"/>
        <xdr:cNvSpPr>
          <a:spLocks noChangeAspect="1"/>
        </xdr:cNvSpPr>
      </xdr:nvSpPr>
      <xdr:spPr>
        <a:xfrm>
          <a:off x="42948225" y="97345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28575</xdr:colOff>
      <xdr:row>42</xdr:row>
      <xdr:rowOff>47625</xdr:rowOff>
    </xdr:from>
    <xdr:to>
      <xdr:col>42</xdr:col>
      <xdr:colOff>381000</xdr:colOff>
      <xdr:row>42</xdr:row>
      <xdr:rowOff>171450</xdr:rowOff>
    </xdr:to>
    <xdr:sp>
      <xdr:nvSpPr>
        <xdr:cNvPr id="247" name="kreslení 417"/>
        <xdr:cNvSpPr>
          <a:spLocks/>
        </xdr:cNvSpPr>
      </xdr:nvSpPr>
      <xdr:spPr>
        <a:xfrm>
          <a:off x="30775275" y="10239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41</xdr:row>
      <xdr:rowOff>0</xdr:rowOff>
    </xdr:from>
    <xdr:to>
      <xdr:col>61</xdr:col>
      <xdr:colOff>266700</xdr:colOff>
      <xdr:row>41</xdr:row>
      <xdr:rowOff>133350</xdr:rowOff>
    </xdr:to>
    <xdr:sp>
      <xdr:nvSpPr>
        <xdr:cNvPr id="248" name="Line 136"/>
        <xdr:cNvSpPr>
          <a:spLocks/>
        </xdr:cNvSpPr>
      </xdr:nvSpPr>
      <xdr:spPr>
        <a:xfrm flipH="1" flipV="1">
          <a:off x="44615100" y="99631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41</xdr:row>
      <xdr:rowOff>0</xdr:rowOff>
    </xdr:from>
    <xdr:to>
      <xdr:col>62</xdr:col>
      <xdr:colOff>495300</xdr:colOff>
      <xdr:row>43</xdr:row>
      <xdr:rowOff>95250</xdr:rowOff>
    </xdr:to>
    <xdr:sp>
      <xdr:nvSpPr>
        <xdr:cNvPr id="249" name="Line 137"/>
        <xdr:cNvSpPr>
          <a:spLocks/>
        </xdr:cNvSpPr>
      </xdr:nvSpPr>
      <xdr:spPr>
        <a:xfrm flipH="1" flipV="1">
          <a:off x="44615100" y="9963150"/>
          <a:ext cx="1485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41</xdr:row>
      <xdr:rowOff>0</xdr:rowOff>
    </xdr:from>
    <xdr:to>
      <xdr:col>60</xdr:col>
      <xdr:colOff>495300</xdr:colOff>
      <xdr:row>41</xdr:row>
      <xdr:rowOff>95250</xdr:rowOff>
    </xdr:to>
    <xdr:sp>
      <xdr:nvSpPr>
        <xdr:cNvPr id="250" name="Line 143"/>
        <xdr:cNvSpPr>
          <a:spLocks noChangeAspect="1"/>
        </xdr:cNvSpPr>
      </xdr:nvSpPr>
      <xdr:spPr>
        <a:xfrm flipH="1">
          <a:off x="44615100" y="9963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41</xdr:row>
      <xdr:rowOff>95250</xdr:rowOff>
    </xdr:from>
    <xdr:to>
      <xdr:col>60</xdr:col>
      <xdr:colOff>647700</xdr:colOff>
      <xdr:row>42</xdr:row>
      <xdr:rowOff>133350</xdr:rowOff>
    </xdr:to>
    <xdr:sp>
      <xdr:nvSpPr>
        <xdr:cNvPr id="251" name="Oval 144"/>
        <xdr:cNvSpPr>
          <a:spLocks noChangeAspect="1"/>
        </xdr:cNvSpPr>
      </xdr:nvSpPr>
      <xdr:spPr>
        <a:xfrm>
          <a:off x="44462700" y="10058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23</xdr:row>
      <xdr:rowOff>76200</xdr:rowOff>
    </xdr:from>
    <xdr:to>
      <xdr:col>78</xdr:col>
      <xdr:colOff>771525</xdr:colOff>
      <xdr:row>24</xdr:row>
      <xdr:rowOff>152400</xdr:rowOff>
    </xdr:to>
    <xdr:grpSp>
      <xdr:nvGrpSpPr>
        <xdr:cNvPr id="252" name="Group 148"/>
        <xdr:cNvGrpSpPr>
          <a:grpSpLocks/>
        </xdr:cNvGrpSpPr>
      </xdr:nvGrpSpPr>
      <xdr:grpSpPr>
        <a:xfrm>
          <a:off x="44615100" y="5924550"/>
          <a:ext cx="13649325" cy="304800"/>
          <a:chOff x="115" y="479"/>
          <a:chExt cx="1117" cy="40"/>
        </a:xfrm>
        <a:solidFill>
          <a:srgbClr val="FFFFFF"/>
        </a:solidFill>
      </xdr:grpSpPr>
      <xdr:sp>
        <xdr:nvSpPr>
          <xdr:cNvPr id="253" name="Rectangle 14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5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5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5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5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5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5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5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5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26</xdr:row>
      <xdr:rowOff>76200</xdr:rowOff>
    </xdr:from>
    <xdr:to>
      <xdr:col>78</xdr:col>
      <xdr:colOff>771525</xdr:colOff>
      <xdr:row>27</xdr:row>
      <xdr:rowOff>152400</xdr:rowOff>
    </xdr:to>
    <xdr:grpSp>
      <xdr:nvGrpSpPr>
        <xdr:cNvPr id="262" name="Group 158"/>
        <xdr:cNvGrpSpPr>
          <a:grpSpLocks/>
        </xdr:cNvGrpSpPr>
      </xdr:nvGrpSpPr>
      <xdr:grpSpPr>
        <a:xfrm>
          <a:off x="44615100" y="6610350"/>
          <a:ext cx="13649325" cy="304800"/>
          <a:chOff x="115" y="479"/>
          <a:chExt cx="1117" cy="40"/>
        </a:xfrm>
        <a:solidFill>
          <a:srgbClr val="FFFFFF"/>
        </a:solidFill>
      </xdr:grpSpPr>
      <xdr:sp>
        <xdr:nvSpPr>
          <xdr:cNvPr id="263" name="Rectangle 1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20</xdr:row>
      <xdr:rowOff>76200</xdr:rowOff>
    </xdr:from>
    <xdr:to>
      <xdr:col>58</xdr:col>
      <xdr:colOff>809625</xdr:colOff>
      <xdr:row>21</xdr:row>
      <xdr:rowOff>152400</xdr:rowOff>
    </xdr:to>
    <xdr:grpSp>
      <xdr:nvGrpSpPr>
        <xdr:cNvPr id="272" name="Group 169"/>
        <xdr:cNvGrpSpPr>
          <a:grpSpLocks/>
        </xdr:cNvGrpSpPr>
      </xdr:nvGrpSpPr>
      <xdr:grpSpPr>
        <a:xfrm>
          <a:off x="38671500" y="5238750"/>
          <a:ext cx="4772025" cy="304800"/>
          <a:chOff x="114" y="180"/>
          <a:chExt cx="540" cy="40"/>
        </a:xfrm>
        <a:solidFill>
          <a:srgbClr val="FFFFFF"/>
        </a:solidFill>
      </xdr:grpSpPr>
      <xdr:sp>
        <xdr:nvSpPr>
          <xdr:cNvPr id="273" name="Rectangle 17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7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7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7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7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7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7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314325</xdr:colOff>
      <xdr:row>21</xdr:row>
      <xdr:rowOff>57150</xdr:rowOff>
    </xdr:from>
    <xdr:to>
      <xdr:col>60</xdr:col>
      <xdr:colOff>666750</xdr:colOff>
      <xdr:row>21</xdr:row>
      <xdr:rowOff>180975</xdr:rowOff>
    </xdr:to>
    <xdr:sp>
      <xdr:nvSpPr>
        <xdr:cNvPr id="280" name="kreslení 16"/>
        <xdr:cNvSpPr>
          <a:spLocks/>
        </xdr:cNvSpPr>
      </xdr:nvSpPr>
      <xdr:spPr>
        <a:xfrm>
          <a:off x="44434125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20</xdr:row>
      <xdr:rowOff>209550</xdr:rowOff>
    </xdr:from>
    <xdr:to>
      <xdr:col>86</xdr:col>
      <xdr:colOff>628650</xdr:colOff>
      <xdr:row>22</xdr:row>
      <xdr:rowOff>114300</xdr:rowOff>
    </xdr:to>
    <xdr:grpSp>
      <xdr:nvGrpSpPr>
        <xdr:cNvPr id="281" name="Group 188"/>
        <xdr:cNvGrpSpPr>
          <a:grpSpLocks noChangeAspect="1"/>
        </xdr:cNvGrpSpPr>
      </xdr:nvGrpSpPr>
      <xdr:grpSpPr>
        <a:xfrm>
          <a:off x="63760350" y="537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2" name="Line 1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20</xdr:row>
      <xdr:rowOff>209550</xdr:rowOff>
    </xdr:from>
    <xdr:to>
      <xdr:col>68</xdr:col>
      <xdr:colOff>647700</xdr:colOff>
      <xdr:row>22</xdr:row>
      <xdr:rowOff>114300</xdr:rowOff>
    </xdr:to>
    <xdr:grpSp>
      <xdr:nvGrpSpPr>
        <xdr:cNvPr id="284" name="Group 191"/>
        <xdr:cNvGrpSpPr>
          <a:grpSpLocks noChangeAspect="1"/>
        </xdr:cNvGrpSpPr>
      </xdr:nvGrpSpPr>
      <xdr:grpSpPr>
        <a:xfrm>
          <a:off x="50406300" y="537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5" name="Line 1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37</xdr:row>
      <xdr:rowOff>114300</xdr:rowOff>
    </xdr:from>
    <xdr:to>
      <xdr:col>112</xdr:col>
      <xdr:colOff>647700</xdr:colOff>
      <xdr:row>39</xdr:row>
      <xdr:rowOff>28575</xdr:rowOff>
    </xdr:to>
    <xdr:grpSp>
      <xdr:nvGrpSpPr>
        <xdr:cNvPr id="287" name="Group 205"/>
        <xdr:cNvGrpSpPr>
          <a:grpSpLocks noChangeAspect="1"/>
        </xdr:cNvGrpSpPr>
      </xdr:nvGrpSpPr>
      <xdr:grpSpPr>
        <a:xfrm>
          <a:off x="83048475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8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37</xdr:row>
      <xdr:rowOff>114300</xdr:rowOff>
    </xdr:from>
    <xdr:to>
      <xdr:col>102</xdr:col>
      <xdr:colOff>647700</xdr:colOff>
      <xdr:row>39</xdr:row>
      <xdr:rowOff>28575</xdr:rowOff>
    </xdr:to>
    <xdr:grpSp>
      <xdr:nvGrpSpPr>
        <xdr:cNvPr id="290" name="Group 209"/>
        <xdr:cNvGrpSpPr>
          <a:grpSpLocks noChangeAspect="1"/>
        </xdr:cNvGrpSpPr>
      </xdr:nvGrpSpPr>
      <xdr:grpSpPr>
        <a:xfrm>
          <a:off x="756666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23</xdr:row>
      <xdr:rowOff>219075</xdr:rowOff>
    </xdr:from>
    <xdr:to>
      <xdr:col>100</xdr:col>
      <xdr:colOff>647700</xdr:colOff>
      <xdr:row>25</xdr:row>
      <xdr:rowOff>114300</xdr:rowOff>
    </xdr:to>
    <xdr:grpSp>
      <xdr:nvGrpSpPr>
        <xdr:cNvPr id="293" name="Group 212"/>
        <xdr:cNvGrpSpPr>
          <a:grpSpLocks noChangeAspect="1"/>
        </xdr:cNvGrpSpPr>
      </xdr:nvGrpSpPr>
      <xdr:grpSpPr>
        <a:xfrm>
          <a:off x="74180700" y="6067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4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0</xdr:colOff>
      <xdr:row>21</xdr:row>
      <xdr:rowOff>57150</xdr:rowOff>
    </xdr:from>
    <xdr:to>
      <xdr:col>96</xdr:col>
      <xdr:colOff>352425</xdr:colOff>
      <xdr:row>21</xdr:row>
      <xdr:rowOff>180975</xdr:rowOff>
    </xdr:to>
    <xdr:sp>
      <xdr:nvSpPr>
        <xdr:cNvPr id="296" name="kreslení 12"/>
        <xdr:cNvSpPr>
          <a:spLocks/>
        </xdr:cNvSpPr>
      </xdr:nvSpPr>
      <xdr:spPr>
        <a:xfrm>
          <a:off x="70866000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95250</xdr:colOff>
      <xdr:row>40</xdr:row>
      <xdr:rowOff>114300</xdr:rowOff>
    </xdr:from>
    <xdr:to>
      <xdr:col>97</xdr:col>
      <xdr:colOff>409575</xdr:colOff>
      <xdr:row>42</xdr:row>
      <xdr:rowOff>28575</xdr:rowOff>
    </xdr:to>
    <xdr:grpSp>
      <xdr:nvGrpSpPr>
        <xdr:cNvPr id="297" name="Group 218"/>
        <xdr:cNvGrpSpPr>
          <a:grpSpLocks/>
        </xdr:cNvGrpSpPr>
      </xdr:nvGrpSpPr>
      <xdr:grpSpPr>
        <a:xfrm>
          <a:off x="71932800" y="9848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2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40</xdr:row>
      <xdr:rowOff>114300</xdr:rowOff>
    </xdr:from>
    <xdr:to>
      <xdr:col>97</xdr:col>
      <xdr:colOff>247650</xdr:colOff>
      <xdr:row>42</xdr:row>
      <xdr:rowOff>85725</xdr:rowOff>
    </xdr:to>
    <xdr:sp>
      <xdr:nvSpPr>
        <xdr:cNvPr id="300" name="Line 221"/>
        <xdr:cNvSpPr>
          <a:spLocks/>
        </xdr:cNvSpPr>
      </xdr:nvSpPr>
      <xdr:spPr>
        <a:xfrm flipH="1">
          <a:off x="67627500" y="9848850"/>
          <a:ext cx="445770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323850</xdr:colOff>
      <xdr:row>44</xdr:row>
      <xdr:rowOff>114300</xdr:rowOff>
    </xdr:from>
    <xdr:to>
      <xdr:col>92</xdr:col>
      <xdr:colOff>628650</xdr:colOff>
      <xdr:row>46</xdr:row>
      <xdr:rowOff>28575</xdr:rowOff>
    </xdr:to>
    <xdr:grpSp>
      <xdr:nvGrpSpPr>
        <xdr:cNvPr id="301" name="Group 224"/>
        <xdr:cNvGrpSpPr>
          <a:grpSpLocks noChangeAspect="1"/>
        </xdr:cNvGrpSpPr>
      </xdr:nvGrpSpPr>
      <xdr:grpSpPr>
        <a:xfrm>
          <a:off x="68218050" y="10763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142875</xdr:colOff>
      <xdr:row>41</xdr:row>
      <xdr:rowOff>9525</xdr:rowOff>
    </xdr:from>
    <xdr:to>
      <xdr:col>99</xdr:col>
      <xdr:colOff>361950</xdr:colOff>
      <xdr:row>43</xdr:row>
      <xdr:rowOff>0</xdr:rowOff>
    </xdr:to>
    <xdr:grpSp>
      <xdr:nvGrpSpPr>
        <xdr:cNvPr id="304" name="Group 248"/>
        <xdr:cNvGrpSpPr>
          <a:grpSpLocks noChangeAspect="1"/>
        </xdr:cNvGrpSpPr>
      </xdr:nvGrpSpPr>
      <xdr:grpSpPr>
        <a:xfrm>
          <a:off x="73466325" y="9972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05" name="Line 24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25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25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AutoShape 25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0</xdr:colOff>
      <xdr:row>38</xdr:row>
      <xdr:rowOff>47625</xdr:rowOff>
    </xdr:from>
    <xdr:to>
      <xdr:col>118</xdr:col>
      <xdr:colOff>352425</xdr:colOff>
      <xdr:row>38</xdr:row>
      <xdr:rowOff>171450</xdr:rowOff>
    </xdr:to>
    <xdr:sp>
      <xdr:nvSpPr>
        <xdr:cNvPr id="309" name="kreslení 427"/>
        <xdr:cNvSpPr>
          <a:spLocks/>
        </xdr:cNvSpPr>
      </xdr:nvSpPr>
      <xdr:spPr>
        <a:xfrm>
          <a:off x="87163275" y="9324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95250</xdr:colOff>
      <xdr:row>33</xdr:row>
      <xdr:rowOff>114300</xdr:rowOff>
    </xdr:from>
    <xdr:to>
      <xdr:col>119</xdr:col>
      <xdr:colOff>409575</xdr:colOff>
      <xdr:row>35</xdr:row>
      <xdr:rowOff>28575</xdr:rowOff>
    </xdr:to>
    <xdr:grpSp>
      <xdr:nvGrpSpPr>
        <xdr:cNvPr id="310" name="Group 267"/>
        <xdr:cNvGrpSpPr>
          <a:grpSpLocks noChangeAspect="1"/>
        </xdr:cNvGrpSpPr>
      </xdr:nvGrpSpPr>
      <xdr:grpSpPr>
        <a:xfrm>
          <a:off x="8823007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1" name="Line 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26</xdr:row>
      <xdr:rowOff>219075</xdr:rowOff>
    </xdr:from>
    <xdr:to>
      <xdr:col>119</xdr:col>
      <xdr:colOff>419100</xdr:colOff>
      <xdr:row>28</xdr:row>
      <xdr:rowOff>114300</xdr:rowOff>
    </xdr:to>
    <xdr:grpSp>
      <xdr:nvGrpSpPr>
        <xdr:cNvPr id="313" name="Group 273"/>
        <xdr:cNvGrpSpPr>
          <a:grpSpLocks noChangeAspect="1"/>
        </xdr:cNvGrpSpPr>
      </xdr:nvGrpSpPr>
      <xdr:grpSpPr>
        <a:xfrm>
          <a:off x="88239600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4" name="Line 2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26</xdr:row>
      <xdr:rowOff>219075</xdr:rowOff>
    </xdr:from>
    <xdr:to>
      <xdr:col>120</xdr:col>
      <xdr:colOff>647700</xdr:colOff>
      <xdr:row>28</xdr:row>
      <xdr:rowOff>114300</xdr:rowOff>
    </xdr:to>
    <xdr:grpSp>
      <xdr:nvGrpSpPr>
        <xdr:cNvPr id="316" name="Group 276"/>
        <xdr:cNvGrpSpPr>
          <a:grpSpLocks noChangeAspect="1"/>
        </xdr:cNvGrpSpPr>
      </xdr:nvGrpSpPr>
      <xdr:grpSpPr>
        <a:xfrm>
          <a:off x="88992075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7" name="Line 2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31</xdr:row>
      <xdr:rowOff>114300</xdr:rowOff>
    </xdr:from>
    <xdr:to>
      <xdr:col>123</xdr:col>
      <xdr:colOff>419100</xdr:colOff>
      <xdr:row>33</xdr:row>
      <xdr:rowOff>28575</xdr:rowOff>
    </xdr:to>
    <xdr:grpSp>
      <xdr:nvGrpSpPr>
        <xdr:cNvPr id="319" name="Group 279"/>
        <xdr:cNvGrpSpPr>
          <a:grpSpLocks noChangeAspect="1"/>
        </xdr:cNvGrpSpPr>
      </xdr:nvGrpSpPr>
      <xdr:grpSpPr>
        <a:xfrm>
          <a:off x="91211400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0" name="Line 2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31</xdr:row>
      <xdr:rowOff>114300</xdr:rowOff>
    </xdr:from>
    <xdr:to>
      <xdr:col>129</xdr:col>
      <xdr:colOff>419100</xdr:colOff>
      <xdr:row>33</xdr:row>
      <xdr:rowOff>28575</xdr:rowOff>
    </xdr:to>
    <xdr:grpSp>
      <xdr:nvGrpSpPr>
        <xdr:cNvPr id="322" name="Group 282"/>
        <xdr:cNvGrpSpPr>
          <a:grpSpLocks noChangeAspect="1"/>
        </xdr:cNvGrpSpPr>
      </xdr:nvGrpSpPr>
      <xdr:grpSpPr>
        <a:xfrm>
          <a:off x="95669100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3" name="Line 2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31</xdr:row>
      <xdr:rowOff>114300</xdr:rowOff>
    </xdr:from>
    <xdr:to>
      <xdr:col>130</xdr:col>
      <xdr:colOff>647700</xdr:colOff>
      <xdr:row>33</xdr:row>
      <xdr:rowOff>28575</xdr:rowOff>
    </xdr:to>
    <xdr:grpSp>
      <xdr:nvGrpSpPr>
        <xdr:cNvPr id="325" name="Group 285"/>
        <xdr:cNvGrpSpPr>
          <a:grpSpLocks noChangeAspect="1"/>
        </xdr:cNvGrpSpPr>
      </xdr:nvGrpSpPr>
      <xdr:grpSpPr>
        <a:xfrm>
          <a:off x="96421575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6" name="Line 2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26</xdr:row>
      <xdr:rowOff>219075</xdr:rowOff>
    </xdr:from>
    <xdr:to>
      <xdr:col>137</xdr:col>
      <xdr:colOff>419100</xdr:colOff>
      <xdr:row>28</xdr:row>
      <xdr:rowOff>114300</xdr:rowOff>
    </xdr:to>
    <xdr:grpSp>
      <xdr:nvGrpSpPr>
        <xdr:cNvPr id="328" name="Group 288"/>
        <xdr:cNvGrpSpPr>
          <a:grpSpLocks noChangeAspect="1"/>
        </xdr:cNvGrpSpPr>
      </xdr:nvGrpSpPr>
      <xdr:grpSpPr>
        <a:xfrm>
          <a:off x="101612700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9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304800</xdr:colOff>
      <xdr:row>40</xdr:row>
      <xdr:rowOff>76200</xdr:rowOff>
    </xdr:from>
    <xdr:to>
      <xdr:col>98</xdr:col>
      <xdr:colOff>657225</xdr:colOff>
      <xdr:row>40</xdr:row>
      <xdr:rowOff>200025</xdr:rowOff>
    </xdr:to>
    <xdr:sp>
      <xdr:nvSpPr>
        <xdr:cNvPr id="331" name="kreslení 417"/>
        <xdr:cNvSpPr>
          <a:spLocks/>
        </xdr:cNvSpPr>
      </xdr:nvSpPr>
      <xdr:spPr>
        <a:xfrm>
          <a:off x="72656700" y="9810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152400</xdr:colOff>
      <xdr:row>44</xdr:row>
      <xdr:rowOff>9525</xdr:rowOff>
    </xdr:from>
    <xdr:to>
      <xdr:col>61</xdr:col>
      <xdr:colOff>371475</xdr:colOff>
      <xdr:row>46</xdr:row>
      <xdr:rowOff>0</xdr:rowOff>
    </xdr:to>
    <xdr:grpSp>
      <xdr:nvGrpSpPr>
        <xdr:cNvPr id="332" name="Group 294"/>
        <xdr:cNvGrpSpPr>
          <a:grpSpLocks noChangeAspect="1"/>
        </xdr:cNvGrpSpPr>
      </xdr:nvGrpSpPr>
      <xdr:grpSpPr>
        <a:xfrm>
          <a:off x="45243750" y="10658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3" name="Line 2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2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2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AutoShape 2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619125</xdr:colOff>
      <xdr:row>46</xdr:row>
      <xdr:rowOff>47625</xdr:rowOff>
    </xdr:from>
    <xdr:to>
      <xdr:col>65</xdr:col>
      <xdr:colOff>0</xdr:colOff>
      <xdr:row>46</xdr:row>
      <xdr:rowOff>171450</xdr:rowOff>
    </xdr:to>
    <xdr:sp>
      <xdr:nvSpPr>
        <xdr:cNvPr id="337" name="kreslení 427"/>
        <xdr:cNvSpPr>
          <a:spLocks/>
        </xdr:cNvSpPr>
      </xdr:nvSpPr>
      <xdr:spPr>
        <a:xfrm>
          <a:off x="47710725" y="11153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619125</xdr:colOff>
      <xdr:row>43</xdr:row>
      <xdr:rowOff>47625</xdr:rowOff>
    </xdr:from>
    <xdr:to>
      <xdr:col>65</xdr:col>
      <xdr:colOff>0</xdr:colOff>
      <xdr:row>43</xdr:row>
      <xdr:rowOff>171450</xdr:rowOff>
    </xdr:to>
    <xdr:sp>
      <xdr:nvSpPr>
        <xdr:cNvPr id="338" name="kreslení 427"/>
        <xdr:cNvSpPr>
          <a:spLocks/>
        </xdr:cNvSpPr>
      </xdr:nvSpPr>
      <xdr:spPr>
        <a:xfrm>
          <a:off x="47710725" y="10467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542925</xdr:colOff>
      <xdr:row>27</xdr:row>
      <xdr:rowOff>57150</xdr:rowOff>
    </xdr:from>
    <xdr:to>
      <xdr:col>147</xdr:col>
      <xdr:colOff>457200</xdr:colOff>
      <xdr:row>27</xdr:row>
      <xdr:rowOff>171450</xdr:rowOff>
    </xdr:to>
    <xdr:grpSp>
      <xdr:nvGrpSpPr>
        <xdr:cNvPr id="339" name="Group 303"/>
        <xdr:cNvGrpSpPr>
          <a:grpSpLocks noChangeAspect="1"/>
        </xdr:cNvGrpSpPr>
      </xdr:nvGrpSpPr>
      <xdr:grpSpPr>
        <a:xfrm>
          <a:off x="108508800" y="6819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40" name="Line 30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0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0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0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0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0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1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1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32</xdr:row>
      <xdr:rowOff>57150</xdr:rowOff>
    </xdr:from>
    <xdr:to>
      <xdr:col>147</xdr:col>
      <xdr:colOff>457200</xdr:colOff>
      <xdr:row>32</xdr:row>
      <xdr:rowOff>171450</xdr:rowOff>
    </xdr:to>
    <xdr:grpSp>
      <xdr:nvGrpSpPr>
        <xdr:cNvPr id="348" name="Group 312"/>
        <xdr:cNvGrpSpPr>
          <a:grpSpLocks noChangeAspect="1"/>
        </xdr:cNvGrpSpPr>
      </xdr:nvGrpSpPr>
      <xdr:grpSpPr>
        <a:xfrm>
          <a:off x="108461175" y="79629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49" name="Line 31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1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1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1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1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1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31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2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2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27</xdr:row>
      <xdr:rowOff>57150</xdr:rowOff>
    </xdr:from>
    <xdr:to>
      <xdr:col>145</xdr:col>
      <xdr:colOff>485775</xdr:colOff>
      <xdr:row>27</xdr:row>
      <xdr:rowOff>171450</xdr:rowOff>
    </xdr:to>
    <xdr:grpSp>
      <xdr:nvGrpSpPr>
        <xdr:cNvPr id="358" name="Group 322"/>
        <xdr:cNvGrpSpPr>
          <a:grpSpLocks noChangeAspect="1"/>
        </xdr:cNvGrpSpPr>
      </xdr:nvGrpSpPr>
      <xdr:grpSpPr>
        <a:xfrm>
          <a:off x="107499150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9" name="Line 3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32</xdr:row>
      <xdr:rowOff>57150</xdr:rowOff>
    </xdr:from>
    <xdr:to>
      <xdr:col>145</xdr:col>
      <xdr:colOff>485775</xdr:colOff>
      <xdr:row>32</xdr:row>
      <xdr:rowOff>171450</xdr:rowOff>
    </xdr:to>
    <xdr:grpSp>
      <xdr:nvGrpSpPr>
        <xdr:cNvPr id="363" name="Group 327"/>
        <xdr:cNvGrpSpPr>
          <a:grpSpLocks noChangeAspect="1"/>
        </xdr:cNvGrpSpPr>
      </xdr:nvGrpSpPr>
      <xdr:grpSpPr>
        <a:xfrm>
          <a:off x="107499150" y="7962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4" name="Line 3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142875</xdr:colOff>
      <xdr:row>26</xdr:row>
      <xdr:rowOff>57150</xdr:rowOff>
    </xdr:from>
    <xdr:to>
      <xdr:col>137</xdr:col>
      <xdr:colOff>438150</xdr:colOff>
      <xdr:row>26</xdr:row>
      <xdr:rowOff>171450</xdr:rowOff>
    </xdr:to>
    <xdr:grpSp>
      <xdr:nvGrpSpPr>
        <xdr:cNvPr id="368" name="Group 332"/>
        <xdr:cNvGrpSpPr>
          <a:grpSpLocks noChangeAspect="1"/>
        </xdr:cNvGrpSpPr>
      </xdr:nvGrpSpPr>
      <xdr:grpSpPr>
        <a:xfrm>
          <a:off x="10165080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9" name="Oval 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152400</xdr:colOff>
      <xdr:row>30</xdr:row>
      <xdr:rowOff>57150</xdr:rowOff>
    </xdr:from>
    <xdr:to>
      <xdr:col>135</xdr:col>
      <xdr:colOff>447675</xdr:colOff>
      <xdr:row>30</xdr:row>
      <xdr:rowOff>171450</xdr:rowOff>
    </xdr:to>
    <xdr:grpSp>
      <xdr:nvGrpSpPr>
        <xdr:cNvPr id="372" name="Group 336"/>
        <xdr:cNvGrpSpPr>
          <a:grpSpLocks noChangeAspect="1"/>
        </xdr:cNvGrpSpPr>
      </xdr:nvGrpSpPr>
      <xdr:grpSpPr>
        <a:xfrm>
          <a:off x="100174425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3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</xdr:colOff>
      <xdr:row>26</xdr:row>
      <xdr:rowOff>57150</xdr:rowOff>
    </xdr:from>
    <xdr:to>
      <xdr:col>120</xdr:col>
      <xdr:colOff>390525</xdr:colOff>
      <xdr:row>26</xdr:row>
      <xdr:rowOff>171450</xdr:rowOff>
    </xdr:to>
    <xdr:grpSp>
      <xdr:nvGrpSpPr>
        <xdr:cNvPr id="376" name="Group 340"/>
        <xdr:cNvGrpSpPr>
          <a:grpSpLocks noChangeAspect="1"/>
        </xdr:cNvGrpSpPr>
      </xdr:nvGrpSpPr>
      <xdr:grpSpPr>
        <a:xfrm>
          <a:off x="88744425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7" name="Oval 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95250</xdr:colOff>
      <xdr:row>36</xdr:row>
      <xdr:rowOff>57150</xdr:rowOff>
    </xdr:from>
    <xdr:to>
      <xdr:col>118</xdr:col>
      <xdr:colOff>390525</xdr:colOff>
      <xdr:row>36</xdr:row>
      <xdr:rowOff>171450</xdr:rowOff>
    </xdr:to>
    <xdr:grpSp>
      <xdr:nvGrpSpPr>
        <xdr:cNvPr id="380" name="Group 344"/>
        <xdr:cNvGrpSpPr>
          <a:grpSpLocks noChangeAspect="1"/>
        </xdr:cNvGrpSpPr>
      </xdr:nvGrpSpPr>
      <xdr:grpSpPr>
        <a:xfrm>
          <a:off x="87258525" y="8877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1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352425</xdr:colOff>
      <xdr:row>39</xdr:row>
      <xdr:rowOff>57150</xdr:rowOff>
    </xdr:from>
    <xdr:to>
      <xdr:col>113</xdr:col>
      <xdr:colOff>209550</xdr:colOff>
      <xdr:row>39</xdr:row>
      <xdr:rowOff>171450</xdr:rowOff>
    </xdr:to>
    <xdr:grpSp>
      <xdr:nvGrpSpPr>
        <xdr:cNvPr id="384" name="Group 348"/>
        <xdr:cNvGrpSpPr>
          <a:grpSpLocks noChangeAspect="1"/>
        </xdr:cNvGrpSpPr>
      </xdr:nvGrpSpPr>
      <xdr:grpSpPr>
        <a:xfrm>
          <a:off x="83058000" y="9563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5" name="Line 3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26</xdr:row>
      <xdr:rowOff>57150</xdr:rowOff>
    </xdr:from>
    <xdr:to>
      <xdr:col>113</xdr:col>
      <xdr:colOff>285750</xdr:colOff>
      <xdr:row>26</xdr:row>
      <xdr:rowOff>171450</xdr:rowOff>
    </xdr:to>
    <xdr:grpSp>
      <xdr:nvGrpSpPr>
        <xdr:cNvPr id="392" name="Group 356"/>
        <xdr:cNvGrpSpPr>
          <a:grpSpLocks noChangeAspect="1"/>
        </xdr:cNvGrpSpPr>
      </xdr:nvGrpSpPr>
      <xdr:grpSpPr>
        <a:xfrm>
          <a:off x="83077050" y="65913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93" name="Line 35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5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5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6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6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6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6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36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32</xdr:row>
      <xdr:rowOff>57150</xdr:rowOff>
    </xdr:from>
    <xdr:to>
      <xdr:col>113</xdr:col>
      <xdr:colOff>285750</xdr:colOff>
      <xdr:row>32</xdr:row>
      <xdr:rowOff>171450</xdr:rowOff>
    </xdr:to>
    <xdr:grpSp>
      <xdr:nvGrpSpPr>
        <xdr:cNvPr id="401" name="Group 365"/>
        <xdr:cNvGrpSpPr>
          <a:grpSpLocks noChangeAspect="1"/>
        </xdr:cNvGrpSpPr>
      </xdr:nvGrpSpPr>
      <xdr:grpSpPr>
        <a:xfrm>
          <a:off x="83077050" y="7962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02" name="Line 36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36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6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6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7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7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37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7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35</xdr:row>
      <xdr:rowOff>57150</xdr:rowOff>
    </xdr:from>
    <xdr:to>
      <xdr:col>113</xdr:col>
      <xdr:colOff>285750</xdr:colOff>
      <xdr:row>35</xdr:row>
      <xdr:rowOff>171450</xdr:rowOff>
    </xdr:to>
    <xdr:grpSp>
      <xdr:nvGrpSpPr>
        <xdr:cNvPr id="410" name="Group 374"/>
        <xdr:cNvGrpSpPr>
          <a:grpSpLocks noChangeAspect="1"/>
        </xdr:cNvGrpSpPr>
      </xdr:nvGrpSpPr>
      <xdr:grpSpPr>
        <a:xfrm>
          <a:off x="83077050" y="8648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11" name="Line 37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7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7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7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7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8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38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38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29</xdr:row>
      <xdr:rowOff>57150</xdr:rowOff>
    </xdr:from>
    <xdr:to>
      <xdr:col>113</xdr:col>
      <xdr:colOff>342900</xdr:colOff>
      <xdr:row>29</xdr:row>
      <xdr:rowOff>171450</xdr:rowOff>
    </xdr:to>
    <xdr:grpSp>
      <xdr:nvGrpSpPr>
        <xdr:cNvPr id="419" name="Group 383"/>
        <xdr:cNvGrpSpPr>
          <a:grpSpLocks noChangeAspect="1"/>
        </xdr:cNvGrpSpPr>
      </xdr:nvGrpSpPr>
      <xdr:grpSpPr>
        <a:xfrm>
          <a:off x="83077050" y="7277100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420" name="Line 384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85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86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87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88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389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390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91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392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0</xdr:colOff>
      <xdr:row>25</xdr:row>
      <xdr:rowOff>0</xdr:rowOff>
    </xdr:from>
    <xdr:ext cx="971550" cy="228600"/>
    <xdr:sp>
      <xdr:nvSpPr>
        <xdr:cNvPr id="429" name="text 7166"/>
        <xdr:cNvSpPr txBox="1">
          <a:spLocks noChangeArrowheads="1"/>
        </xdr:cNvSpPr>
      </xdr:nvSpPr>
      <xdr:spPr>
        <a:xfrm>
          <a:off x="78247875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oneCellAnchor>
    <xdr:from>
      <xdr:col>106</xdr:col>
      <xdr:colOff>0</xdr:colOff>
      <xdr:row>37</xdr:row>
      <xdr:rowOff>0</xdr:rowOff>
    </xdr:from>
    <xdr:ext cx="971550" cy="228600"/>
    <xdr:sp>
      <xdr:nvSpPr>
        <xdr:cNvPr id="430" name="text 7166"/>
        <xdr:cNvSpPr txBox="1">
          <a:spLocks noChangeArrowheads="1"/>
        </xdr:cNvSpPr>
      </xdr:nvSpPr>
      <xdr:spPr>
        <a:xfrm>
          <a:off x="78247875" y="9048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 editAs="absolute">
    <xdr:from>
      <xdr:col>100</xdr:col>
      <xdr:colOff>371475</xdr:colOff>
      <xdr:row>23</xdr:row>
      <xdr:rowOff>57150</xdr:rowOff>
    </xdr:from>
    <xdr:to>
      <xdr:col>100</xdr:col>
      <xdr:colOff>666750</xdr:colOff>
      <xdr:row>23</xdr:row>
      <xdr:rowOff>171450</xdr:rowOff>
    </xdr:to>
    <xdr:grpSp>
      <xdr:nvGrpSpPr>
        <xdr:cNvPr id="431" name="Group 395"/>
        <xdr:cNvGrpSpPr>
          <a:grpSpLocks noChangeAspect="1"/>
        </xdr:cNvGrpSpPr>
      </xdr:nvGrpSpPr>
      <xdr:grpSpPr>
        <a:xfrm>
          <a:off x="74209275" y="590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2" name="Oval 3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3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36</xdr:row>
      <xdr:rowOff>57150</xdr:rowOff>
    </xdr:from>
    <xdr:to>
      <xdr:col>102</xdr:col>
      <xdr:colOff>666750</xdr:colOff>
      <xdr:row>36</xdr:row>
      <xdr:rowOff>171450</xdr:rowOff>
    </xdr:to>
    <xdr:grpSp>
      <xdr:nvGrpSpPr>
        <xdr:cNvPr id="435" name="Group 399"/>
        <xdr:cNvGrpSpPr>
          <a:grpSpLocks noChangeAspect="1"/>
        </xdr:cNvGrpSpPr>
      </xdr:nvGrpSpPr>
      <xdr:grpSpPr>
        <a:xfrm>
          <a:off x="75695175" y="8877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6" name="Oval 4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42</xdr:row>
      <xdr:rowOff>57150</xdr:rowOff>
    </xdr:from>
    <xdr:to>
      <xdr:col>93</xdr:col>
      <xdr:colOff>485775</xdr:colOff>
      <xdr:row>42</xdr:row>
      <xdr:rowOff>171450</xdr:rowOff>
    </xdr:to>
    <xdr:grpSp>
      <xdr:nvGrpSpPr>
        <xdr:cNvPr id="439" name="Group 403"/>
        <xdr:cNvGrpSpPr>
          <a:grpSpLocks noChangeAspect="1"/>
        </xdr:cNvGrpSpPr>
      </xdr:nvGrpSpPr>
      <xdr:grpSpPr>
        <a:xfrm>
          <a:off x="68913375" y="1024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0" name="Line 4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44</xdr:row>
      <xdr:rowOff>57150</xdr:rowOff>
    </xdr:from>
    <xdr:to>
      <xdr:col>94</xdr:col>
      <xdr:colOff>485775</xdr:colOff>
      <xdr:row>44</xdr:row>
      <xdr:rowOff>171450</xdr:rowOff>
    </xdr:to>
    <xdr:grpSp>
      <xdr:nvGrpSpPr>
        <xdr:cNvPr id="444" name="Group 408"/>
        <xdr:cNvGrpSpPr>
          <a:grpSpLocks noChangeAspect="1"/>
        </xdr:cNvGrpSpPr>
      </xdr:nvGrpSpPr>
      <xdr:grpSpPr>
        <a:xfrm>
          <a:off x="69427725" y="1070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5" name="Line 4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23</xdr:row>
      <xdr:rowOff>57150</xdr:rowOff>
    </xdr:from>
    <xdr:to>
      <xdr:col>95</xdr:col>
      <xdr:colOff>485775</xdr:colOff>
      <xdr:row>23</xdr:row>
      <xdr:rowOff>171450</xdr:rowOff>
    </xdr:to>
    <xdr:grpSp>
      <xdr:nvGrpSpPr>
        <xdr:cNvPr id="449" name="Group 413"/>
        <xdr:cNvGrpSpPr>
          <a:grpSpLocks noChangeAspect="1"/>
        </xdr:cNvGrpSpPr>
      </xdr:nvGrpSpPr>
      <xdr:grpSpPr>
        <a:xfrm>
          <a:off x="70399275" y="5905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0" name="Line 4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26</xdr:row>
      <xdr:rowOff>57150</xdr:rowOff>
    </xdr:from>
    <xdr:to>
      <xdr:col>95</xdr:col>
      <xdr:colOff>485775</xdr:colOff>
      <xdr:row>26</xdr:row>
      <xdr:rowOff>171450</xdr:rowOff>
    </xdr:to>
    <xdr:grpSp>
      <xdr:nvGrpSpPr>
        <xdr:cNvPr id="454" name="Group 418"/>
        <xdr:cNvGrpSpPr>
          <a:grpSpLocks noChangeAspect="1"/>
        </xdr:cNvGrpSpPr>
      </xdr:nvGrpSpPr>
      <xdr:grpSpPr>
        <a:xfrm>
          <a:off x="70399275" y="659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5" name="Line 4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38</xdr:row>
      <xdr:rowOff>85725</xdr:rowOff>
    </xdr:from>
    <xdr:to>
      <xdr:col>97</xdr:col>
      <xdr:colOff>190500</xdr:colOff>
      <xdr:row>38</xdr:row>
      <xdr:rowOff>200025</xdr:rowOff>
    </xdr:to>
    <xdr:grpSp>
      <xdr:nvGrpSpPr>
        <xdr:cNvPr id="459" name="Group 423"/>
        <xdr:cNvGrpSpPr>
          <a:grpSpLocks noChangeAspect="1"/>
        </xdr:cNvGrpSpPr>
      </xdr:nvGrpSpPr>
      <xdr:grpSpPr>
        <a:xfrm>
          <a:off x="71189850" y="9363075"/>
          <a:ext cx="838200" cy="114300"/>
          <a:chOff x="545" y="95"/>
          <a:chExt cx="76" cy="12"/>
        </a:xfrm>
        <a:solidFill>
          <a:srgbClr val="FFFFFF"/>
        </a:solidFill>
      </xdr:grpSpPr>
      <xdr:sp>
        <xdr:nvSpPr>
          <xdr:cNvPr id="460" name="Line 424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25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26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27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28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29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30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431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432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295275</xdr:colOff>
      <xdr:row>38</xdr:row>
      <xdr:rowOff>57150</xdr:rowOff>
    </xdr:from>
    <xdr:to>
      <xdr:col>62</xdr:col>
      <xdr:colOff>609600</xdr:colOff>
      <xdr:row>38</xdr:row>
      <xdr:rowOff>171450</xdr:rowOff>
    </xdr:to>
    <xdr:grpSp>
      <xdr:nvGrpSpPr>
        <xdr:cNvPr id="469" name="Group 433"/>
        <xdr:cNvGrpSpPr>
          <a:grpSpLocks noChangeAspect="1"/>
        </xdr:cNvGrpSpPr>
      </xdr:nvGrpSpPr>
      <xdr:grpSpPr>
        <a:xfrm>
          <a:off x="45386625" y="9334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70" name="Line 4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44</xdr:row>
      <xdr:rowOff>57150</xdr:rowOff>
    </xdr:from>
    <xdr:to>
      <xdr:col>65</xdr:col>
      <xdr:colOff>485775</xdr:colOff>
      <xdr:row>44</xdr:row>
      <xdr:rowOff>171450</xdr:rowOff>
    </xdr:to>
    <xdr:grpSp>
      <xdr:nvGrpSpPr>
        <xdr:cNvPr id="477" name="Group 441"/>
        <xdr:cNvGrpSpPr>
          <a:grpSpLocks noChangeAspect="1"/>
        </xdr:cNvGrpSpPr>
      </xdr:nvGrpSpPr>
      <xdr:grpSpPr>
        <a:xfrm>
          <a:off x="48110775" y="1070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8" name="Line 4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4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41</xdr:row>
      <xdr:rowOff>57150</xdr:rowOff>
    </xdr:from>
    <xdr:to>
      <xdr:col>65</xdr:col>
      <xdr:colOff>485775</xdr:colOff>
      <xdr:row>41</xdr:row>
      <xdr:rowOff>171450</xdr:rowOff>
    </xdr:to>
    <xdr:grpSp>
      <xdr:nvGrpSpPr>
        <xdr:cNvPr id="482" name="Group 446"/>
        <xdr:cNvGrpSpPr>
          <a:grpSpLocks noChangeAspect="1"/>
        </xdr:cNvGrpSpPr>
      </xdr:nvGrpSpPr>
      <xdr:grpSpPr>
        <a:xfrm>
          <a:off x="48110775" y="1002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3" name="Line 4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21</xdr:row>
      <xdr:rowOff>57150</xdr:rowOff>
    </xdr:from>
    <xdr:to>
      <xdr:col>61</xdr:col>
      <xdr:colOff>485775</xdr:colOff>
      <xdr:row>21</xdr:row>
      <xdr:rowOff>171450</xdr:rowOff>
    </xdr:to>
    <xdr:grpSp>
      <xdr:nvGrpSpPr>
        <xdr:cNvPr id="487" name="Group 451"/>
        <xdr:cNvGrpSpPr>
          <a:grpSpLocks noChangeAspect="1"/>
        </xdr:cNvGrpSpPr>
      </xdr:nvGrpSpPr>
      <xdr:grpSpPr>
        <a:xfrm>
          <a:off x="45138975" y="544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8" name="Line 4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23</xdr:row>
      <xdr:rowOff>57150</xdr:rowOff>
    </xdr:from>
    <xdr:to>
      <xdr:col>59</xdr:col>
      <xdr:colOff>485775</xdr:colOff>
      <xdr:row>23</xdr:row>
      <xdr:rowOff>171450</xdr:rowOff>
    </xdr:to>
    <xdr:grpSp>
      <xdr:nvGrpSpPr>
        <xdr:cNvPr id="492" name="Group 456"/>
        <xdr:cNvGrpSpPr>
          <a:grpSpLocks noChangeAspect="1"/>
        </xdr:cNvGrpSpPr>
      </xdr:nvGrpSpPr>
      <xdr:grpSpPr>
        <a:xfrm>
          <a:off x="43653075" y="59055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93" name="Line 457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58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59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60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95250</xdr:colOff>
      <xdr:row>21</xdr:row>
      <xdr:rowOff>57150</xdr:rowOff>
    </xdr:from>
    <xdr:to>
      <xdr:col>44</xdr:col>
      <xdr:colOff>923925</xdr:colOff>
      <xdr:row>21</xdr:row>
      <xdr:rowOff>171450</xdr:rowOff>
    </xdr:to>
    <xdr:grpSp>
      <xdr:nvGrpSpPr>
        <xdr:cNvPr id="497" name="Group 461"/>
        <xdr:cNvGrpSpPr>
          <a:grpSpLocks noChangeAspect="1"/>
        </xdr:cNvGrpSpPr>
      </xdr:nvGrpSpPr>
      <xdr:grpSpPr>
        <a:xfrm>
          <a:off x="32327850" y="5448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98" name="Line 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24</xdr:row>
      <xdr:rowOff>57150</xdr:rowOff>
    </xdr:from>
    <xdr:to>
      <xdr:col>44</xdr:col>
      <xdr:colOff>933450</xdr:colOff>
      <xdr:row>24</xdr:row>
      <xdr:rowOff>171450</xdr:rowOff>
    </xdr:to>
    <xdr:grpSp>
      <xdr:nvGrpSpPr>
        <xdr:cNvPr id="505" name="Group 469"/>
        <xdr:cNvGrpSpPr>
          <a:grpSpLocks noChangeAspect="1"/>
        </xdr:cNvGrpSpPr>
      </xdr:nvGrpSpPr>
      <xdr:grpSpPr>
        <a:xfrm>
          <a:off x="32280225" y="61341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06" name="Line 47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7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7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7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47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47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47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47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238125</xdr:colOff>
      <xdr:row>30</xdr:row>
      <xdr:rowOff>57150</xdr:rowOff>
    </xdr:from>
    <xdr:to>
      <xdr:col>50</xdr:col>
      <xdr:colOff>609600</xdr:colOff>
      <xdr:row>30</xdr:row>
      <xdr:rowOff>171450</xdr:rowOff>
    </xdr:to>
    <xdr:grpSp>
      <xdr:nvGrpSpPr>
        <xdr:cNvPr id="514" name="Group 478"/>
        <xdr:cNvGrpSpPr>
          <a:grpSpLocks noChangeAspect="1"/>
        </xdr:cNvGrpSpPr>
      </xdr:nvGrpSpPr>
      <xdr:grpSpPr>
        <a:xfrm>
          <a:off x="36414075" y="7505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15" name="Line 47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8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8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8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8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8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48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48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35</xdr:row>
      <xdr:rowOff>57150</xdr:rowOff>
    </xdr:from>
    <xdr:to>
      <xdr:col>58</xdr:col>
      <xdr:colOff>942975</xdr:colOff>
      <xdr:row>35</xdr:row>
      <xdr:rowOff>171450</xdr:rowOff>
    </xdr:to>
    <xdr:grpSp>
      <xdr:nvGrpSpPr>
        <xdr:cNvPr id="523" name="Group 487"/>
        <xdr:cNvGrpSpPr>
          <a:grpSpLocks noChangeAspect="1"/>
        </xdr:cNvGrpSpPr>
      </xdr:nvGrpSpPr>
      <xdr:grpSpPr>
        <a:xfrm>
          <a:off x="42691050" y="8648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24" name="Line 48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8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9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9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49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49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49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49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27</xdr:row>
      <xdr:rowOff>57150</xdr:rowOff>
    </xdr:from>
    <xdr:to>
      <xdr:col>44</xdr:col>
      <xdr:colOff>933450</xdr:colOff>
      <xdr:row>27</xdr:row>
      <xdr:rowOff>171450</xdr:rowOff>
    </xdr:to>
    <xdr:grpSp>
      <xdr:nvGrpSpPr>
        <xdr:cNvPr id="532" name="Group 496"/>
        <xdr:cNvGrpSpPr>
          <a:grpSpLocks noChangeAspect="1"/>
        </xdr:cNvGrpSpPr>
      </xdr:nvGrpSpPr>
      <xdr:grpSpPr>
        <a:xfrm>
          <a:off x="32280225" y="68199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533" name="Line 497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98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99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00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01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02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03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04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590550</xdr:colOff>
      <xdr:row>40</xdr:row>
      <xdr:rowOff>57150</xdr:rowOff>
    </xdr:from>
    <xdr:to>
      <xdr:col>55</xdr:col>
      <xdr:colOff>57150</xdr:colOff>
      <xdr:row>40</xdr:row>
      <xdr:rowOff>171450</xdr:rowOff>
    </xdr:to>
    <xdr:grpSp>
      <xdr:nvGrpSpPr>
        <xdr:cNvPr id="541" name="Group 505"/>
        <xdr:cNvGrpSpPr>
          <a:grpSpLocks noChangeAspect="1"/>
        </xdr:cNvGrpSpPr>
      </xdr:nvGrpSpPr>
      <xdr:grpSpPr>
        <a:xfrm>
          <a:off x="40252650" y="9791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42" name="Line 5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42</xdr:row>
      <xdr:rowOff>85725</xdr:rowOff>
    </xdr:from>
    <xdr:to>
      <xdr:col>41</xdr:col>
      <xdr:colOff>485775</xdr:colOff>
      <xdr:row>42</xdr:row>
      <xdr:rowOff>200025</xdr:rowOff>
    </xdr:to>
    <xdr:grpSp>
      <xdr:nvGrpSpPr>
        <xdr:cNvPr id="546" name="Group 510"/>
        <xdr:cNvGrpSpPr>
          <a:grpSpLocks noChangeAspect="1"/>
        </xdr:cNvGrpSpPr>
      </xdr:nvGrpSpPr>
      <xdr:grpSpPr>
        <a:xfrm>
          <a:off x="30279975" y="10277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47" name="Line 5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457200</xdr:colOff>
      <xdr:row>39</xdr:row>
      <xdr:rowOff>57150</xdr:rowOff>
    </xdr:from>
    <xdr:to>
      <xdr:col>44</xdr:col>
      <xdr:colOff>381000</xdr:colOff>
      <xdr:row>39</xdr:row>
      <xdr:rowOff>171450</xdr:rowOff>
    </xdr:to>
    <xdr:grpSp>
      <xdr:nvGrpSpPr>
        <xdr:cNvPr id="551" name="Group 515"/>
        <xdr:cNvGrpSpPr>
          <a:grpSpLocks noChangeAspect="1"/>
        </xdr:cNvGrpSpPr>
      </xdr:nvGrpSpPr>
      <xdr:grpSpPr>
        <a:xfrm>
          <a:off x="32175450" y="9563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52" name="Line 5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17</xdr:row>
      <xdr:rowOff>57150</xdr:rowOff>
    </xdr:from>
    <xdr:to>
      <xdr:col>44</xdr:col>
      <xdr:colOff>942975</xdr:colOff>
      <xdr:row>17</xdr:row>
      <xdr:rowOff>171450</xdr:rowOff>
    </xdr:to>
    <xdr:grpSp>
      <xdr:nvGrpSpPr>
        <xdr:cNvPr id="556" name="Group 520"/>
        <xdr:cNvGrpSpPr>
          <a:grpSpLocks noChangeAspect="1"/>
        </xdr:cNvGrpSpPr>
      </xdr:nvGrpSpPr>
      <xdr:grpSpPr>
        <a:xfrm>
          <a:off x="32737425" y="4533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57" name="Line 5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5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66675</xdr:colOff>
      <xdr:row>23</xdr:row>
      <xdr:rowOff>57150</xdr:rowOff>
    </xdr:from>
    <xdr:to>
      <xdr:col>37</xdr:col>
      <xdr:colOff>504825</xdr:colOff>
      <xdr:row>23</xdr:row>
      <xdr:rowOff>171450</xdr:rowOff>
    </xdr:to>
    <xdr:grpSp>
      <xdr:nvGrpSpPr>
        <xdr:cNvPr id="561" name="Group 525"/>
        <xdr:cNvGrpSpPr>
          <a:grpSpLocks noChangeAspect="1"/>
        </xdr:cNvGrpSpPr>
      </xdr:nvGrpSpPr>
      <xdr:grpSpPr>
        <a:xfrm>
          <a:off x="27327225" y="5905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62" name="Line 5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5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676275</xdr:colOff>
      <xdr:row>29</xdr:row>
      <xdr:rowOff>57150</xdr:rowOff>
    </xdr:from>
    <xdr:to>
      <xdr:col>31</xdr:col>
      <xdr:colOff>0</xdr:colOff>
      <xdr:row>29</xdr:row>
      <xdr:rowOff>171450</xdr:rowOff>
    </xdr:to>
    <xdr:grpSp>
      <xdr:nvGrpSpPr>
        <xdr:cNvPr id="566" name="Group 530"/>
        <xdr:cNvGrpSpPr>
          <a:grpSpLocks noChangeAspect="1"/>
        </xdr:cNvGrpSpPr>
      </xdr:nvGrpSpPr>
      <xdr:grpSpPr>
        <a:xfrm>
          <a:off x="22507575" y="7277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7" name="Oval 5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5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26</xdr:row>
      <xdr:rowOff>57150</xdr:rowOff>
    </xdr:from>
    <xdr:to>
      <xdr:col>36</xdr:col>
      <xdr:colOff>657225</xdr:colOff>
      <xdr:row>26</xdr:row>
      <xdr:rowOff>171450</xdr:rowOff>
    </xdr:to>
    <xdr:grpSp>
      <xdr:nvGrpSpPr>
        <xdr:cNvPr id="570" name="Group 534"/>
        <xdr:cNvGrpSpPr>
          <a:grpSpLocks noChangeAspect="1"/>
        </xdr:cNvGrpSpPr>
      </xdr:nvGrpSpPr>
      <xdr:grpSpPr>
        <a:xfrm>
          <a:off x="26650950" y="6591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1" name="Oval 5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47625</xdr:colOff>
      <xdr:row>32</xdr:row>
      <xdr:rowOff>57150</xdr:rowOff>
    </xdr:from>
    <xdr:to>
      <xdr:col>37</xdr:col>
      <xdr:colOff>342900</xdr:colOff>
      <xdr:row>32</xdr:row>
      <xdr:rowOff>171450</xdr:rowOff>
    </xdr:to>
    <xdr:grpSp>
      <xdr:nvGrpSpPr>
        <xdr:cNvPr id="574" name="Group 538"/>
        <xdr:cNvGrpSpPr>
          <a:grpSpLocks noChangeAspect="1"/>
        </xdr:cNvGrpSpPr>
      </xdr:nvGrpSpPr>
      <xdr:grpSpPr>
        <a:xfrm>
          <a:off x="27308175" y="7962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5" name="Oval 5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285750</xdr:colOff>
      <xdr:row>26</xdr:row>
      <xdr:rowOff>57150</xdr:rowOff>
    </xdr:from>
    <xdr:to>
      <xdr:col>19</xdr:col>
      <xdr:colOff>142875</xdr:colOff>
      <xdr:row>26</xdr:row>
      <xdr:rowOff>171450</xdr:rowOff>
    </xdr:to>
    <xdr:grpSp>
      <xdr:nvGrpSpPr>
        <xdr:cNvPr id="578" name="Group 542"/>
        <xdr:cNvGrpSpPr>
          <a:grpSpLocks noChangeAspect="1"/>
        </xdr:cNvGrpSpPr>
      </xdr:nvGrpSpPr>
      <xdr:grpSpPr>
        <a:xfrm>
          <a:off x="13201650" y="6591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79" name="Line 5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5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5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33</xdr:row>
      <xdr:rowOff>57150</xdr:rowOff>
    </xdr:from>
    <xdr:to>
      <xdr:col>11</xdr:col>
      <xdr:colOff>342900</xdr:colOff>
      <xdr:row>33</xdr:row>
      <xdr:rowOff>171450</xdr:rowOff>
    </xdr:to>
    <xdr:grpSp>
      <xdr:nvGrpSpPr>
        <xdr:cNvPr id="586" name="Group 550"/>
        <xdr:cNvGrpSpPr>
          <a:grpSpLocks noChangeAspect="1"/>
        </xdr:cNvGrpSpPr>
      </xdr:nvGrpSpPr>
      <xdr:grpSpPr>
        <a:xfrm>
          <a:off x="7991475" y="8191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7" name="Oval 5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428625</xdr:colOff>
      <xdr:row>29</xdr:row>
      <xdr:rowOff>57150</xdr:rowOff>
    </xdr:from>
    <xdr:to>
      <xdr:col>14</xdr:col>
      <xdr:colOff>209550</xdr:colOff>
      <xdr:row>29</xdr:row>
      <xdr:rowOff>171450</xdr:rowOff>
    </xdr:to>
    <xdr:grpSp>
      <xdr:nvGrpSpPr>
        <xdr:cNvPr id="590" name="Group 554"/>
        <xdr:cNvGrpSpPr>
          <a:grpSpLocks noChangeAspect="1"/>
        </xdr:cNvGrpSpPr>
      </xdr:nvGrpSpPr>
      <xdr:grpSpPr>
        <a:xfrm>
          <a:off x="9858375" y="7277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91" name="Oval 5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30</xdr:row>
      <xdr:rowOff>57150</xdr:rowOff>
    </xdr:from>
    <xdr:to>
      <xdr:col>18</xdr:col>
      <xdr:colOff>619125</xdr:colOff>
      <xdr:row>30</xdr:row>
      <xdr:rowOff>171450</xdr:rowOff>
    </xdr:to>
    <xdr:grpSp>
      <xdr:nvGrpSpPr>
        <xdr:cNvPr id="594" name="Group 558"/>
        <xdr:cNvGrpSpPr>
          <a:grpSpLocks noChangeAspect="1"/>
        </xdr:cNvGrpSpPr>
      </xdr:nvGrpSpPr>
      <xdr:grpSpPr>
        <a:xfrm>
          <a:off x="1323975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5" name="Oval 5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598" name="Group 562"/>
        <xdr:cNvGrpSpPr>
          <a:grpSpLocks noChangeAspect="1"/>
        </xdr:cNvGrpSpPr>
      </xdr:nvGrpSpPr>
      <xdr:grpSpPr>
        <a:xfrm>
          <a:off x="3514725" y="6819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99" name="Line 5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5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5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5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603" name="Group 567"/>
        <xdr:cNvGrpSpPr>
          <a:grpSpLocks noChangeAspect="1"/>
        </xdr:cNvGrpSpPr>
      </xdr:nvGrpSpPr>
      <xdr:grpSpPr>
        <a:xfrm>
          <a:off x="3514725" y="7962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4" name="Line 5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5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5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5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18</xdr:row>
      <xdr:rowOff>57150</xdr:rowOff>
    </xdr:from>
    <xdr:to>
      <xdr:col>5</xdr:col>
      <xdr:colOff>466725</xdr:colOff>
      <xdr:row>18</xdr:row>
      <xdr:rowOff>171450</xdr:rowOff>
    </xdr:to>
    <xdr:grpSp>
      <xdr:nvGrpSpPr>
        <xdr:cNvPr id="608" name="Group 572"/>
        <xdr:cNvGrpSpPr>
          <a:grpSpLocks noChangeAspect="1"/>
        </xdr:cNvGrpSpPr>
      </xdr:nvGrpSpPr>
      <xdr:grpSpPr>
        <a:xfrm>
          <a:off x="3514725" y="4762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9" name="Line 5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5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5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5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428625</xdr:colOff>
      <xdr:row>27</xdr:row>
      <xdr:rowOff>171450</xdr:rowOff>
    </xdr:to>
    <xdr:grpSp>
      <xdr:nvGrpSpPr>
        <xdr:cNvPr id="613" name="Group 577"/>
        <xdr:cNvGrpSpPr>
          <a:grpSpLocks noChangeAspect="1"/>
        </xdr:cNvGrpSpPr>
      </xdr:nvGrpSpPr>
      <xdr:grpSpPr>
        <a:xfrm>
          <a:off x="2057400" y="6819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614" name="Line 57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57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58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58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58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58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58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58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476250</xdr:colOff>
      <xdr:row>32</xdr:row>
      <xdr:rowOff>171450</xdr:rowOff>
    </xdr:to>
    <xdr:grpSp>
      <xdr:nvGrpSpPr>
        <xdr:cNvPr id="622" name="Group 586"/>
        <xdr:cNvGrpSpPr>
          <a:grpSpLocks noChangeAspect="1"/>
        </xdr:cNvGrpSpPr>
      </xdr:nvGrpSpPr>
      <xdr:grpSpPr>
        <a:xfrm>
          <a:off x="2057400" y="7962900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623" name="Line 58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58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58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59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59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59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59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59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59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885825</xdr:colOff>
      <xdr:row>18</xdr:row>
      <xdr:rowOff>57150</xdr:rowOff>
    </xdr:from>
    <xdr:to>
      <xdr:col>15</xdr:col>
      <xdr:colOff>485775</xdr:colOff>
      <xdr:row>18</xdr:row>
      <xdr:rowOff>171450</xdr:rowOff>
    </xdr:to>
    <xdr:grpSp>
      <xdr:nvGrpSpPr>
        <xdr:cNvPr id="632" name="Group 596"/>
        <xdr:cNvGrpSpPr>
          <a:grpSpLocks noChangeAspect="1"/>
        </xdr:cNvGrpSpPr>
      </xdr:nvGrpSpPr>
      <xdr:grpSpPr>
        <a:xfrm>
          <a:off x="10829925" y="4762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33" name="Line 5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5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5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20</xdr:row>
      <xdr:rowOff>57150</xdr:rowOff>
    </xdr:from>
    <xdr:to>
      <xdr:col>4</xdr:col>
      <xdr:colOff>228600</xdr:colOff>
      <xdr:row>20</xdr:row>
      <xdr:rowOff>171450</xdr:rowOff>
    </xdr:to>
    <xdr:grpSp>
      <xdr:nvGrpSpPr>
        <xdr:cNvPr id="638" name="Group 602"/>
        <xdr:cNvGrpSpPr>
          <a:grpSpLocks noChangeAspect="1"/>
        </xdr:cNvGrpSpPr>
      </xdr:nvGrpSpPr>
      <xdr:grpSpPr>
        <a:xfrm>
          <a:off x="2047875" y="5219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639" name="Line 60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60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0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0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0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0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152400</xdr:colOff>
      <xdr:row>23</xdr:row>
      <xdr:rowOff>114300</xdr:rowOff>
    </xdr:from>
    <xdr:ext cx="514350" cy="228600"/>
    <xdr:sp>
      <xdr:nvSpPr>
        <xdr:cNvPr id="645" name="text 7125"/>
        <xdr:cNvSpPr txBox="1">
          <a:spLocks noChangeArrowheads="1"/>
        </xdr:cNvSpPr>
      </xdr:nvSpPr>
      <xdr:spPr>
        <a:xfrm>
          <a:off x="5118735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69</xdr:col>
      <xdr:colOff>152400</xdr:colOff>
      <xdr:row>26</xdr:row>
      <xdr:rowOff>114300</xdr:rowOff>
    </xdr:from>
    <xdr:ext cx="514350" cy="228600"/>
    <xdr:sp>
      <xdr:nvSpPr>
        <xdr:cNvPr id="646" name="text 7125"/>
        <xdr:cNvSpPr txBox="1">
          <a:spLocks noChangeArrowheads="1"/>
        </xdr:cNvSpPr>
      </xdr:nvSpPr>
      <xdr:spPr>
        <a:xfrm>
          <a:off x="51187350" y="6648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69</xdr:col>
      <xdr:colOff>152400</xdr:colOff>
      <xdr:row>33</xdr:row>
      <xdr:rowOff>114300</xdr:rowOff>
    </xdr:from>
    <xdr:ext cx="514350" cy="228600"/>
    <xdr:sp>
      <xdr:nvSpPr>
        <xdr:cNvPr id="647" name="text 7125"/>
        <xdr:cNvSpPr txBox="1">
          <a:spLocks noChangeArrowheads="1"/>
        </xdr:cNvSpPr>
      </xdr:nvSpPr>
      <xdr:spPr>
        <a:xfrm>
          <a:off x="51187350" y="8248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55</xdr:col>
      <xdr:colOff>133350</xdr:colOff>
      <xdr:row>20</xdr:row>
      <xdr:rowOff>114300</xdr:rowOff>
    </xdr:from>
    <xdr:ext cx="514350" cy="228600"/>
    <xdr:sp>
      <xdr:nvSpPr>
        <xdr:cNvPr id="648" name="text 7125"/>
        <xdr:cNvSpPr txBox="1">
          <a:spLocks noChangeArrowheads="1"/>
        </xdr:cNvSpPr>
      </xdr:nvSpPr>
      <xdr:spPr>
        <a:xfrm>
          <a:off x="40767000" y="527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83</a:t>
          </a:r>
        </a:p>
      </xdr:txBody>
    </xdr:sp>
    <xdr:clientData/>
  </xdr:one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649" name="Line 615"/>
        <xdr:cNvSpPr>
          <a:spLocks/>
        </xdr:cNvSpPr>
      </xdr:nvSpPr>
      <xdr:spPr>
        <a:xfrm flipH="1">
          <a:off x="514350" y="7105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650" name="text 7093"/>
        <xdr:cNvSpPr txBox="1">
          <a:spLocks noChangeArrowheads="1"/>
        </xdr:cNvSpPr>
      </xdr:nvSpPr>
      <xdr:spPr>
        <a:xfrm>
          <a:off x="1028700" y="6991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51" name="text 7094"/>
        <xdr:cNvSpPr txBox="1">
          <a:spLocks noChangeArrowheads="1"/>
        </xdr:cNvSpPr>
      </xdr:nvSpPr>
      <xdr:spPr>
        <a:xfrm>
          <a:off x="514350" y="7677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148</xdr:col>
      <xdr:colOff>952500</xdr:colOff>
      <xdr:row>31</xdr:row>
      <xdr:rowOff>114300</xdr:rowOff>
    </xdr:from>
    <xdr:to>
      <xdr:col>150</xdr:col>
      <xdr:colOff>0</xdr:colOff>
      <xdr:row>31</xdr:row>
      <xdr:rowOff>114300</xdr:rowOff>
    </xdr:to>
    <xdr:sp>
      <xdr:nvSpPr>
        <xdr:cNvPr id="652" name="Line 618"/>
        <xdr:cNvSpPr>
          <a:spLocks/>
        </xdr:cNvSpPr>
      </xdr:nvSpPr>
      <xdr:spPr>
        <a:xfrm>
          <a:off x="110404275" y="7791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28</xdr:row>
      <xdr:rowOff>0</xdr:rowOff>
    </xdr:from>
    <xdr:to>
      <xdr:col>150</xdr:col>
      <xdr:colOff>0</xdr:colOff>
      <xdr:row>29</xdr:row>
      <xdr:rowOff>0</xdr:rowOff>
    </xdr:to>
    <xdr:sp>
      <xdr:nvSpPr>
        <xdr:cNvPr id="653" name="text 7094"/>
        <xdr:cNvSpPr txBox="1">
          <a:spLocks noChangeArrowheads="1"/>
        </xdr:cNvSpPr>
      </xdr:nvSpPr>
      <xdr:spPr>
        <a:xfrm>
          <a:off x="110423325" y="6991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148</xdr:col>
      <xdr:colOff>457200</xdr:colOff>
      <xdr:row>31</xdr:row>
      <xdr:rowOff>0</xdr:rowOff>
    </xdr:from>
    <xdr:to>
      <xdr:col>149</xdr:col>
      <xdr:colOff>0</xdr:colOff>
      <xdr:row>32</xdr:row>
      <xdr:rowOff>0</xdr:rowOff>
    </xdr:to>
    <xdr:sp>
      <xdr:nvSpPr>
        <xdr:cNvPr id="654" name="text 7093"/>
        <xdr:cNvSpPr txBox="1">
          <a:spLocks noChangeArrowheads="1"/>
        </xdr:cNvSpPr>
      </xdr:nvSpPr>
      <xdr:spPr>
        <a:xfrm>
          <a:off x="109908975" y="7677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tabSelected="1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15" t="s">
        <v>0</v>
      </c>
      <c r="C4" s="344">
        <v>316</v>
      </c>
      <c r="D4" s="13"/>
      <c r="E4" s="11"/>
      <c r="F4" s="11"/>
      <c r="G4" s="11"/>
      <c r="H4" s="11"/>
      <c r="I4" s="13"/>
      <c r="J4" s="14" t="s">
        <v>97</v>
      </c>
      <c r="K4" s="13"/>
      <c r="L4" s="15"/>
      <c r="M4" s="13"/>
      <c r="N4" s="13"/>
      <c r="O4" s="13"/>
      <c r="P4" s="13"/>
      <c r="Q4" s="12" t="s">
        <v>1</v>
      </c>
      <c r="R4" s="215">
        <v>358754</v>
      </c>
      <c r="S4" s="13"/>
      <c r="T4" s="13"/>
      <c r="U4" s="16"/>
      <c r="V4" s="16"/>
    </row>
    <row r="5" spans="1:22" s="17" customFormat="1" ht="22.5" customHeight="1">
      <c r="A5" s="11"/>
      <c r="B5" s="215" t="s">
        <v>0</v>
      </c>
      <c r="C5" s="344">
        <v>318</v>
      </c>
      <c r="D5" s="13"/>
      <c r="E5" s="11"/>
      <c r="F5" s="11"/>
      <c r="G5" s="11"/>
      <c r="H5" s="11"/>
      <c r="I5" s="13"/>
      <c r="J5" s="14" t="s">
        <v>85</v>
      </c>
      <c r="K5" s="13"/>
      <c r="L5" s="15"/>
      <c r="M5" s="13"/>
      <c r="N5" s="13"/>
      <c r="O5" s="15"/>
      <c r="P5" s="15"/>
      <c r="Q5" s="15"/>
      <c r="R5" s="15"/>
      <c r="S5" s="15"/>
      <c r="T5" s="13"/>
      <c r="U5" s="16"/>
      <c r="V5" s="16"/>
    </row>
    <row r="6" spans="2:22" s="18" customFormat="1" ht="21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21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12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4" customHeight="1">
      <c r="A9" s="27"/>
      <c r="B9" s="32"/>
      <c r="C9" s="33" t="s">
        <v>2</v>
      </c>
      <c r="D9" s="34"/>
      <c r="E9" s="34"/>
      <c r="F9" s="46"/>
      <c r="G9" s="46"/>
      <c r="H9" s="46"/>
      <c r="I9" s="46"/>
      <c r="J9" s="46"/>
      <c r="K9" s="46"/>
      <c r="L9" s="46"/>
      <c r="M9" s="46"/>
      <c r="N9" s="46"/>
      <c r="P9" s="34"/>
      <c r="Q9" s="34"/>
      <c r="R9" s="37"/>
      <c r="S9" s="31"/>
      <c r="T9" s="9"/>
      <c r="U9" s="7"/>
    </row>
    <row r="10" spans="1:21" ht="24" customHeight="1">
      <c r="A10" s="27"/>
      <c r="B10" s="32"/>
      <c r="C10" s="38" t="s">
        <v>3</v>
      </c>
      <c r="D10" s="34"/>
      <c r="E10" s="34"/>
      <c r="F10" s="46"/>
      <c r="G10" s="46"/>
      <c r="H10" s="35"/>
      <c r="I10" s="35"/>
      <c r="J10" s="36" t="s">
        <v>75</v>
      </c>
      <c r="K10" s="35"/>
      <c r="L10" s="35"/>
      <c r="O10" s="34"/>
      <c r="P10" s="412" t="s">
        <v>76</v>
      </c>
      <c r="Q10" s="412"/>
      <c r="R10" s="40"/>
      <c r="S10" s="31"/>
      <c r="T10" s="9"/>
      <c r="U10" s="7"/>
    </row>
    <row r="11" spans="1:21" ht="24" customHeight="1">
      <c r="A11" s="27"/>
      <c r="B11" s="32"/>
      <c r="C11" s="38" t="s">
        <v>4</v>
      </c>
      <c r="D11" s="34"/>
      <c r="E11" s="34"/>
      <c r="F11" s="46"/>
      <c r="G11" s="46"/>
      <c r="H11" s="46"/>
      <c r="I11" s="34"/>
      <c r="J11" s="210" t="s">
        <v>77</v>
      </c>
      <c r="K11" s="34"/>
      <c r="O11" s="34"/>
      <c r="P11" s="34"/>
      <c r="Q11" s="34"/>
      <c r="R11" s="37"/>
      <c r="S11" s="31"/>
      <c r="T11" s="9"/>
      <c r="U11" s="7"/>
    </row>
    <row r="12" spans="1:21" ht="12.75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12.75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J14" s="45" t="s">
        <v>6</v>
      </c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241">
        <v>111.255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/>
      <c r="D16" s="34"/>
      <c r="E16" s="34"/>
      <c r="F16" s="34"/>
      <c r="G16" s="34"/>
      <c r="H16" s="34"/>
      <c r="J16" s="227" t="s">
        <v>79</v>
      </c>
      <c r="L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9" t="s">
        <v>78</v>
      </c>
      <c r="D17" s="34"/>
      <c r="E17" s="34"/>
      <c r="F17" s="34"/>
      <c r="G17" s="34"/>
      <c r="H17" s="34"/>
      <c r="J17" s="317" t="s">
        <v>206</v>
      </c>
      <c r="L17" s="34"/>
      <c r="O17" s="34"/>
      <c r="P17" s="34"/>
      <c r="Q17" s="34"/>
      <c r="R17" s="37"/>
      <c r="S17" s="31"/>
      <c r="T17" s="9"/>
      <c r="U17" s="7"/>
    </row>
    <row r="18" spans="1:21" ht="12.75" customHeight="1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2.7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42</v>
      </c>
      <c r="D20" s="34"/>
      <c r="E20" s="34"/>
      <c r="F20" s="34"/>
      <c r="G20" s="34"/>
      <c r="H20" s="34"/>
      <c r="J20" s="150" t="s">
        <v>54</v>
      </c>
      <c r="L20" s="34"/>
      <c r="M20" s="46"/>
      <c r="N20" s="46"/>
      <c r="O20" s="34"/>
      <c r="P20" s="412" t="s">
        <v>45</v>
      </c>
      <c r="Q20" s="412"/>
      <c r="R20" s="37"/>
      <c r="S20" s="31"/>
      <c r="T20" s="9"/>
      <c r="U20" s="7"/>
    </row>
    <row r="21" spans="1:21" ht="21" customHeight="1">
      <c r="A21" s="27"/>
      <c r="B21" s="32"/>
      <c r="C21" s="39" t="s">
        <v>43</v>
      </c>
      <c r="D21" s="34"/>
      <c r="E21" s="34"/>
      <c r="F21" s="34"/>
      <c r="G21" s="34"/>
      <c r="H21" s="34"/>
      <c r="J21" s="151" t="s">
        <v>44</v>
      </c>
      <c r="L21" s="34"/>
      <c r="M21" s="46"/>
      <c r="N21" s="46"/>
      <c r="O21" s="34"/>
      <c r="P21" s="412" t="s">
        <v>46</v>
      </c>
      <c r="Q21" s="412"/>
      <c r="R21" s="37"/>
      <c r="S21" s="31"/>
      <c r="T21" s="9"/>
      <c r="U21" s="7"/>
    </row>
    <row r="22" spans="1:21" ht="12.7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1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12.75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1" customHeight="1">
      <c r="A25" s="27"/>
      <c r="B25" s="32"/>
      <c r="C25" s="38" t="s">
        <v>40</v>
      </c>
      <c r="D25" s="34"/>
      <c r="E25" s="34"/>
      <c r="F25" s="34"/>
      <c r="H25" s="174" t="s">
        <v>90</v>
      </c>
      <c r="M25" s="174" t="s">
        <v>89</v>
      </c>
      <c r="N25" s="34"/>
      <c r="O25" s="34"/>
      <c r="P25" s="34"/>
      <c r="Q25" s="34"/>
      <c r="R25" s="37"/>
      <c r="S25" s="31"/>
      <c r="T25" s="9"/>
      <c r="U25" s="7"/>
    </row>
    <row r="26" spans="1:21" ht="24" customHeight="1">
      <c r="A26" s="27"/>
      <c r="B26" s="32"/>
      <c r="C26" s="38" t="s">
        <v>3</v>
      </c>
      <c r="D26" s="34"/>
      <c r="E26" s="34"/>
      <c r="F26" s="34"/>
      <c r="G26" s="35"/>
      <c r="H26" s="36" t="s">
        <v>41</v>
      </c>
      <c r="I26" s="35"/>
      <c r="L26" s="35"/>
      <c r="M26" s="36" t="s">
        <v>86</v>
      </c>
      <c r="N26" s="35"/>
      <c r="O26" s="34"/>
      <c r="P26" s="412" t="s">
        <v>87</v>
      </c>
      <c r="Q26" s="412"/>
      <c r="R26" s="40"/>
      <c r="S26" s="31"/>
      <c r="T26" s="9"/>
      <c r="U26" s="7"/>
    </row>
    <row r="27" spans="1:21" ht="21" customHeight="1">
      <c r="A27" s="27"/>
      <c r="B27" s="32"/>
      <c r="C27" s="38" t="s">
        <v>4</v>
      </c>
      <c r="D27" s="34"/>
      <c r="E27" s="34"/>
      <c r="F27" s="34"/>
      <c r="G27" s="34"/>
      <c r="H27" s="210" t="s">
        <v>80</v>
      </c>
      <c r="I27" s="34"/>
      <c r="K27" s="34"/>
      <c r="L27" s="34"/>
      <c r="M27" s="210" t="s">
        <v>88</v>
      </c>
      <c r="N27" s="34"/>
      <c r="O27" s="34"/>
      <c r="P27" s="34"/>
      <c r="Q27" s="34"/>
      <c r="R27" s="37"/>
      <c r="S27" s="31"/>
      <c r="T27" s="9"/>
      <c r="U27" s="7"/>
    </row>
    <row r="28" spans="1:21" ht="12.75" customHeight="1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12.75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42</v>
      </c>
      <c r="D30" s="34"/>
      <c r="E30" s="34"/>
      <c r="F30" s="34"/>
      <c r="G30" s="34"/>
      <c r="H30" s="34"/>
      <c r="J30" s="150" t="s">
        <v>54</v>
      </c>
      <c r="L30" s="34"/>
      <c r="M30" s="46"/>
      <c r="N30" s="46"/>
      <c r="O30" s="34"/>
      <c r="P30" s="412" t="s">
        <v>45</v>
      </c>
      <c r="Q30" s="412"/>
      <c r="R30" s="37"/>
      <c r="S30" s="31"/>
      <c r="T30" s="9"/>
      <c r="U30" s="7"/>
    </row>
    <row r="31" spans="1:21" ht="21" customHeight="1">
      <c r="A31" s="27"/>
      <c r="B31" s="32"/>
      <c r="C31" s="39" t="s">
        <v>43</v>
      </c>
      <c r="D31" s="34"/>
      <c r="E31" s="34"/>
      <c r="F31" s="34"/>
      <c r="G31" s="34"/>
      <c r="H31" s="34"/>
      <c r="J31" s="151" t="s">
        <v>44</v>
      </c>
      <c r="L31" s="34"/>
      <c r="M31" s="46"/>
      <c r="N31" s="46"/>
      <c r="O31" s="34"/>
      <c r="P31" s="412" t="s">
        <v>46</v>
      </c>
      <c r="Q31" s="412"/>
      <c r="R31" s="37"/>
      <c r="S31" s="31"/>
      <c r="T31" s="9"/>
      <c r="U31" s="7"/>
    </row>
    <row r="32" spans="1:21" ht="12.7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1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413" t="s">
        <v>8</v>
      </c>
      <c r="E34" s="414"/>
      <c r="F34" s="414"/>
      <c r="G34" s="414"/>
      <c r="H34" s="56"/>
      <c r="I34" s="57"/>
      <c r="J34" s="58"/>
      <c r="K34" s="55"/>
      <c r="L34" s="56"/>
      <c r="M34" s="413" t="s">
        <v>9</v>
      </c>
      <c r="N34" s="413"/>
      <c r="O34" s="413"/>
      <c r="P34" s="413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415" t="s">
        <v>14</v>
      </c>
      <c r="G35" s="416"/>
      <c r="H35" s="416"/>
      <c r="I35" s="417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415" t="s">
        <v>14</v>
      </c>
      <c r="P35" s="416"/>
      <c r="Q35" s="416"/>
      <c r="R35" s="417"/>
      <c r="S35" s="63"/>
      <c r="T35" s="5"/>
    </row>
    <row r="36" spans="1:20" s="17" customFormat="1" ht="13.5" thickTop="1">
      <c r="A36" s="54"/>
      <c r="B36" s="65"/>
      <c r="C36" s="66"/>
      <c r="D36" s="333"/>
      <c r="E36" s="67"/>
      <c r="F36" s="68"/>
      <c r="G36" s="69"/>
      <c r="H36" s="69"/>
      <c r="I36" s="70"/>
      <c r="J36" s="58"/>
      <c r="K36" s="65"/>
      <c r="L36" s="66"/>
      <c r="M36" s="228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214">
        <v>1</v>
      </c>
      <c r="C37" s="334">
        <v>111.518</v>
      </c>
      <c r="D37" s="334">
        <v>110.597</v>
      </c>
      <c r="E37" s="335">
        <f>(C37-D37)*1000</f>
        <v>921.0000000000065</v>
      </c>
      <c r="F37" s="418" t="s">
        <v>210</v>
      </c>
      <c r="G37" s="419"/>
      <c r="H37" s="419"/>
      <c r="I37" s="420"/>
      <c r="J37" s="58"/>
      <c r="K37" s="65"/>
      <c r="L37" s="66"/>
      <c r="M37" s="228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65"/>
      <c r="C38" s="336"/>
      <c r="D38" s="333"/>
      <c r="E38" s="337"/>
      <c r="F38" s="68"/>
      <c r="G38" s="69"/>
      <c r="H38" s="69"/>
      <c r="I38" s="70"/>
      <c r="J38" s="58"/>
      <c r="K38" s="214">
        <v>1</v>
      </c>
      <c r="L38" s="338">
        <v>111.307</v>
      </c>
      <c r="M38" s="338">
        <v>111.057</v>
      </c>
      <c r="N38" s="339">
        <f>(L38-M38)*1000</f>
        <v>250</v>
      </c>
      <c r="O38" s="403" t="s">
        <v>207</v>
      </c>
      <c r="P38" s="404"/>
      <c r="Q38" s="404"/>
      <c r="R38" s="405"/>
      <c r="S38" s="31"/>
      <c r="T38" s="5"/>
    </row>
    <row r="39" spans="1:20" s="17" customFormat="1" ht="21" customHeight="1">
      <c r="A39" s="54"/>
      <c r="B39" s="214">
        <v>2</v>
      </c>
      <c r="C39" s="334">
        <v>111.44</v>
      </c>
      <c r="D39" s="334">
        <v>110.597</v>
      </c>
      <c r="E39" s="335">
        <f>(C39-D39)*1000</f>
        <v>843.0000000000035</v>
      </c>
      <c r="F39" s="418" t="s">
        <v>210</v>
      </c>
      <c r="G39" s="419"/>
      <c r="H39" s="419"/>
      <c r="I39" s="420"/>
      <c r="J39" s="58"/>
      <c r="K39" s="65"/>
      <c r="L39" s="66"/>
      <c r="M39" s="228"/>
      <c r="N39" s="67"/>
      <c r="O39" s="68"/>
      <c r="P39" s="69"/>
      <c r="Q39" s="69"/>
      <c r="R39" s="70"/>
      <c r="S39" s="31"/>
      <c r="T39" s="5"/>
    </row>
    <row r="40" spans="1:20" s="17" customFormat="1" ht="21" customHeight="1">
      <c r="A40" s="54"/>
      <c r="B40" s="65"/>
      <c r="C40" s="336"/>
      <c r="D40" s="333"/>
      <c r="E40" s="337"/>
      <c r="F40" s="68"/>
      <c r="G40" s="69"/>
      <c r="H40" s="69"/>
      <c r="I40" s="70"/>
      <c r="J40" s="58"/>
      <c r="K40" s="65"/>
      <c r="L40" s="66"/>
      <c r="M40" s="228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214" t="s">
        <v>144</v>
      </c>
      <c r="C41" s="334">
        <v>112.412</v>
      </c>
      <c r="D41" s="334">
        <v>111.878</v>
      </c>
      <c r="E41" s="335">
        <f>(C41-D41)*1000</f>
        <v>534.000000000006</v>
      </c>
      <c r="F41" s="406" t="s">
        <v>177</v>
      </c>
      <c r="G41" s="407"/>
      <c r="H41" s="407"/>
      <c r="I41" s="408"/>
      <c r="J41" s="58"/>
      <c r="K41" s="214" t="s">
        <v>208</v>
      </c>
      <c r="L41" s="338">
        <v>111.307</v>
      </c>
      <c r="M41" s="338">
        <v>111.057</v>
      </c>
      <c r="N41" s="339">
        <f>(L41-M41)*1000</f>
        <v>250</v>
      </c>
      <c r="O41" s="403" t="s">
        <v>176</v>
      </c>
      <c r="P41" s="404"/>
      <c r="Q41" s="404"/>
      <c r="R41" s="405"/>
      <c r="S41" s="31"/>
      <c r="T41" s="5"/>
    </row>
    <row r="42" spans="1:20" s="17" customFormat="1" ht="21" customHeight="1">
      <c r="A42" s="54"/>
      <c r="B42" s="214" t="s">
        <v>143</v>
      </c>
      <c r="C42" s="334">
        <v>111.518</v>
      </c>
      <c r="D42" s="340">
        <v>110.597</v>
      </c>
      <c r="E42" s="335">
        <f>(C42-D42)*1000</f>
        <v>921.0000000000065</v>
      </c>
      <c r="F42" s="406" t="s">
        <v>15</v>
      </c>
      <c r="G42" s="407"/>
      <c r="H42" s="407"/>
      <c r="I42" s="408"/>
      <c r="J42" s="58"/>
      <c r="K42" s="65"/>
      <c r="L42" s="66"/>
      <c r="M42" s="228"/>
      <c r="N42" s="67"/>
      <c r="O42" s="409" t="s">
        <v>195</v>
      </c>
      <c r="P42" s="410"/>
      <c r="Q42" s="410"/>
      <c r="R42" s="411"/>
      <c r="S42" s="31"/>
      <c r="T42" s="5"/>
    </row>
    <row r="43" spans="1:20" s="17" customFormat="1" ht="21" customHeight="1">
      <c r="A43" s="54"/>
      <c r="B43" s="65"/>
      <c r="C43" s="336"/>
      <c r="D43" s="333"/>
      <c r="E43" s="337"/>
      <c r="F43" s="68"/>
      <c r="G43" s="69"/>
      <c r="H43" s="69"/>
      <c r="I43" s="70"/>
      <c r="J43" s="58"/>
      <c r="K43" s="65"/>
      <c r="L43" s="66"/>
      <c r="M43" s="228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14">
        <v>4</v>
      </c>
      <c r="C44" s="334">
        <v>111.325</v>
      </c>
      <c r="D44" s="334">
        <v>110.597</v>
      </c>
      <c r="E44" s="335">
        <f>(C44-D44)*1000</f>
        <v>728.0000000000086</v>
      </c>
      <c r="F44" s="406" t="s">
        <v>15</v>
      </c>
      <c r="G44" s="407"/>
      <c r="H44" s="407"/>
      <c r="I44" s="408"/>
      <c r="J44" s="58"/>
      <c r="K44" s="65"/>
      <c r="L44" s="66"/>
      <c r="M44" s="228"/>
      <c r="N44" s="67"/>
      <c r="O44" s="68"/>
      <c r="P44" s="69"/>
      <c r="Q44" s="69"/>
      <c r="R44" s="70"/>
      <c r="S44" s="31"/>
      <c r="T44" s="5"/>
    </row>
    <row r="45" spans="1:20" s="17" customFormat="1" ht="21" customHeight="1">
      <c r="A45" s="54"/>
      <c r="B45" s="65"/>
      <c r="C45" s="341"/>
      <c r="D45" s="342"/>
      <c r="E45" s="337"/>
      <c r="F45" s="68"/>
      <c r="G45" s="69"/>
      <c r="H45" s="69"/>
      <c r="I45" s="70"/>
      <c r="J45" s="58"/>
      <c r="K45" s="214">
        <v>3</v>
      </c>
      <c r="L45" s="338">
        <v>111.307</v>
      </c>
      <c r="M45" s="338">
        <v>111.057</v>
      </c>
      <c r="N45" s="339">
        <f>(L45-M45)*1000</f>
        <v>250</v>
      </c>
      <c r="O45" s="403" t="s">
        <v>209</v>
      </c>
      <c r="P45" s="404"/>
      <c r="Q45" s="404"/>
      <c r="R45" s="405"/>
      <c r="S45" s="31"/>
      <c r="T45" s="5"/>
    </row>
    <row r="46" spans="1:20" s="17" customFormat="1" ht="21" customHeight="1">
      <c r="A46" s="54"/>
      <c r="B46" s="214" t="s">
        <v>142</v>
      </c>
      <c r="C46" s="334">
        <v>111.518</v>
      </c>
      <c r="D46" s="334">
        <v>111.322</v>
      </c>
      <c r="E46" s="335">
        <f>(C46-D46)*1000</f>
        <v>195.99999999999795</v>
      </c>
      <c r="F46" s="400" t="s">
        <v>211</v>
      </c>
      <c r="G46" s="401"/>
      <c r="H46" s="401"/>
      <c r="I46" s="402"/>
      <c r="J46" s="58"/>
      <c r="K46" s="65"/>
      <c r="L46" s="66"/>
      <c r="M46" s="228"/>
      <c r="N46" s="67"/>
      <c r="O46" s="68"/>
      <c r="P46" s="69"/>
      <c r="Q46" s="69"/>
      <c r="R46" s="70"/>
      <c r="S46" s="31"/>
      <c r="T46" s="5"/>
    </row>
    <row r="47" spans="1:20" s="17" customFormat="1" ht="21" customHeight="1">
      <c r="A47" s="54"/>
      <c r="B47" s="65"/>
      <c r="C47" s="341"/>
      <c r="D47" s="342"/>
      <c r="E47" s="337"/>
      <c r="F47" s="68"/>
      <c r="G47" s="69"/>
      <c r="H47" s="69"/>
      <c r="I47" s="70"/>
      <c r="J47" s="58"/>
      <c r="K47" s="65"/>
      <c r="L47" s="66"/>
      <c r="M47" s="228"/>
      <c r="N47" s="67"/>
      <c r="O47" s="68"/>
      <c r="P47" s="69"/>
      <c r="Q47" s="69"/>
      <c r="R47" s="70"/>
      <c r="S47" s="31"/>
      <c r="T47" s="5"/>
    </row>
    <row r="48" spans="1:20" s="17" customFormat="1" ht="21" customHeight="1">
      <c r="A48" s="54"/>
      <c r="B48" s="214">
        <v>6</v>
      </c>
      <c r="C48" s="334">
        <v>111.275</v>
      </c>
      <c r="D48" s="334">
        <v>110.818</v>
      </c>
      <c r="E48" s="335">
        <f>(C48-D48)*1000</f>
        <v>457.00000000000784</v>
      </c>
      <c r="F48" s="406" t="s">
        <v>15</v>
      </c>
      <c r="G48" s="407"/>
      <c r="H48" s="407"/>
      <c r="I48" s="408"/>
      <c r="J48" s="58"/>
      <c r="K48" s="214" t="s">
        <v>142</v>
      </c>
      <c r="L48" s="338">
        <v>111.41300000000001</v>
      </c>
      <c r="M48" s="338">
        <v>111.33</v>
      </c>
      <c r="N48" s="339">
        <f>(L48-M48)*1000</f>
        <v>83.00000000001262</v>
      </c>
      <c r="O48" s="403" t="s">
        <v>145</v>
      </c>
      <c r="P48" s="404"/>
      <c r="Q48" s="404"/>
      <c r="R48" s="405"/>
      <c r="S48" s="31"/>
      <c r="T48" s="5"/>
    </row>
    <row r="49" spans="1:20" s="17" customFormat="1" ht="21" customHeight="1">
      <c r="A49" s="54"/>
      <c r="B49" s="214" t="s">
        <v>141</v>
      </c>
      <c r="C49" s="340">
        <v>110.734</v>
      </c>
      <c r="D49" s="334">
        <v>110.596</v>
      </c>
      <c r="E49" s="335">
        <f>(C49-D49)*1000</f>
        <v>137.99999999999102</v>
      </c>
      <c r="F49" s="400" t="s">
        <v>194</v>
      </c>
      <c r="G49" s="401"/>
      <c r="H49" s="401"/>
      <c r="I49" s="402"/>
      <c r="J49" s="58"/>
      <c r="K49" s="65"/>
      <c r="L49" s="66"/>
      <c r="M49" s="228"/>
      <c r="N49" s="67"/>
      <c r="O49" s="68"/>
      <c r="P49" s="69"/>
      <c r="Q49" s="69"/>
      <c r="R49" s="70"/>
      <c r="S49" s="31"/>
      <c r="T49" s="5"/>
    </row>
    <row r="50" spans="1:20" s="11" customFormat="1" ht="12.75">
      <c r="A50" s="54"/>
      <c r="B50" s="71"/>
      <c r="C50" s="72"/>
      <c r="D50" s="343"/>
      <c r="E50" s="73"/>
      <c r="F50" s="74"/>
      <c r="G50" s="75"/>
      <c r="H50" s="75"/>
      <c r="I50" s="76"/>
      <c r="J50" s="58"/>
      <c r="K50" s="71"/>
      <c r="L50" s="72"/>
      <c r="M50" s="229"/>
      <c r="N50" s="73"/>
      <c r="O50" s="74"/>
      <c r="P50" s="75"/>
      <c r="Q50" s="75"/>
      <c r="R50" s="76"/>
      <c r="S50" s="31"/>
      <c r="T50" s="5"/>
    </row>
    <row r="51" spans="1:19" ht="21" customHeight="1" thickBot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</row>
  </sheetData>
  <sheetProtection password="E9A7" sheet="1" objects="1" scenarios="1"/>
  <mergeCells count="23">
    <mergeCell ref="F37:I37"/>
    <mergeCell ref="F39:I39"/>
    <mergeCell ref="F41:I41"/>
    <mergeCell ref="O38:R38"/>
    <mergeCell ref="O41:R41"/>
    <mergeCell ref="P10:Q10"/>
    <mergeCell ref="D34:G34"/>
    <mergeCell ref="M34:P34"/>
    <mergeCell ref="F35:I35"/>
    <mergeCell ref="O35:R35"/>
    <mergeCell ref="P20:Q20"/>
    <mergeCell ref="P21:Q21"/>
    <mergeCell ref="P26:Q26"/>
    <mergeCell ref="P30:Q30"/>
    <mergeCell ref="P31:Q31"/>
    <mergeCell ref="F49:I49"/>
    <mergeCell ref="O45:R45"/>
    <mergeCell ref="F42:I42"/>
    <mergeCell ref="F48:I48"/>
    <mergeCell ref="F44:I44"/>
    <mergeCell ref="F46:I46"/>
    <mergeCell ref="O48:R48"/>
    <mergeCell ref="O42:R4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1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7" customFormat="1" ht="13.5" customHeight="1" thickBot="1">
      <c r="AD1" s="82"/>
      <c r="AE1" s="161"/>
      <c r="BH1" s="82"/>
      <c r="BI1" s="161"/>
      <c r="CE1"/>
      <c r="CF1"/>
      <c r="CG1"/>
      <c r="CH1"/>
      <c r="CI1"/>
      <c r="CJ1"/>
      <c r="CK1"/>
      <c r="CL1" s="82"/>
      <c r="CM1" s="16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2"/>
      <c r="DQ1" s="161"/>
    </row>
    <row r="2" spans="2:149" ht="36" customHeight="1">
      <c r="B2" s="152"/>
      <c r="C2" s="153"/>
      <c r="D2" s="441" t="s">
        <v>47</v>
      </c>
      <c r="E2" s="441"/>
      <c r="F2" s="441"/>
      <c r="G2" s="441"/>
      <c r="H2" s="441"/>
      <c r="I2" s="441"/>
      <c r="J2" s="153"/>
      <c r="K2" s="154"/>
      <c r="N2" s="155"/>
      <c r="O2" s="156"/>
      <c r="P2" s="156"/>
      <c r="Q2" s="156"/>
      <c r="R2" s="156"/>
      <c r="S2" s="156"/>
      <c r="T2" s="432" t="s">
        <v>48</v>
      </c>
      <c r="U2" s="432"/>
      <c r="V2" s="432"/>
      <c r="W2" s="432"/>
      <c r="X2" s="156"/>
      <c r="Y2" s="156"/>
      <c r="Z2" s="156"/>
      <c r="AA2" s="156"/>
      <c r="AB2" s="156"/>
      <c r="AC2" s="157"/>
      <c r="AE2" s="177"/>
      <c r="AF2" s="177"/>
      <c r="AG2" s="177"/>
      <c r="AH2" s="155"/>
      <c r="AI2" s="156"/>
      <c r="AJ2" s="156"/>
      <c r="AK2" s="156"/>
      <c r="AL2" s="432" t="s">
        <v>48</v>
      </c>
      <c r="AM2" s="432"/>
      <c r="AN2" s="432"/>
      <c r="AO2" s="432"/>
      <c r="AP2" s="156"/>
      <c r="AQ2" s="156"/>
      <c r="AR2" s="156"/>
      <c r="AS2" s="157"/>
      <c r="DF2" s="155"/>
      <c r="DG2" s="156"/>
      <c r="DH2" s="432" t="s">
        <v>48</v>
      </c>
      <c r="DI2" s="432"/>
      <c r="DJ2" s="432"/>
      <c r="DK2" s="432"/>
      <c r="DL2" s="432"/>
      <c r="DM2" s="432"/>
      <c r="DN2" s="156"/>
      <c r="DO2" s="157"/>
      <c r="DR2" s="155"/>
      <c r="DS2" s="156"/>
      <c r="DT2" s="156"/>
      <c r="DU2" s="156"/>
      <c r="DV2" s="432" t="s">
        <v>48</v>
      </c>
      <c r="DW2" s="432"/>
      <c r="DX2" s="432"/>
      <c r="DY2" s="432"/>
      <c r="DZ2" s="432"/>
      <c r="EA2" s="432"/>
      <c r="EB2" s="156"/>
      <c r="EC2" s="156"/>
      <c r="ED2" s="156"/>
      <c r="EE2" s="157"/>
      <c r="EJ2" s="152"/>
      <c r="EK2" s="153"/>
      <c r="EL2" s="441" t="s">
        <v>47</v>
      </c>
      <c r="EM2" s="441"/>
      <c r="EN2" s="441"/>
      <c r="EO2" s="441"/>
      <c r="EP2" s="441"/>
      <c r="EQ2" s="441"/>
      <c r="ER2" s="153"/>
      <c r="ES2" s="154"/>
    </row>
    <row r="3" spans="2:149" ht="21" customHeight="1" thickBot="1">
      <c r="B3" s="81"/>
      <c r="E3" s="82"/>
      <c r="G3" s="82"/>
      <c r="K3" s="83"/>
      <c r="N3" s="242"/>
      <c r="O3" s="168"/>
      <c r="P3" s="424" t="s">
        <v>25</v>
      </c>
      <c r="Q3" s="424"/>
      <c r="R3" s="168"/>
      <c r="S3" s="178"/>
      <c r="T3" s="167"/>
      <c r="U3" s="178"/>
      <c r="V3" s="167"/>
      <c r="W3" s="168"/>
      <c r="X3" s="424" t="s">
        <v>26</v>
      </c>
      <c r="Y3" s="424"/>
      <c r="Z3" s="168"/>
      <c r="AA3" s="178"/>
      <c r="AB3" s="424" t="s">
        <v>137</v>
      </c>
      <c r="AC3" s="425"/>
      <c r="AD3" s="177"/>
      <c r="AE3" s="177"/>
      <c r="AF3" s="177"/>
      <c r="AG3" s="177"/>
      <c r="AH3" s="242"/>
      <c r="AI3" s="168"/>
      <c r="AJ3" s="168"/>
      <c r="AK3" s="168"/>
      <c r="AL3" s="435" t="s">
        <v>27</v>
      </c>
      <c r="AM3" s="435"/>
      <c r="AN3" s="435"/>
      <c r="AO3" s="435"/>
      <c r="AP3" s="168"/>
      <c r="AQ3" s="168"/>
      <c r="AR3" s="168"/>
      <c r="AS3" s="240"/>
      <c r="DF3" s="242"/>
      <c r="DG3" s="168"/>
      <c r="DH3" s="435" t="s">
        <v>27</v>
      </c>
      <c r="DI3" s="435"/>
      <c r="DJ3" s="435"/>
      <c r="DK3" s="435"/>
      <c r="DL3" s="435"/>
      <c r="DM3" s="435"/>
      <c r="DN3" s="168"/>
      <c r="DO3" s="240"/>
      <c r="DR3" s="433" t="s">
        <v>137</v>
      </c>
      <c r="DS3" s="434"/>
      <c r="DT3" s="168"/>
      <c r="DU3" s="168"/>
      <c r="DV3" s="436" t="s">
        <v>26</v>
      </c>
      <c r="DW3" s="437"/>
      <c r="DX3" s="437"/>
      <c r="DY3" s="438"/>
      <c r="DZ3" s="167"/>
      <c r="EA3" s="168"/>
      <c r="EB3" s="426" t="s">
        <v>25</v>
      </c>
      <c r="EC3" s="424"/>
      <c r="ED3" s="424"/>
      <c r="EE3" s="425"/>
      <c r="EJ3" s="81"/>
      <c r="EM3" s="82"/>
      <c r="EN3" s="177"/>
      <c r="EO3" s="181"/>
      <c r="ES3" s="83"/>
    </row>
    <row r="4" spans="2:149" ht="24" thickTop="1">
      <c r="B4" s="442" t="s">
        <v>114</v>
      </c>
      <c r="C4" s="443"/>
      <c r="D4" s="443"/>
      <c r="E4" s="444"/>
      <c r="G4" s="82"/>
      <c r="H4" s="445" t="s">
        <v>115</v>
      </c>
      <c r="I4" s="443"/>
      <c r="J4" s="443"/>
      <c r="K4" s="446"/>
      <c r="N4" s="255"/>
      <c r="O4" s="159"/>
      <c r="P4" s="132"/>
      <c r="Q4" s="132"/>
      <c r="R4" s="132"/>
      <c r="S4" s="132"/>
      <c r="T4" s="423" t="s">
        <v>70</v>
      </c>
      <c r="U4" s="423"/>
      <c r="V4" s="423"/>
      <c r="W4" s="423"/>
      <c r="X4" s="159"/>
      <c r="Y4" s="159"/>
      <c r="Z4" s="159"/>
      <c r="AA4" s="132"/>
      <c r="AB4" s="132"/>
      <c r="AC4" s="160"/>
      <c r="AD4" s="177"/>
      <c r="AE4" s="177"/>
      <c r="AF4" s="177"/>
      <c r="AG4" s="177"/>
      <c r="AH4" s="260"/>
      <c r="AI4" s="165"/>
      <c r="AJ4" s="165"/>
      <c r="AK4" s="132"/>
      <c r="AL4" s="423" t="s">
        <v>70</v>
      </c>
      <c r="AM4" s="423"/>
      <c r="AN4" s="423"/>
      <c r="AO4" s="423"/>
      <c r="AP4" s="132"/>
      <c r="AQ4" s="132"/>
      <c r="AR4" s="132"/>
      <c r="AS4" s="160"/>
      <c r="BW4" s="14" t="s">
        <v>97</v>
      </c>
      <c r="DF4" s="260"/>
      <c r="DG4" s="165"/>
      <c r="DH4" s="423" t="s">
        <v>70</v>
      </c>
      <c r="DI4" s="423"/>
      <c r="DJ4" s="423"/>
      <c r="DK4" s="423"/>
      <c r="DL4" s="423"/>
      <c r="DM4" s="423"/>
      <c r="DN4" s="132"/>
      <c r="DO4" s="160"/>
      <c r="DR4" s="158"/>
      <c r="DS4" s="132"/>
      <c r="DT4" s="132"/>
      <c r="DU4" s="132"/>
      <c r="DV4" s="423" t="s">
        <v>70</v>
      </c>
      <c r="DW4" s="423"/>
      <c r="DX4" s="423"/>
      <c r="DY4" s="423"/>
      <c r="DZ4" s="423"/>
      <c r="EA4" s="423"/>
      <c r="EB4" s="132"/>
      <c r="EC4" s="132"/>
      <c r="ED4" s="132"/>
      <c r="EE4" s="160"/>
      <c r="EJ4" s="442" t="s">
        <v>91</v>
      </c>
      <c r="EK4" s="443"/>
      <c r="EL4" s="443"/>
      <c r="EM4" s="444"/>
      <c r="EN4" s="177"/>
      <c r="EO4" s="181"/>
      <c r="EP4" s="445" t="s">
        <v>92</v>
      </c>
      <c r="EQ4" s="443"/>
      <c r="ER4" s="443"/>
      <c r="ES4" s="446"/>
    </row>
    <row r="5" spans="2:149" ht="21" customHeight="1">
      <c r="B5" s="447" t="s">
        <v>28</v>
      </c>
      <c r="C5" s="448"/>
      <c r="D5" s="448"/>
      <c r="E5" s="449"/>
      <c r="G5" s="82"/>
      <c r="H5" s="450" t="s">
        <v>28</v>
      </c>
      <c r="I5" s="448"/>
      <c r="J5" s="448"/>
      <c r="K5" s="451"/>
      <c r="N5" s="205"/>
      <c r="O5" s="206"/>
      <c r="P5" s="257"/>
      <c r="Q5" s="206"/>
      <c r="R5" s="398" t="s">
        <v>130</v>
      </c>
      <c r="S5" s="422"/>
      <c r="T5" s="185"/>
      <c r="U5" s="86"/>
      <c r="V5" s="87"/>
      <c r="W5" s="166"/>
      <c r="X5" s="87"/>
      <c r="Y5" s="166"/>
      <c r="Z5" s="87"/>
      <c r="AA5" s="264"/>
      <c r="AB5" s="87"/>
      <c r="AC5" s="261"/>
      <c r="AD5" s="177"/>
      <c r="AE5" s="177"/>
      <c r="AF5" s="177"/>
      <c r="AG5" s="177"/>
      <c r="AH5" s="97"/>
      <c r="AI5" s="89"/>
      <c r="AJ5" s="88"/>
      <c r="AK5" s="89"/>
      <c r="AL5" s="88"/>
      <c r="AM5" s="89"/>
      <c r="AN5" s="88"/>
      <c r="AO5" s="89"/>
      <c r="AP5" s="88"/>
      <c r="AQ5" s="89"/>
      <c r="AR5" s="88"/>
      <c r="AS5" s="91"/>
      <c r="DF5" s="97"/>
      <c r="DG5" s="89"/>
      <c r="DH5" s="88"/>
      <c r="DI5" s="89"/>
      <c r="DJ5" s="88"/>
      <c r="DK5" s="89"/>
      <c r="DL5" s="88"/>
      <c r="DM5" s="89"/>
      <c r="DN5" s="88"/>
      <c r="DO5" s="91"/>
      <c r="DR5" s="270"/>
      <c r="DS5" s="233"/>
      <c r="DT5" s="85"/>
      <c r="DU5" s="169"/>
      <c r="DV5" s="87"/>
      <c r="DW5" s="93"/>
      <c r="DX5" s="87"/>
      <c r="DY5" s="233"/>
      <c r="DZ5" s="85"/>
      <c r="EA5" s="169"/>
      <c r="EB5" s="105"/>
      <c r="EC5" s="93"/>
      <c r="ED5" s="87"/>
      <c r="EE5" s="94"/>
      <c r="EJ5" s="447" t="s">
        <v>28</v>
      </c>
      <c r="EK5" s="448"/>
      <c r="EL5" s="448"/>
      <c r="EM5" s="449"/>
      <c r="EN5" s="177"/>
      <c r="EO5" s="181"/>
      <c r="EP5" s="450" t="s">
        <v>28</v>
      </c>
      <c r="EQ5" s="448"/>
      <c r="ER5" s="448"/>
      <c r="ES5" s="451"/>
    </row>
    <row r="6" spans="2:149" ht="21" customHeight="1" thickBot="1">
      <c r="B6" s="460" t="s">
        <v>31</v>
      </c>
      <c r="C6" s="453"/>
      <c r="D6" s="461" t="s">
        <v>32</v>
      </c>
      <c r="E6" s="462"/>
      <c r="F6" s="90"/>
      <c r="G6" s="98"/>
      <c r="H6" s="463" t="s">
        <v>31</v>
      </c>
      <c r="I6" s="464"/>
      <c r="J6" s="456" t="s">
        <v>32</v>
      </c>
      <c r="K6" s="465"/>
      <c r="N6" s="458" t="s">
        <v>30</v>
      </c>
      <c r="O6" s="459"/>
      <c r="P6" s="421" t="s">
        <v>29</v>
      </c>
      <c r="Q6" s="399"/>
      <c r="R6" s="101"/>
      <c r="S6" s="100"/>
      <c r="T6" s="186"/>
      <c r="U6" s="86"/>
      <c r="V6" s="101"/>
      <c r="W6" s="100"/>
      <c r="X6" s="367" t="s">
        <v>140</v>
      </c>
      <c r="Y6" s="364">
        <v>112.412</v>
      </c>
      <c r="Z6" s="367" t="s">
        <v>61</v>
      </c>
      <c r="AA6" s="371">
        <v>111.325</v>
      </c>
      <c r="AB6" s="367" t="s">
        <v>138</v>
      </c>
      <c r="AC6" s="377">
        <v>111.878</v>
      </c>
      <c r="AD6" s="177"/>
      <c r="AE6" s="177"/>
      <c r="AF6" s="177"/>
      <c r="AG6" s="177"/>
      <c r="AH6" s="99"/>
      <c r="AI6" s="102"/>
      <c r="AJ6" s="354" t="s">
        <v>21</v>
      </c>
      <c r="AK6" s="355">
        <v>112.54700000000001</v>
      </c>
      <c r="AL6" s="356" t="s">
        <v>22</v>
      </c>
      <c r="AM6" s="357">
        <v>111.875</v>
      </c>
      <c r="AN6" s="356" t="s">
        <v>66</v>
      </c>
      <c r="AO6" s="357">
        <v>111.634</v>
      </c>
      <c r="AP6" s="356" t="s">
        <v>73</v>
      </c>
      <c r="AQ6" s="357">
        <v>111.518</v>
      </c>
      <c r="AR6" s="356" t="s">
        <v>82</v>
      </c>
      <c r="AS6" s="359">
        <v>111.285</v>
      </c>
      <c r="BV6" s="209" t="s">
        <v>49</v>
      </c>
      <c r="BW6" s="104" t="s">
        <v>33</v>
      </c>
      <c r="BX6" s="208" t="s">
        <v>34</v>
      </c>
      <c r="DF6" s="271"/>
      <c r="DG6" s="102"/>
      <c r="DH6" s="162"/>
      <c r="DI6" s="102"/>
      <c r="DJ6" s="356" t="s">
        <v>96</v>
      </c>
      <c r="DK6" s="357">
        <v>110.76</v>
      </c>
      <c r="DL6" s="356" t="s">
        <v>159</v>
      </c>
      <c r="DM6" s="357">
        <v>110.498</v>
      </c>
      <c r="DN6" s="162"/>
      <c r="DO6" s="103"/>
      <c r="DR6" s="270"/>
      <c r="DS6" s="233"/>
      <c r="DT6" s="85"/>
      <c r="DU6" s="86"/>
      <c r="DV6" s="90"/>
      <c r="DW6" s="243"/>
      <c r="DX6" s="367" t="s">
        <v>94</v>
      </c>
      <c r="DY6" s="371">
        <v>110.597</v>
      </c>
      <c r="DZ6" s="85"/>
      <c r="EA6" s="86"/>
      <c r="EB6" s="429" t="s">
        <v>30</v>
      </c>
      <c r="EC6" s="399"/>
      <c r="ED6" s="427" t="s">
        <v>29</v>
      </c>
      <c r="EE6" s="428"/>
      <c r="EJ6" s="454" t="s">
        <v>31</v>
      </c>
      <c r="EK6" s="455"/>
      <c r="EL6" s="456" t="s">
        <v>32</v>
      </c>
      <c r="EM6" s="457"/>
      <c r="EN6" s="182"/>
      <c r="EO6" s="179"/>
      <c r="EP6" s="452" t="s">
        <v>31</v>
      </c>
      <c r="EQ6" s="453"/>
      <c r="ER6" s="439" t="s">
        <v>32</v>
      </c>
      <c r="ES6" s="440"/>
    </row>
    <row r="7" spans="2:149" ht="21" customHeight="1" thickTop="1">
      <c r="B7" s="97"/>
      <c r="C7" s="98"/>
      <c r="D7" s="88"/>
      <c r="E7" s="98"/>
      <c r="F7" s="106"/>
      <c r="G7" s="82"/>
      <c r="H7" s="88"/>
      <c r="I7" s="98"/>
      <c r="J7" s="88"/>
      <c r="K7" s="142"/>
      <c r="N7" s="99"/>
      <c r="O7" s="100"/>
      <c r="P7" s="258"/>
      <c r="Q7" s="231"/>
      <c r="R7" s="362" t="s">
        <v>135</v>
      </c>
      <c r="S7" s="353">
        <v>1.75</v>
      </c>
      <c r="T7" s="186"/>
      <c r="U7" s="86"/>
      <c r="V7" s="375" t="s">
        <v>58</v>
      </c>
      <c r="W7" s="364">
        <v>111.518</v>
      </c>
      <c r="X7" s="366" t="s">
        <v>134</v>
      </c>
      <c r="Y7" s="353">
        <v>1.14</v>
      </c>
      <c r="Z7" s="373"/>
      <c r="AA7" s="376"/>
      <c r="AB7" s="373" t="s">
        <v>134</v>
      </c>
      <c r="AC7" s="378">
        <v>0.606</v>
      </c>
      <c r="AD7" s="177"/>
      <c r="AE7" s="177"/>
      <c r="AF7" s="177"/>
      <c r="AG7" s="177"/>
      <c r="AH7" s="349" t="s">
        <v>68</v>
      </c>
      <c r="AI7" s="350">
        <v>112.21</v>
      </c>
      <c r="AJ7" s="328" t="s">
        <v>134</v>
      </c>
      <c r="AK7" s="353">
        <v>1.275</v>
      </c>
      <c r="AL7" s="328"/>
      <c r="AM7" s="352"/>
      <c r="AN7" s="328"/>
      <c r="AO7" s="352"/>
      <c r="AP7" s="328"/>
      <c r="AQ7" s="352"/>
      <c r="AR7" s="328"/>
      <c r="AS7" s="360"/>
      <c r="DF7" s="383" t="s">
        <v>164</v>
      </c>
      <c r="DG7" s="357">
        <v>110.857</v>
      </c>
      <c r="DH7" s="356" t="s">
        <v>162</v>
      </c>
      <c r="DI7" s="357">
        <v>110.833</v>
      </c>
      <c r="DJ7" s="328"/>
      <c r="DK7" s="352"/>
      <c r="DL7" s="328"/>
      <c r="DM7" s="352"/>
      <c r="DN7" s="354" t="s">
        <v>156</v>
      </c>
      <c r="DO7" s="385">
        <v>110.053</v>
      </c>
      <c r="DR7" s="270"/>
      <c r="DS7" s="233"/>
      <c r="DT7" s="85"/>
      <c r="DU7" s="86"/>
      <c r="DV7" s="375" t="s">
        <v>16</v>
      </c>
      <c r="DW7" s="364">
        <v>110.597</v>
      </c>
      <c r="DX7" s="183"/>
      <c r="DY7" s="381"/>
      <c r="DZ7" s="85"/>
      <c r="EA7" s="86"/>
      <c r="EB7" s="101"/>
      <c r="EC7" s="100"/>
      <c r="ED7" s="101"/>
      <c r="EE7" s="225"/>
      <c r="EJ7" s="97"/>
      <c r="EK7" s="98"/>
      <c r="EL7" s="88"/>
      <c r="EM7" s="98"/>
      <c r="EN7" s="183"/>
      <c r="EO7" s="181"/>
      <c r="EP7" s="88"/>
      <c r="EQ7" s="98"/>
      <c r="ER7" s="88"/>
      <c r="ES7" s="142"/>
    </row>
    <row r="8" spans="2:149" ht="21" customHeight="1">
      <c r="B8" s="323" t="s">
        <v>99</v>
      </c>
      <c r="C8" s="236">
        <v>117.22</v>
      </c>
      <c r="D8" s="324" t="s">
        <v>98</v>
      </c>
      <c r="E8" s="251">
        <v>117.22</v>
      </c>
      <c r="F8" s="325"/>
      <c r="G8" s="326"/>
      <c r="H8" s="327" t="s">
        <v>101</v>
      </c>
      <c r="I8" s="236">
        <v>113.27</v>
      </c>
      <c r="J8" s="324" t="s">
        <v>100</v>
      </c>
      <c r="K8" s="237">
        <v>113.27</v>
      </c>
      <c r="N8" s="369" t="s">
        <v>71</v>
      </c>
      <c r="O8" s="368">
        <v>112.26</v>
      </c>
      <c r="P8" s="370" t="s">
        <v>57</v>
      </c>
      <c r="Q8" s="364">
        <v>112.26</v>
      </c>
      <c r="R8" s="87"/>
      <c r="S8" s="93"/>
      <c r="T8" s="186"/>
      <c r="U8" s="86"/>
      <c r="V8" s="95"/>
      <c r="W8" s="374"/>
      <c r="X8" s="373"/>
      <c r="Y8" s="353"/>
      <c r="Z8" s="367" t="s">
        <v>133</v>
      </c>
      <c r="AA8" s="371">
        <v>111.518</v>
      </c>
      <c r="AB8" s="373"/>
      <c r="AC8" s="378"/>
      <c r="AD8" s="177"/>
      <c r="AE8" s="177"/>
      <c r="AF8" s="177"/>
      <c r="AG8" s="177"/>
      <c r="AH8" s="351"/>
      <c r="AI8" s="352"/>
      <c r="AJ8" s="356" t="s">
        <v>19</v>
      </c>
      <c r="AK8" s="357">
        <v>111.97</v>
      </c>
      <c r="AL8" s="356" t="s">
        <v>23</v>
      </c>
      <c r="AM8" s="357">
        <v>111.708</v>
      </c>
      <c r="AN8" s="356" t="s">
        <v>67</v>
      </c>
      <c r="AO8" s="357">
        <v>111.621</v>
      </c>
      <c r="AP8" s="356" t="s">
        <v>83</v>
      </c>
      <c r="AQ8" s="357">
        <v>111.527</v>
      </c>
      <c r="AR8" s="356" t="s">
        <v>81</v>
      </c>
      <c r="AS8" s="359">
        <v>111.239</v>
      </c>
      <c r="BW8" s="108" t="s">
        <v>198</v>
      </c>
      <c r="DF8" s="384"/>
      <c r="DG8" s="352"/>
      <c r="DH8" s="328"/>
      <c r="DI8" s="352"/>
      <c r="DJ8" s="356" t="s">
        <v>95</v>
      </c>
      <c r="DK8" s="357">
        <v>110.734</v>
      </c>
      <c r="DL8" s="356" t="s">
        <v>158</v>
      </c>
      <c r="DM8" s="357">
        <v>110.284</v>
      </c>
      <c r="DN8" s="328"/>
      <c r="DO8" s="137"/>
      <c r="DR8" s="382" t="s">
        <v>154</v>
      </c>
      <c r="DS8" s="371">
        <v>110.818</v>
      </c>
      <c r="DT8" s="85"/>
      <c r="DU8" s="86"/>
      <c r="DV8" s="107"/>
      <c r="DW8" s="244"/>
      <c r="DX8" s="367" t="s">
        <v>18</v>
      </c>
      <c r="DY8" s="371">
        <v>110.597</v>
      </c>
      <c r="DZ8" s="85"/>
      <c r="EA8" s="86"/>
      <c r="EB8" s="379" t="s">
        <v>35</v>
      </c>
      <c r="EC8" s="364">
        <v>109.999</v>
      </c>
      <c r="ED8" s="363" t="s">
        <v>74</v>
      </c>
      <c r="EE8" s="380">
        <v>109.999</v>
      </c>
      <c r="EJ8" s="386" t="s">
        <v>117</v>
      </c>
      <c r="EK8" s="236">
        <v>108.93</v>
      </c>
      <c r="EL8" s="387" t="s">
        <v>116</v>
      </c>
      <c r="EM8" s="251">
        <v>108.93</v>
      </c>
      <c r="EO8" s="82"/>
      <c r="EP8" s="389" t="s">
        <v>119</v>
      </c>
      <c r="EQ8" s="236">
        <v>106.385</v>
      </c>
      <c r="ER8" s="387" t="s">
        <v>118</v>
      </c>
      <c r="ES8" s="237">
        <v>106.385</v>
      </c>
    </row>
    <row r="9" spans="2:149" ht="21" customHeight="1">
      <c r="B9" s="323" t="s">
        <v>103</v>
      </c>
      <c r="C9" s="236">
        <v>115.9</v>
      </c>
      <c r="D9" s="324" t="s">
        <v>102</v>
      </c>
      <c r="E9" s="251">
        <v>115.9</v>
      </c>
      <c r="F9" s="325"/>
      <c r="G9" s="326"/>
      <c r="H9" s="327" t="s">
        <v>105</v>
      </c>
      <c r="I9" s="236">
        <v>114.57</v>
      </c>
      <c r="J9" s="324" t="s">
        <v>104</v>
      </c>
      <c r="K9" s="237">
        <v>114.57</v>
      </c>
      <c r="N9" s="99"/>
      <c r="O9" s="231"/>
      <c r="P9" s="258"/>
      <c r="Q9" s="231"/>
      <c r="R9" s="363" t="s">
        <v>131</v>
      </c>
      <c r="S9" s="364">
        <v>1.325</v>
      </c>
      <c r="T9" s="186"/>
      <c r="U9" s="86"/>
      <c r="V9" s="375" t="s">
        <v>59</v>
      </c>
      <c r="W9" s="364">
        <v>111.44</v>
      </c>
      <c r="X9" s="367" t="s">
        <v>60</v>
      </c>
      <c r="Y9" s="364">
        <v>111.518</v>
      </c>
      <c r="Z9" s="373"/>
      <c r="AA9" s="372"/>
      <c r="AB9" s="367" t="s">
        <v>139</v>
      </c>
      <c r="AC9" s="377">
        <v>111.322</v>
      </c>
      <c r="AD9" s="177"/>
      <c r="AE9" s="177"/>
      <c r="AF9" s="177"/>
      <c r="AG9" s="177"/>
      <c r="AH9" s="349" t="s">
        <v>69</v>
      </c>
      <c r="AI9" s="350">
        <v>112.21</v>
      </c>
      <c r="AJ9" s="328"/>
      <c r="AK9" s="352"/>
      <c r="AL9" s="328"/>
      <c r="AM9" s="352"/>
      <c r="AN9" s="328"/>
      <c r="AO9" s="352"/>
      <c r="AP9" s="328"/>
      <c r="AQ9" s="352"/>
      <c r="AR9" s="328"/>
      <c r="AS9" s="360"/>
      <c r="DF9" s="383" t="s">
        <v>161</v>
      </c>
      <c r="DG9" s="357">
        <v>110.85</v>
      </c>
      <c r="DH9" s="356" t="s">
        <v>163</v>
      </c>
      <c r="DI9" s="357">
        <v>110.833</v>
      </c>
      <c r="DJ9" s="328"/>
      <c r="DK9" s="352"/>
      <c r="DL9" s="328"/>
      <c r="DM9" s="352"/>
      <c r="DN9" s="354" t="s">
        <v>155</v>
      </c>
      <c r="DO9" s="385">
        <v>110.053</v>
      </c>
      <c r="DR9" s="270"/>
      <c r="DS9" s="233"/>
      <c r="DT9" s="85"/>
      <c r="DU9" s="86"/>
      <c r="DV9" s="375" t="s">
        <v>17</v>
      </c>
      <c r="DW9" s="364">
        <v>110.597</v>
      </c>
      <c r="DX9" s="183"/>
      <c r="DY9" s="381"/>
      <c r="DZ9" s="85"/>
      <c r="EA9" s="86"/>
      <c r="EB9" s="105"/>
      <c r="EC9" s="93"/>
      <c r="ED9" s="87"/>
      <c r="EE9" s="94"/>
      <c r="EJ9" s="386" t="s">
        <v>121</v>
      </c>
      <c r="EK9" s="236">
        <v>107.52</v>
      </c>
      <c r="EL9" s="387" t="s">
        <v>120</v>
      </c>
      <c r="EM9" s="251">
        <v>107.52</v>
      </c>
      <c r="EO9" s="82"/>
      <c r="EP9" s="389" t="s">
        <v>123</v>
      </c>
      <c r="EQ9" s="236">
        <v>107.52</v>
      </c>
      <c r="ER9" s="387" t="s">
        <v>122</v>
      </c>
      <c r="ES9" s="237">
        <v>107.52</v>
      </c>
    </row>
    <row r="10" spans="2:149" ht="21" customHeight="1">
      <c r="B10" s="323" t="s">
        <v>107</v>
      </c>
      <c r="C10" s="236">
        <v>114.57</v>
      </c>
      <c r="D10" s="324" t="s">
        <v>106</v>
      </c>
      <c r="E10" s="251">
        <v>114.57</v>
      </c>
      <c r="F10" s="325"/>
      <c r="G10" s="326"/>
      <c r="H10" s="327" t="s">
        <v>109</v>
      </c>
      <c r="I10" s="236">
        <v>115.9</v>
      </c>
      <c r="J10" s="324" t="s">
        <v>108</v>
      </c>
      <c r="K10" s="237">
        <v>115.9</v>
      </c>
      <c r="N10" s="99"/>
      <c r="O10" s="231"/>
      <c r="P10" s="258"/>
      <c r="Q10" s="231"/>
      <c r="R10" s="365" t="s">
        <v>134</v>
      </c>
      <c r="S10" s="368">
        <v>112.597</v>
      </c>
      <c r="T10" s="186"/>
      <c r="U10" s="86"/>
      <c r="V10" s="101"/>
      <c r="W10" s="231"/>
      <c r="X10" s="373"/>
      <c r="Y10" s="374"/>
      <c r="Z10" s="367" t="s">
        <v>136</v>
      </c>
      <c r="AA10" s="371">
        <v>111.275</v>
      </c>
      <c r="AB10" s="101"/>
      <c r="AC10" s="262"/>
      <c r="AD10" s="177"/>
      <c r="AE10" s="177"/>
      <c r="AF10" s="177"/>
      <c r="AG10" s="177"/>
      <c r="AH10" s="99"/>
      <c r="AI10" s="102"/>
      <c r="AJ10" s="356" t="s">
        <v>20</v>
      </c>
      <c r="AK10" s="357">
        <v>111.939</v>
      </c>
      <c r="AL10" s="356" t="s">
        <v>56</v>
      </c>
      <c r="AM10" s="357">
        <v>111.62</v>
      </c>
      <c r="AN10" s="356" t="s">
        <v>72</v>
      </c>
      <c r="AO10" s="358" t="s">
        <v>169</v>
      </c>
      <c r="AP10" s="356" t="s">
        <v>84</v>
      </c>
      <c r="AQ10" s="357">
        <v>111.385</v>
      </c>
      <c r="AR10" s="356" t="s">
        <v>132</v>
      </c>
      <c r="AS10" s="361">
        <v>111.239</v>
      </c>
      <c r="DF10" s="271"/>
      <c r="DG10" s="102"/>
      <c r="DH10" s="162"/>
      <c r="DI10" s="102"/>
      <c r="DJ10" s="356" t="s">
        <v>160</v>
      </c>
      <c r="DK10" s="357">
        <v>110.525</v>
      </c>
      <c r="DL10" s="356" t="s">
        <v>157</v>
      </c>
      <c r="DM10" s="357">
        <v>110.261</v>
      </c>
      <c r="DN10" s="162"/>
      <c r="DO10" s="103"/>
      <c r="DR10" s="270"/>
      <c r="DS10" s="233"/>
      <c r="DT10" s="85"/>
      <c r="DU10" s="86"/>
      <c r="DV10" s="107"/>
      <c r="DW10" s="244"/>
      <c r="DX10" s="367" t="s">
        <v>153</v>
      </c>
      <c r="DY10" s="371">
        <v>110.596</v>
      </c>
      <c r="DZ10" s="85"/>
      <c r="EA10" s="86"/>
      <c r="EB10" s="105"/>
      <c r="EC10" s="93"/>
      <c r="ED10" s="87"/>
      <c r="EE10" s="94"/>
      <c r="EJ10" s="97"/>
      <c r="EK10" s="98"/>
      <c r="EL10" s="88"/>
      <c r="EM10" s="98"/>
      <c r="EO10" s="82"/>
      <c r="EP10" s="88"/>
      <c r="EQ10" s="98"/>
      <c r="ER10" s="88"/>
      <c r="ES10" s="252"/>
    </row>
    <row r="11" spans="2:149" ht="21" customHeight="1" thickBot="1">
      <c r="B11" s="271"/>
      <c r="C11" s="139"/>
      <c r="D11" s="162"/>
      <c r="E11" s="139"/>
      <c r="F11" s="328"/>
      <c r="G11" s="329"/>
      <c r="H11" s="162"/>
      <c r="I11" s="139"/>
      <c r="J11" s="162"/>
      <c r="K11" s="330"/>
      <c r="N11" s="109"/>
      <c r="O11" s="232"/>
      <c r="P11" s="207"/>
      <c r="Q11" s="259"/>
      <c r="R11" s="116"/>
      <c r="S11" s="256"/>
      <c r="T11" s="187"/>
      <c r="U11" s="111"/>
      <c r="V11" s="110"/>
      <c r="W11" s="232"/>
      <c r="X11" s="110"/>
      <c r="Y11" s="232"/>
      <c r="Z11" s="110"/>
      <c r="AA11" s="234"/>
      <c r="AB11" s="110"/>
      <c r="AC11" s="263"/>
      <c r="AD11" s="177"/>
      <c r="AE11" s="177"/>
      <c r="AF11" s="177"/>
      <c r="AG11" s="177"/>
      <c r="AH11" s="201"/>
      <c r="AI11" s="113"/>
      <c r="AJ11" s="112"/>
      <c r="AK11" s="113"/>
      <c r="AL11" s="112"/>
      <c r="AM11" s="113"/>
      <c r="AN11" s="112"/>
      <c r="AO11" s="113"/>
      <c r="AP11" s="112"/>
      <c r="AQ11" s="113"/>
      <c r="AR11" s="112"/>
      <c r="AS11" s="114"/>
      <c r="BW11" s="175" t="s">
        <v>50</v>
      </c>
      <c r="DF11" s="201"/>
      <c r="DG11" s="113"/>
      <c r="DH11" s="112"/>
      <c r="DI11" s="113"/>
      <c r="DJ11" s="112"/>
      <c r="DK11" s="113"/>
      <c r="DL11" s="112"/>
      <c r="DM11" s="113"/>
      <c r="DN11" s="112"/>
      <c r="DO11" s="114"/>
      <c r="DR11" s="201"/>
      <c r="DS11" s="246"/>
      <c r="DT11" s="110"/>
      <c r="DU11" s="111"/>
      <c r="DV11" s="112"/>
      <c r="DW11" s="245"/>
      <c r="DX11" s="112"/>
      <c r="DY11" s="246"/>
      <c r="DZ11" s="110"/>
      <c r="EA11" s="111"/>
      <c r="EB11" s="118"/>
      <c r="EC11" s="119"/>
      <c r="ED11" s="110"/>
      <c r="EE11" s="120"/>
      <c r="EJ11" s="391" t="s">
        <v>125</v>
      </c>
      <c r="EK11" s="238">
        <v>106.385</v>
      </c>
      <c r="EL11" s="388" t="s">
        <v>124</v>
      </c>
      <c r="EM11" s="390">
        <v>106.385</v>
      </c>
      <c r="EO11" s="82"/>
      <c r="EP11" s="388" t="s">
        <v>127</v>
      </c>
      <c r="EQ11" s="238">
        <v>108.93</v>
      </c>
      <c r="ER11" s="388" t="s">
        <v>126</v>
      </c>
      <c r="ES11" s="239">
        <v>108.93</v>
      </c>
    </row>
    <row r="12" spans="2:149" ht="21" customHeight="1" thickBot="1">
      <c r="B12" s="331" t="s">
        <v>111</v>
      </c>
      <c r="C12" s="238">
        <v>113.27</v>
      </c>
      <c r="D12" s="332" t="s">
        <v>110</v>
      </c>
      <c r="E12" s="254">
        <v>113.27</v>
      </c>
      <c r="F12" s="253"/>
      <c r="G12" s="329"/>
      <c r="H12" s="332" t="s">
        <v>113</v>
      </c>
      <c r="I12" s="238">
        <v>117.22</v>
      </c>
      <c r="J12" s="332" t="s">
        <v>112</v>
      </c>
      <c r="K12" s="239">
        <v>117.22</v>
      </c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BW12" s="163" t="s">
        <v>51</v>
      </c>
      <c r="EJ12" s="201"/>
      <c r="EK12" s="117"/>
      <c r="EL12" s="112"/>
      <c r="EM12" s="117"/>
      <c r="EN12" s="223"/>
      <c r="EO12" s="224"/>
      <c r="EP12" s="112"/>
      <c r="EQ12" s="117"/>
      <c r="ER12" s="112"/>
      <c r="ES12" s="202"/>
    </row>
    <row r="13" spans="2:75" ht="18" customHeight="1" thickBot="1">
      <c r="B13" s="201"/>
      <c r="C13" s="117"/>
      <c r="D13" s="112"/>
      <c r="E13" s="117"/>
      <c r="F13" s="223"/>
      <c r="G13" s="224"/>
      <c r="H13" s="112"/>
      <c r="I13" s="117"/>
      <c r="J13" s="112"/>
      <c r="K13" s="202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S13">
        <v>111.485</v>
      </c>
      <c r="BB13" s="308">
        <v>17</v>
      </c>
      <c r="BG13">
        <v>111.315</v>
      </c>
      <c r="BW13" s="163" t="s">
        <v>170</v>
      </c>
    </row>
    <row r="14" spans="47:57" ht="18" customHeight="1" thickBot="1">
      <c r="AU14" s="121"/>
      <c r="AY14" s="121"/>
      <c r="AZ14" s="121"/>
      <c r="BA14" s="121"/>
      <c r="BB14" s="121"/>
      <c r="BE14" s="121"/>
    </row>
    <row r="15" spans="2:57" ht="18" customHeight="1" thickTop="1">
      <c r="B15" s="289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1"/>
      <c r="AU15" s="288" t="s">
        <v>192</v>
      </c>
      <c r="AW15" s="309" t="s">
        <v>174</v>
      </c>
      <c r="AX15" s="121"/>
      <c r="AY15" s="121"/>
      <c r="BB15" s="121"/>
      <c r="BE15" s="121"/>
    </row>
    <row r="16" spans="2:54" ht="18" customHeight="1">
      <c r="B16" s="292"/>
      <c r="C16" s="84"/>
      <c r="D16" s="84"/>
      <c r="E16" s="84"/>
      <c r="F16" s="84"/>
      <c r="G16" s="84"/>
      <c r="H16" s="171"/>
      <c r="I16" s="171"/>
      <c r="J16" s="171"/>
      <c r="K16" s="84"/>
      <c r="L16" s="293" t="s">
        <v>191</v>
      </c>
      <c r="M16" s="84"/>
      <c r="N16" s="288" t="s">
        <v>186</v>
      </c>
      <c r="O16" s="84"/>
      <c r="P16" s="84"/>
      <c r="Q16" s="84"/>
      <c r="R16" s="84"/>
      <c r="S16" s="84"/>
      <c r="T16" s="84"/>
      <c r="U16" s="84"/>
      <c r="V16" s="294"/>
      <c r="AU16" s="247" t="s">
        <v>187</v>
      </c>
      <c r="BB16" s="121"/>
    </row>
    <row r="17" spans="2:59" ht="18" customHeight="1">
      <c r="B17" s="292"/>
      <c r="C17" s="84"/>
      <c r="D17" s="84"/>
      <c r="E17" s="84"/>
      <c r="F17" s="84"/>
      <c r="G17" s="84"/>
      <c r="H17" s="171"/>
      <c r="I17" s="345" t="s">
        <v>212</v>
      </c>
      <c r="J17" s="171"/>
      <c r="K17" s="84"/>
      <c r="L17" s="121"/>
      <c r="M17" s="84"/>
      <c r="N17" s="295" t="s">
        <v>189</v>
      </c>
      <c r="O17" s="84"/>
      <c r="P17" s="84"/>
      <c r="Q17" s="84"/>
      <c r="R17" s="84"/>
      <c r="S17" s="84"/>
      <c r="T17" s="84"/>
      <c r="U17" s="84"/>
      <c r="V17" s="294"/>
      <c r="AS17" s="173" t="s">
        <v>73</v>
      </c>
      <c r="AT17" s="121"/>
      <c r="AU17" s="121"/>
      <c r="AX17" s="121"/>
      <c r="AY17" s="90" t="s">
        <v>175</v>
      </c>
      <c r="BG17">
        <v>111.315</v>
      </c>
    </row>
    <row r="18" spans="2:57" ht="18" customHeight="1">
      <c r="B18" s="292"/>
      <c r="C18" s="84"/>
      <c r="D18" s="84"/>
      <c r="E18" s="84"/>
      <c r="F18" s="296" t="s">
        <v>21</v>
      </c>
      <c r="G18" s="84"/>
      <c r="H18" s="171"/>
      <c r="I18" s="346">
        <v>5198</v>
      </c>
      <c r="J18" s="171"/>
      <c r="K18" s="84"/>
      <c r="L18" s="121"/>
      <c r="M18" s="84"/>
      <c r="N18" s="121"/>
      <c r="O18" s="84"/>
      <c r="P18" s="297" t="s">
        <v>140</v>
      </c>
      <c r="Q18" s="84"/>
      <c r="R18" s="84"/>
      <c r="S18" s="84"/>
      <c r="T18" s="84"/>
      <c r="U18" s="84"/>
      <c r="V18" s="294"/>
      <c r="AG18" s="171"/>
      <c r="AH18" s="171"/>
      <c r="AI18" s="171"/>
      <c r="AT18" s="308">
        <v>15</v>
      </c>
      <c r="AU18" s="121"/>
      <c r="AV18" s="121"/>
      <c r="AW18" s="121"/>
      <c r="AY18" s="121"/>
      <c r="BE18" s="121"/>
    </row>
    <row r="19" spans="2:81" ht="18" customHeight="1">
      <c r="B19" s="292"/>
      <c r="C19" s="84"/>
      <c r="D19" s="84"/>
      <c r="E19" s="84"/>
      <c r="F19" s="84"/>
      <c r="G19" s="84"/>
      <c r="H19" s="171"/>
      <c r="I19" s="171"/>
      <c r="J19" s="171"/>
      <c r="K19" s="84"/>
      <c r="L19" s="84"/>
      <c r="M19" s="121"/>
      <c r="N19" s="121"/>
      <c r="O19" s="121"/>
      <c r="P19" s="84"/>
      <c r="Q19" s="84"/>
      <c r="R19" s="84"/>
      <c r="S19" s="84"/>
      <c r="T19" s="84"/>
      <c r="U19" s="84"/>
      <c r="V19" s="294"/>
      <c r="AG19" s="171"/>
      <c r="AH19" s="345" t="s">
        <v>212</v>
      </c>
      <c r="AI19" s="171"/>
      <c r="AT19" s="121"/>
      <c r="CC19" s="121"/>
    </row>
    <row r="20" spans="2:150" ht="18" customHeight="1">
      <c r="B20" s="292"/>
      <c r="C20" s="84"/>
      <c r="D20" s="123"/>
      <c r="E20" s="84"/>
      <c r="F20" s="84"/>
      <c r="G20" s="84"/>
      <c r="H20" s="84"/>
      <c r="I20" s="84"/>
      <c r="J20" s="84"/>
      <c r="K20" s="84"/>
      <c r="L20" s="121"/>
      <c r="M20" s="121"/>
      <c r="N20" s="121"/>
      <c r="O20" s="84"/>
      <c r="P20" s="121"/>
      <c r="Q20" s="84"/>
      <c r="R20" s="84"/>
      <c r="S20" s="298"/>
      <c r="T20" s="84"/>
      <c r="V20" s="294"/>
      <c r="AC20" s="177"/>
      <c r="AE20" s="121"/>
      <c r="AG20" s="171"/>
      <c r="AH20" s="346">
        <v>5202</v>
      </c>
      <c r="AI20" s="171"/>
      <c r="BA20" s="121"/>
      <c r="BD20" s="318"/>
      <c r="BU20" s="121"/>
      <c r="BV20" s="121"/>
      <c r="BW20" s="121"/>
      <c r="CA20" s="121"/>
      <c r="CC20" s="121"/>
      <c r="CD20" s="121"/>
      <c r="CE20" s="121"/>
      <c r="ET20" s="85"/>
    </row>
    <row r="21" spans="2:97" ht="18" customHeight="1">
      <c r="B21" s="292"/>
      <c r="C21" s="84"/>
      <c r="D21" s="84"/>
      <c r="E21" s="84"/>
      <c r="F21" s="84"/>
      <c r="G21" s="171"/>
      <c r="H21" s="171"/>
      <c r="I21" s="171"/>
      <c r="J21" s="84"/>
      <c r="K21" s="121"/>
      <c r="L21" s="84"/>
      <c r="M21" s="84"/>
      <c r="N21" s="176">
        <v>1</v>
      </c>
      <c r="O21" s="84"/>
      <c r="P21" s="176">
        <v>2</v>
      </c>
      <c r="Q21" s="84"/>
      <c r="R21" s="84"/>
      <c r="S21" s="84"/>
      <c r="T21" s="84"/>
      <c r="U21" s="84"/>
      <c r="V21" s="294"/>
      <c r="AF21" s="121"/>
      <c r="AG21" s="171"/>
      <c r="AH21" s="171"/>
      <c r="AI21" s="171"/>
      <c r="AL21" s="307" t="s">
        <v>129</v>
      </c>
      <c r="AS21" s="211" t="s">
        <v>133</v>
      </c>
      <c r="BI21" s="253" t="s">
        <v>182</v>
      </c>
      <c r="BJ21" s="173" t="s">
        <v>82</v>
      </c>
      <c r="BT21" s="121"/>
      <c r="BX21" s="121"/>
      <c r="CF21" s="121"/>
      <c r="CS21" s="315" t="s">
        <v>179</v>
      </c>
    </row>
    <row r="22" spans="2:145" ht="18" customHeight="1">
      <c r="B22" s="292"/>
      <c r="C22" s="84"/>
      <c r="D22" s="299" t="s">
        <v>131</v>
      </c>
      <c r="E22" s="84"/>
      <c r="F22" s="84"/>
      <c r="G22" s="171"/>
      <c r="H22" s="345" t="s">
        <v>212</v>
      </c>
      <c r="I22" s="171"/>
      <c r="J22" s="121"/>
      <c r="K22" s="84"/>
      <c r="L22" s="121"/>
      <c r="M22" s="84"/>
      <c r="N22" s="84"/>
      <c r="O22" s="84"/>
      <c r="P22" s="84"/>
      <c r="Q22" s="84"/>
      <c r="R22" s="84"/>
      <c r="S22" s="84"/>
      <c r="T22" s="84"/>
      <c r="U22" s="84"/>
      <c r="V22" s="294"/>
      <c r="AC22" s="121"/>
      <c r="AG22" s="121"/>
      <c r="AH22" s="121"/>
      <c r="AO22" s="176">
        <v>11</v>
      </c>
      <c r="BI22" s="121"/>
      <c r="BQ22" s="308">
        <v>20</v>
      </c>
      <c r="CI22" s="308">
        <v>21</v>
      </c>
      <c r="DY22" s="121"/>
      <c r="DZ22" s="121"/>
      <c r="EI22" s="121"/>
      <c r="EJ22" s="121"/>
      <c r="EK22" s="121"/>
      <c r="EL22" s="121"/>
      <c r="EM22" s="121"/>
      <c r="EN22" s="121"/>
      <c r="EO22" s="121"/>
    </row>
    <row r="23" spans="2:139" ht="18" customHeight="1">
      <c r="B23" s="292"/>
      <c r="C23" s="84"/>
      <c r="D23" s="84"/>
      <c r="E23" s="84"/>
      <c r="F23" s="84"/>
      <c r="G23" s="171"/>
      <c r="H23" s="346">
        <v>5201</v>
      </c>
      <c r="I23" s="171"/>
      <c r="J23" s="121"/>
      <c r="K23" s="84"/>
      <c r="L23" s="288" t="s">
        <v>186</v>
      </c>
      <c r="M23" s="84"/>
      <c r="N23" s="84"/>
      <c r="O23" s="84"/>
      <c r="P23" s="84"/>
      <c r="Q23" s="84"/>
      <c r="R23" s="84"/>
      <c r="S23" s="84"/>
      <c r="T23" s="84"/>
      <c r="U23" s="84"/>
      <c r="V23" s="294"/>
      <c r="AE23" s="121"/>
      <c r="AI23" s="121"/>
      <c r="AJ23" s="121"/>
      <c r="AL23" s="121"/>
      <c r="AV23" s="121"/>
      <c r="AY23" s="122"/>
      <c r="BC23" s="121"/>
      <c r="BE23" s="121"/>
      <c r="BH23" s="121"/>
      <c r="BQ23" s="121"/>
      <c r="BR23" s="318"/>
      <c r="BW23" s="121"/>
      <c r="BX23" s="121"/>
      <c r="CA23" s="121"/>
      <c r="CI23" s="121"/>
      <c r="CQ23" s="121"/>
      <c r="CR23" s="121"/>
      <c r="CS23" s="121"/>
      <c r="CW23" s="249" t="s">
        <v>96</v>
      </c>
      <c r="EA23" s="121"/>
      <c r="EH23" s="121"/>
      <c r="EI23" s="121"/>
    </row>
    <row r="24" spans="2:147" ht="18" customHeight="1" thickBot="1">
      <c r="B24" s="300"/>
      <c r="C24" s="301"/>
      <c r="D24" s="301"/>
      <c r="E24" s="301"/>
      <c r="F24" s="301"/>
      <c r="G24" s="347"/>
      <c r="H24" s="347"/>
      <c r="I24" s="347"/>
      <c r="J24" s="304" t="s">
        <v>190</v>
      </c>
      <c r="K24" s="301"/>
      <c r="L24" s="302" t="s">
        <v>188</v>
      </c>
      <c r="M24" s="301"/>
      <c r="N24" s="301"/>
      <c r="O24" s="301"/>
      <c r="P24" s="301"/>
      <c r="Q24" s="301"/>
      <c r="R24" s="301"/>
      <c r="S24" s="301"/>
      <c r="T24" s="301"/>
      <c r="U24" s="301"/>
      <c r="V24" s="303"/>
      <c r="AD24" s="121"/>
      <c r="AJ24" s="121"/>
      <c r="AK24" s="306" t="s">
        <v>56</v>
      </c>
      <c r="AQ24" s="180"/>
      <c r="AS24" s="211" t="s">
        <v>60</v>
      </c>
      <c r="AW24" s="121"/>
      <c r="BI24" s="121"/>
      <c r="BK24" s="121"/>
      <c r="BO24" s="121"/>
      <c r="CT24" s="121"/>
      <c r="EL24" s="171"/>
      <c r="EM24" s="171"/>
      <c r="EN24" s="171"/>
      <c r="EO24" s="171"/>
      <c r="EP24" s="171"/>
      <c r="EQ24" s="171"/>
    </row>
    <row r="25" spans="27:147" ht="18" customHeight="1" thickTop="1">
      <c r="AA25" s="121"/>
      <c r="AB25" s="121"/>
      <c r="AC25" s="176">
        <v>6</v>
      </c>
      <c r="AD25" s="176">
        <v>7</v>
      </c>
      <c r="AK25" s="176">
        <v>10</v>
      </c>
      <c r="AQ25" s="121"/>
      <c r="BH25" s="312" t="s">
        <v>139</v>
      </c>
      <c r="CR25" s="172" t="s">
        <v>163</v>
      </c>
      <c r="CW25" s="176">
        <v>24</v>
      </c>
      <c r="EC25" s="121"/>
      <c r="ED25" s="121"/>
      <c r="EE25" s="121"/>
      <c r="EF25" s="121"/>
      <c r="EL25" s="171"/>
      <c r="EM25" s="180"/>
      <c r="EN25" s="171"/>
      <c r="EO25" s="171"/>
      <c r="EP25" s="171"/>
      <c r="EQ25" s="171"/>
    </row>
    <row r="26" spans="13:147" ht="18" customHeight="1">
      <c r="M26" s="121"/>
      <c r="N26" s="121"/>
      <c r="O26" s="121"/>
      <c r="P26" s="121"/>
      <c r="Q26" s="122"/>
      <c r="S26" s="123"/>
      <c r="T26" s="84"/>
      <c r="AC26" s="121"/>
      <c r="AD26" s="121"/>
      <c r="AI26" s="121"/>
      <c r="AJ26" s="121"/>
      <c r="AK26" s="121"/>
      <c r="AQ26" s="122"/>
      <c r="BA26" s="122"/>
      <c r="BI26" s="121"/>
      <c r="BJ26" s="121"/>
      <c r="BK26" s="121"/>
      <c r="BL26" s="121"/>
      <c r="BQ26" s="122"/>
      <c r="BS26" s="121"/>
      <c r="BW26" s="122"/>
      <c r="BX26" s="121"/>
      <c r="CG26" s="121"/>
      <c r="CW26" s="121"/>
      <c r="DC26" s="122"/>
      <c r="DH26" s="121"/>
      <c r="DI26" s="121"/>
      <c r="DJ26" s="121"/>
      <c r="DK26" s="121"/>
      <c r="DQ26" s="250" t="s">
        <v>159</v>
      </c>
      <c r="EH26" s="249" t="s">
        <v>157</v>
      </c>
      <c r="EL26" s="171"/>
      <c r="EM26" s="171"/>
      <c r="EN26" s="171"/>
      <c r="EQ26" s="171"/>
    </row>
    <row r="27" spans="4:148" ht="18" customHeight="1">
      <c r="D27" s="320" t="s">
        <v>57</v>
      </c>
      <c r="F27" s="219" t="s">
        <v>68</v>
      </c>
      <c r="Y27" s="122"/>
      <c r="AG27" s="121"/>
      <c r="AI27" s="121"/>
      <c r="AJ27" s="121"/>
      <c r="AL27" s="121"/>
      <c r="AM27" s="121"/>
      <c r="AP27" s="171"/>
      <c r="AQ27" s="122"/>
      <c r="AR27" s="171"/>
      <c r="AS27" s="211" t="s">
        <v>58</v>
      </c>
      <c r="AU27" s="171"/>
      <c r="AV27" s="171"/>
      <c r="AW27" s="171"/>
      <c r="AX27" s="171"/>
      <c r="AY27" s="171"/>
      <c r="AZ27" s="171"/>
      <c r="BB27" s="171"/>
      <c r="BC27" s="171"/>
      <c r="BD27" s="171"/>
      <c r="BE27" s="171"/>
      <c r="BF27" s="171"/>
      <c r="BG27" s="121"/>
      <c r="BK27" s="171"/>
      <c r="BR27" s="318"/>
      <c r="DR27" s="121"/>
      <c r="DT27" s="121"/>
      <c r="EL27" s="171"/>
      <c r="EM27" s="171"/>
      <c r="EP27" s="222" t="s">
        <v>156</v>
      </c>
      <c r="EQ27" s="171"/>
      <c r="ER27" s="230" t="s">
        <v>74</v>
      </c>
    </row>
    <row r="28" spans="19:147" ht="18" customHeight="1">
      <c r="S28" s="212" t="s">
        <v>138</v>
      </c>
      <c r="U28" s="176">
        <v>4</v>
      </c>
      <c r="V28" s="176">
        <v>5</v>
      </c>
      <c r="AH28" s="121"/>
      <c r="AI28" s="176">
        <v>8</v>
      </c>
      <c r="AJ28" s="176">
        <v>9</v>
      </c>
      <c r="AK28" s="247" t="s">
        <v>66</v>
      </c>
      <c r="AP28" s="171"/>
      <c r="AQ28" s="121"/>
      <c r="AR28" s="171"/>
      <c r="AS28" s="171"/>
      <c r="AT28" s="171"/>
      <c r="AU28" s="171"/>
      <c r="AV28" s="171"/>
      <c r="AW28" s="171"/>
      <c r="AX28" s="171"/>
      <c r="AY28" s="171"/>
      <c r="AZ28" s="171"/>
      <c r="BB28" s="171"/>
      <c r="BC28" s="171"/>
      <c r="BD28" s="171"/>
      <c r="BE28" s="171"/>
      <c r="BF28" s="171"/>
      <c r="BI28" s="121"/>
      <c r="BJ28" s="121"/>
      <c r="BK28" s="171"/>
      <c r="BL28" s="121"/>
      <c r="CR28" s="172" t="s">
        <v>162</v>
      </c>
      <c r="DI28" s="312" t="s">
        <v>193</v>
      </c>
      <c r="DP28" s="176">
        <v>27</v>
      </c>
      <c r="DQ28" s="176">
        <v>29</v>
      </c>
      <c r="EH28" s="176">
        <v>33</v>
      </c>
      <c r="EM28" s="171"/>
      <c r="EQ28" s="171"/>
    </row>
    <row r="29" spans="4:150" ht="18" customHeight="1">
      <c r="D29" s="121"/>
      <c r="K29" s="121"/>
      <c r="L29" s="121"/>
      <c r="R29" s="121"/>
      <c r="S29" s="121"/>
      <c r="T29" s="121"/>
      <c r="U29" s="121"/>
      <c r="V29" s="121"/>
      <c r="X29" s="121"/>
      <c r="Y29" s="121"/>
      <c r="Z29" s="121"/>
      <c r="AA29" s="121"/>
      <c r="AC29" s="121"/>
      <c r="AF29" s="121"/>
      <c r="AI29" s="121"/>
      <c r="AJ29" s="121"/>
      <c r="AK29" s="121"/>
      <c r="AL29" s="121"/>
      <c r="AN29" s="121"/>
      <c r="AQ29" s="121"/>
      <c r="AR29" s="122"/>
      <c r="AS29" s="122"/>
      <c r="AV29" s="121"/>
      <c r="AW29" s="121"/>
      <c r="BA29" s="122"/>
      <c r="BM29" s="121"/>
      <c r="BQ29" s="122"/>
      <c r="BS29" s="121"/>
      <c r="BW29" s="122"/>
      <c r="BX29" s="121"/>
      <c r="BY29" s="121"/>
      <c r="DI29" s="121"/>
      <c r="DO29" s="121"/>
      <c r="DP29" s="121"/>
      <c r="DQ29" s="121"/>
      <c r="DT29" s="121"/>
      <c r="DU29" s="121"/>
      <c r="DV29" s="121"/>
      <c r="DW29" s="121"/>
      <c r="DX29" s="121"/>
      <c r="DZ29" s="121"/>
      <c r="EA29" s="121"/>
      <c r="EB29" s="121"/>
      <c r="EC29" s="121"/>
      <c r="ED29" s="121"/>
      <c r="EF29" s="121"/>
      <c r="EH29" s="121"/>
      <c r="EL29" s="171"/>
      <c r="EM29" s="171"/>
      <c r="EP29" s="121"/>
      <c r="EQ29" s="171"/>
      <c r="ER29" s="123"/>
      <c r="ES29" s="180"/>
      <c r="ET29" s="123"/>
    </row>
    <row r="30" spans="2:147" ht="18" customHeight="1">
      <c r="B30" s="121"/>
      <c r="D30" s="121"/>
      <c r="N30" s="305" t="s">
        <v>20</v>
      </c>
      <c r="Q30" s="121"/>
      <c r="S30" s="249" t="s">
        <v>22</v>
      </c>
      <c r="Y30" s="121"/>
      <c r="AF30" s="121"/>
      <c r="AN30" s="121"/>
      <c r="AQ30" s="121"/>
      <c r="AR30" s="171"/>
      <c r="AY30" s="310" t="s">
        <v>59</v>
      </c>
      <c r="BF30" s="171"/>
      <c r="BY30" s="171"/>
      <c r="DU30" s="121"/>
      <c r="DX30" s="121"/>
      <c r="EL30" s="171"/>
      <c r="EM30" s="171"/>
      <c r="EP30" s="171"/>
      <c r="EQ30" s="171"/>
    </row>
    <row r="31" spans="2:147" ht="18" customHeight="1">
      <c r="B31" s="121"/>
      <c r="D31" s="121"/>
      <c r="Y31" s="121"/>
      <c r="AE31" s="235" t="s">
        <v>23</v>
      </c>
      <c r="AM31" s="121"/>
      <c r="AN31" s="121"/>
      <c r="AO31" s="121"/>
      <c r="AP31" s="121"/>
      <c r="AQ31" s="121"/>
      <c r="AR31" s="171"/>
      <c r="AS31" s="171"/>
      <c r="BY31" s="171"/>
      <c r="DI31" s="212" t="s">
        <v>16</v>
      </c>
      <c r="EG31" s="305" t="s">
        <v>158</v>
      </c>
      <c r="EL31" s="171"/>
      <c r="EM31" s="171"/>
      <c r="EP31" s="171"/>
      <c r="EQ31" s="171"/>
    </row>
    <row r="32" spans="2:149" ht="18" customHeight="1">
      <c r="B32" s="123"/>
      <c r="D32" s="121"/>
      <c r="K32" s="121"/>
      <c r="L32" s="121"/>
      <c r="M32" s="121"/>
      <c r="Q32" s="121"/>
      <c r="R32" s="121"/>
      <c r="S32" s="121"/>
      <c r="U32" s="121"/>
      <c r="V32" s="121"/>
      <c r="W32" s="121"/>
      <c r="X32" s="121"/>
      <c r="Y32" s="121"/>
      <c r="Z32" s="121"/>
      <c r="AA32" s="121"/>
      <c r="AB32" s="121"/>
      <c r="AC32" s="121"/>
      <c r="AH32" s="121"/>
      <c r="AI32" s="121"/>
      <c r="AL32" s="121"/>
      <c r="AP32" s="121"/>
      <c r="AQ32" s="121"/>
      <c r="AR32" s="122"/>
      <c r="AS32" s="121"/>
      <c r="BA32" s="122"/>
      <c r="BL32" s="121"/>
      <c r="BS32" s="121"/>
      <c r="BW32" s="122"/>
      <c r="BX32" s="121"/>
      <c r="BY32" s="171"/>
      <c r="DI32" s="121"/>
      <c r="DR32" s="121"/>
      <c r="DS32" s="121"/>
      <c r="DT32" s="121"/>
      <c r="DU32" s="121"/>
      <c r="DV32" s="121"/>
      <c r="DW32" s="121"/>
      <c r="DZ32" s="121"/>
      <c r="EA32" s="121"/>
      <c r="EB32" s="121"/>
      <c r="ED32" s="121"/>
      <c r="EF32" s="121"/>
      <c r="EH32" s="121"/>
      <c r="EI32" s="121"/>
      <c r="EJ32" s="121"/>
      <c r="EK32" s="121"/>
      <c r="EL32" s="171"/>
      <c r="EM32" s="171"/>
      <c r="EP32" s="171"/>
      <c r="EQ32" s="171"/>
      <c r="ER32" s="180"/>
      <c r="ES32" s="180"/>
    </row>
    <row r="33" spans="12:147" ht="18" customHeight="1">
      <c r="L33" s="176">
        <v>3</v>
      </c>
      <c r="AM33" s="121"/>
      <c r="AO33" s="121"/>
      <c r="AQ33" s="176">
        <v>12</v>
      </c>
      <c r="AS33" s="176">
        <v>14</v>
      </c>
      <c r="AU33" s="171"/>
      <c r="BC33" s="121"/>
      <c r="BP33" s="171"/>
      <c r="BY33" s="171"/>
      <c r="DT33" s="176">
        <v>30</v>
      </c>
      <c r="DZ33" s="176">
        <v>31</v>
      </c>
      <c r="EA33" s="176">
        <v>32</v>
      </c>
      <c r="EL33" s="171"/>
      <c r="EM33" s="171"/>
      <c r="EP33" s="171"/>
      <c r="EQ33" s="171"/>
    </row>
    <row r="34" spans="4:148" ht="18" customHeight="1">
      <c r="D34" s="319" t="s">
        <v>71</v>
      </c>
      <c r="F34" s="220" t="s">
        <v>69</v>
      </c>
      <c r="AA34" s="121"/>
      <c r="AB34" s="121"/>
      <c r="AC34" s="121"/>
      <c r="AE34" s="121"/>
      <c r="AF34" s="121"/>
      <c r="AL34" s="172" t="s">
        <v>67</v>
      </c>
      <c r="AO34" s="171"/>
      <c r="AP34" s="171"/>
      <c r="AQ34" s="171"/>
      <c r="AR34" s="171"/>
      <c r="AS34" s="171"/>
      <c r="AU34" s="171"/>
      <c r="BP34" s="171"/>
      <c r="BR34" s="318"/>
      <c r="DI34" s="212" t="s">
        <v>17</v>
      </c>
      <c r="DN34" s="121"/>
      <c r="DO34" s="121"/>
      <c r="DP34" s="121"/>
      <c r="DQ34" s="121"/>
      <c r="DS34" s="121"/>
      <c r="DT34" s="121"/>
      <c r="DV34" s="121"/>
      <c r="EL34" s="171"/>
      <c r="EM34" s="171"/>
      <c r="EP34" s="221" t="s">
        <v>155</v>
      </c>
      <c r="EQ34" s="171"/>
      <c r="ER34" s="184" t="s">
        <v>35</v>
      </c>
    </row>
    <row r="35" spans="2:147" ht="18" customHeight="1">
      <c r="B35" s="123"/>
      <c r="L35" s="172" t="s">
        <v>19</v>
      </c>
      <c r="AE35" s="121"/>
      <c r="AO35" s="171"/>
      <c r="AP35" s="171"/>
      <c r="AQ35" s="171"/>
      <c r="AR35" s="171"/>
      <c r="AS35" s="171"/>
      <c r="AU35" s="171"/>
      <c r="AZ35" s="121"/>
      <c r="BG35" s="211" t="s">
        <v>61</v>
      </c>
      <c r="BP35" s="171"/>
      <c r="CF35" s="121"/>
      <c r="CG35" s="121"/>
      <c r="CI35" s="121"/>
      <c r="CJ35" s="121"/>
      <c r="CL35" s="121"/>
      <c r="CM35" s="121"/>
      <c r="DM35" s="121"/>
      <c r="DN35" s="121"/>
      <c r="DO35" s="121"/>
      <c r="DP35" s="176">
        <v>28</v>
      </c>
      <c r="DS35" s="121"/>
      <c r="DT35" s="121"/>
      <c r="DU35" s="121"/>
      <c r="DW35" s="121"/>
      <c r="EA35" s="121"/>
      <c r="EC35" s="121"/>
      <c r="EL35" s="171"/>
      <c r="EM35" s="171"/>
      <c r="EN35" s="171"/>
      <c r="EO35" s="171"/>
      <c r="EP35" s="171"/>
      <c r="EQ35" s="171"/>
    </row>
    <row r="36" spans="41:147" ht="18" customHeight="1">
      <c r="AO36" s="171"/>
      <c r="AP36" s="171"/>
      <c r="AQ36" s="171"/>
      <c r="AR36" s="171"/>
      <c r="AS36" s="171"/>
      <c r="BA36" s="121"/>
      <c r="BB36" s="121"/>
      <c r="BC36" s="121"/>
      <c r="CC36" s="121"/>
      <c r="CY36" s="249" t="s">
        <v>95</v>
      </c>
      <c r="DM36" s="121"/>
      <c r="DO36" s="250" t="s">
        <v>160</v>
      </c>
      <c r="DR36" s="121"/>
      <c r="DS36" s="121"/>
      <c r="DT36" s="121"/>
      <c r="DW36" s="171"/>
      <c r="DX36" s="171"/>
      <c r="EK36" s="248">
        <v>110.225</v>
      </c>
      <c r="EL36" s="171"/>
      <c r="EM36" s="171"/>
      <c r="EN36" s="171"/>
      <c r="EO36" s="171"/>
      <c r="EP36" s="171"/>
      <c r="EQ36" s="171"/>
    </row>
    <row r="37" spans="30:147" ht="18" customHeight="1">
      <c r="AD37" s="121"/>
      <c r="AO37" s="171"/>
      <c r="AP37" s="171"/>
      <c r="AQ37" s="171"/>
      <c r="AR37" s="171"/>
      <c r="AS37" s="171"/>
      <c r="AT37" s="171"/>
      <c r="AV37" s="171"/>
      <c r="AW37" s="171"/>
      <c r="AX37" s="171"/>
      <c r="AY37" s="171"/>
      <c r="AZ37" s="171"/>
      <c r="BA37" s="176">
        <v>16</v>
      </c>
      <c r="BB37" s="171"/>
      <c r="BC37" s="121"/>
      <c r="BD37" s="121"/>
      <c r="BL37" s="121"/>
      <c r="BQ37" s="121"/>
      <c r="BW37" s="122"/>
      <c r="CB37" s="121"/>
      <c r="CC37" s="121"/>
      <c r="CL37" s="171"/>
      <c r="DI37" s="212" t="s">
        <v>18</v>
      </c>
      <c r="DK37" s="121"/>
      <c r="DL37" s="121"/>
      <c r="DO37" s="121"/>
      <c r="EL37" s="171"/>
      <c r="EM37" s="171"/>
      <c r="EN37" s="171"/>
      <c r="EO37" s="171"/>
      <c r="EP37" s="171"/>
      <c r="EQ37" s="171"/>
    </row>
    <row r="38" spans="30:118" ht="18" customHeight="1">
      <c r="AD38" s="121"/>
      <c r="AO38" s="171"/>
      <c r="AP38" s="171"/>
      <c r="AQ38" s="171"/>
      <c r="AR38" s="171"/>
      <c r="AS38" s="171"/>
      <c r="BK38" s="310" t="s">
        <v>136</v>
      </c>
      <c r="CH38" s="121"/>
      <c r="CI38" s="121"/>
      <c r="CM38" s="121"/>
      <c r="CP38" s="121"/>
      <c r="CR38" s="121"/>
      <c r="CT38" s="121"/>
      <c r="CU38" s="121"/>
      <c r="CY38" s="121"/>
      <c r="DC38" s="122"/>
      <c r="DD38" s="121"/>
      <c r="DF38" s="121"/>
      <c r="DI38" s="121"/>
      <c r="DJ38" s="121"/>
      <c r="DM38" s="121"/>
      <c r="DN38" s="121"/>
    </row>
    <row r="39" spans="38:113" ht="18" customHeight="1">
      <c r="AL39" s="121"/>
      <c r="AO39" s="171"/>
      <c r="AP39" s="345" t="s">
        <v>212</v>
      </c>
      <c r="AQ39" s="171"/>
      <c r="AR39" s="122"/>
      <c r="AS39" s="348" t="s">
        <v>83</v>
      </c>
      <c r="CE39" s="121"/>
      <c r="CN39" s="121"/>
      <c r="CY39" s="176">
        <v>25</v>
      </c>
      <c r="DI39" s="176">
        <v>26</v>
      </c>
    </row>
    <row r="40" spans="27:119" ht="18" customHeight="1">
      <c r="AA40" s="121"/>
      <c r="AC40" s="121"/>
      <c r="AD40" s="121"/>
      <c r="AO40" s="171"/>
      <c r="AP40" s="346">
        <v>5196</v>
      </c>
      <c r="AQ40" s="171"/>
      <c r="AR40" s="171"/>
      <c r="AS40" s="122"/>
      <c r="AT40" s="121"/>
      <c r="AU40" s="121"/>
      <c r="BA40" s="122"/>
      <c r="BJ40" s="121"/>
      <c r="BL40" s="121"/>
      <c r="BQ40" s="121"/>
      <c r="BW40" s="122"/>
      <c r="CD40" s="121"/>
      <c r="CE40" s="121"/>
      <c r="CH40" s="121"/>
      <c r="CL40" s="171"/>
      <c r="CM40" s="121"/>
      <c r="CS40" s="316" t="s">
        <v>154</v>
      </c>
      <c r="DO40" s="248" t="s">
        <v>178</v>
      </c>
    </row>
    <row r="41" spans="41:113" ht="18" customHeight="1">
      <c r="AO41" s="171"/>
      <c r="AP41" s="171"/>
      <c r="AQ41" s="171"/>
      <c r="AR41" s="122"/>
      <c r="AS41" s="171"/>
      <c r="BG41" s="176">
        <v>18</v>
      </c>
      <c r="BN41" s="173" t="s">
        <v>81</v>
      </c>
      <c r="BO41" s="121"/>
      <c r="CT41" s="121"/>
      <c r="CU41" s="121"/>
      <c r="DI41" s="212" t="s">
        <v>93</v>
      </c>
    </row>
    <row r="42" spans="45:99" ht="18" customHeight="1">
      <c r="AS42" s="121"/>
      <c r="AU42" s="121"/>
      <c r="BC42" s="235" t="s">
        <v>84</v>
      </c>
      <c r="BI42" s="431">
        <v>19</v>
      </c>
      <c r="BJ42" s="121"/>
      <c r="BK42" s="121"/>
      <c r="BO42" s="121"/>
      <c r="CO42" s="121"/>
      <c r="CT42" s="313">
        <v>23</v>
      </c>
      <c r="CU42" s="314" t="s">
        <v>128</v>
      </c>
    </row>
    <row r="43" spans="41:100" ht="18" customHeight="1">
      <c r="AO43" s="121"/>
      <c r="AS43" s="121"/>
      <c r="AU43" s="121"/>
      <c r="BI43" s="431"/>
      <c r="BL43" s="121"/>
      <c r="BM43" s="121"/>
      <c r="BO43" s="121"/>
      <c r="BQ43" s="121"/>
      <c r="BW43" s="121"/>
      <c r="CM43" s="121"/>
      <c r="CN43" s="121"/>
      <c r="CV43" s="121"/>
    </row>
    <row r="44" spans="42:100" ht="18" customHeight="1">
      <c r="AP44" s="305" t="s">
        <v>72</v>
      </c>
      <c r="AQ44" s="248" t="s">
        <v>183</v>
      </c>
      <c r="AR44" s="121"/>
      <c r="BK44" s="121"/>
      <c r="BN44" s="173" t="s">
        <v>132</v>
      </c>
      <c r="CP44" s="172" t="s">
        <v>164</v>
      </c>
      <c r="CV44" s="288" t="s">
        <v>185</v>
      </c>
    </row>
    <row r="45" spans="64:100" ht="18" customHeight="1">
      <c r="BL45" s="121"/>
      <c r="BM45" s="311" t="s">
        <v>181</v>
      </c>
      <c r="BN45" s="121"/>
      <c r="CF45" s="171"/>
      <c r="CG45" s="171"/>
      <c r="CH45" s="171"/>
      <c r="CI45" s="171"/>
      <c r="CJ45" s="171"/>
      <c r="CK45" s="171"/>
      <c r="CL45" s="171"/>
      <c r="CM45" s="122"/>
      <c r="CN45" s="122"/>
      <c r="CO45" s="122"/>
      <c r="CP45" s="171"/>
      <c r="CV45" s="247" t="s">
        <v>202</v>
      </c>
    </row>
    <row r="46" spans="47:148" ht="18" customHeight="1">
      <c r="AU46" s="121"/>
      <c r="AW46" s="121"/>
      <c r="BE46" s="121"/>
      <c r="BJ46" s="121"/>
      <c r="BO46" s="121"/>
      <c r="BQ46" s="121"/>
      <c r="BW46" s="121"/>
      <c r="CD46" s="122"/>
      <c r="CF46" s="171"/>
      <c r="CG46" s="171"/>
      <c r="CH46" s="171"/>
      <c r="CI46" s="171"/>
      <c r="CJ46" s="171"/>
      <c r="CK46" s="171"/>
      <c r="CL46" s="122"/>
      <c r="CM46" s="122"/>
      <c r="CN46" s="122"/>
      <c r="CO46" s="393">
        <v>22</v>
      </c>
      <c r="CP46" s="171"/>
      <c r="CQ46" s="172" t="s">
        <v>161</v>
      </c>
      <c r="DC46" s="121"/>
      <c r="DE46" s="121"/>
      <c r="DX46" s="171"/>
      <c r="EQ46" s="122"/>
      <c r="ER46" s="121"/>
    </row>
    <row r="47" spans="61:125" ht="18" customHeight="1">
      <c r="BI47" s="84"/>
      <c r="BJ47" s="288" t="s">
        <v>184</v>
      </c>
      <c r="BK47" s="121"/>
      <c r="BN47" s="122"/>
      <c r="BO47" s="122"/>
      <c r="BP47" s="122"/>
      <c r="BQ47" s="122"/>
      <c r="CD47" s="122"/>
      <c r="CE47" s="122"/>
      <c r="CF47" s="122"/>
      <c r="CG47" s="122"/>
      <c r="CH47" s="122"/>
      <c r="CI47" s="122"/>
      <c r="CJ47" s="122"/>
      <c r="CK47" s="171"/>
      <c r="CL47" s="122"/>
      <c r="CM47" s="171"/>
      <c r="CN47" s="171"/>
      <c r="CO47" s="171"/>
      <c r="CP47" s="171"/>
      <c r="DU47" s="121"/>
    </row>
    <row r="48" spans="2:148" ht="21" customHeight="1" thickBot="1">
      <c r="B48" s="124" t="s">
        <v>10</v>
      </c>
      <c r="C48" s="125" t="s">
        <v>36</v>
      </c>
      <c r="D48" s="125" t="s">
        <v>24</v>
      </c>
      <c r="E48" s="125" t="s">
        <v>37</v>
      </c>
      <c r="F48" s="126" t="s">
        <v>38</v>
      </c>
      <c r="G48" s="127"/>
      <c r="H48" s="125" t="s">
        <v>10</v>
      </c>
      <c r="I48" s="125" t="s">
        <v>36</v>
      </c>
      <c r="J48" s="126" t="s">
        <v>38</v>
      </c>
      <c r="K48" s="127"/>
      <c r="L48" s="125" t="s">
        <v>10</v>
      </c>
      <c r="M48" s="125" t="s">
        <v>36</v>
      </c>
      <c r="N48" s="126" t="s">
        <v>38</v>
      </c>
      <c r="O48" s="127"/>
      <c r="P48" s="125" t="s">
        <v>10</v>
      </c>
      <c r="Q48" s="125" t="s">
        <v>36</v>
      </c>
      <c r="R48" s="126" t="s">
        <v>38</v>
      </c>
      <c r="S48" s="127"/>
      <c r="T48" s="125" t="s">
        <v>10</v>
      </c>
      <c r="U48" s="125" t="s">
        <v>36</v>
      </c>
      <c r="V48" s="130" t="s">
        <v>38</v>
      </c>
      <c r="AT48" s="124" t="s">
        <v>10</v>
      </c>
      <c r="AU48" s="125" t="s">
        <v>36</v>
      </c>
      <c r="AV48" s="125" t="s">
        <v>24</v>
      </c>
      <c r="AW48" s="125" t="s">
        <v>37</v>
      </c>
      <c r="AX48" s="269" t="s">
        <v>38</v>
      </c>
      <c r="AY48" s="272"/>
      <c r="AZ48" s="273"/>
      <c r="BA48" s="430" t="s">
        <v>168</v>
      </c>
      <c r="BB48" s="430"/>
      <c r="BC48" s="273"/>
      <c r="BD48" s="274"/>
      <c r="BI48" s="84"/>
      <c r="BJ48" s="247" t="s">
        <v>201</v>
      </c>
      <c r="BM48" s="311" t="s">
        <v>180</v>
      </c>
      <c r="BP48" s="122"/>
      <c r="BQ48" s="122"/>
      <c r="CD48" s="122"/>
      <c r="CE48" s="122"/>
      <c r="CF48" s="122"/>
      <c r="CG48" s="122"/>
      <c r="CH48" s="122"/>
      <c r="CI48" s="122"/>
      <c r="CJ48" s="122"/>
      <c r="CK48" s="171"/>
      <c r="CL48" s="122"/>
      <c r="CM48" s="122"/>
      <c r="CN48" s="392" t="s">
        <v>213</v>
      </c>
      <c r="CO48" s="122"/>
      <c r="CP48" s="171"/>
      <c r="DB48" s="124" t="s">
        <v>10</v>
      </c>
      <c r="DC48" s="125" t="s">
        <v>36</v>
      </c>
      <c r="DD48" s="125" t="s">
        <v>24</v>
      </c>
      <c r="DE48" s="125" t="s">
        <v>37</v>
      </c>
      <c r="DF48" s="269" t="s">
        <v>38</v>
      </c>
      <c r="DG48" s="272"/>
      <c r="DH48" s="273"/>
      <c r="DI48" s="430" t="s">
        <v>168</v>
      </c>
      <c r="DJ48" s="430"/>
      <c r="DK48" s="273"/>
      <c r="DL48" s="274"/>
      <c r="EB48" s="124" t="s">
        <v>10</v>
      </c>
      <c r="EC48" s="128" t="s">
        <v>36</v>
      </c>
      <c r="ED48" s="129" t="s">
        <v>38</v>
      </c>
      <c r="EE48" s="127"/>
      <c r="EF48" s="125" t="s">
        <v>10</v>
      </c>
      <c r="EG48" s="128" t="s">
        <v>36</v>
      </c>
      <c r="EH48" s="129" t="s">
        <v>38</v>
      </c>
      <c r="EI48" s="127"/>
      <c r="EJ48" s="125" t="s">
        <v>10</v>
      </c>
      <c r="EK48" s="125" t="s">
        <v>36</v>
      </c>
      <c r="EL48" s="126" t="s">
        <v>38</v>
      </c>
      <c r="EM48" s="127"/>
      <c r="EN48" s="125" t="s">
        <v>10</v>
      </c>
      <c r="EO48" s="125" t="s">
        <v>36</v>
      </c>
      <c r="EP48" s="125" t="s">
        <v>24</v>
      </c>
      <c r="EQ48" s="125" t="s">
        <v>37</v>
      </c>
      <c r="ER48" s="130" t="s">
        <v>38</v>
      </c>
    </row>
    <row r="49" spans="2:148" ht="21" customHeight="1" thickTop="1">
      <c r="B49" s="131"/>
      <c r="C49" s="164"/>
      <c r="D49" s="164"/>
      <c r="E49" s="165"/>
      <c r="F49" s="165"/>
      <c r="G49" s="165"/>
      <c r="H49" s="165"/>
      <c r="I49" s="165"/>
      <c r="J49" s="165"/>
      <c r="K49" s="165"/>
      <c r="L49" s="159" t="s">
        <v>70</v>
      </c>
      <c r="M49" s="165"/>
      <c r="N49" s="165"/>
      <c r="O49" s="165"/>
      <c r="P49" s="165"/>
      <c r="Q49" s="165"/>
      <c r="R49" s="165"/>
      <c r="S49" s="165"/>
      <c r="T49" s="165"/>
      <c r="U49" s="165"/>
      <c r="V49" s="189"/>
      <c r="AH49" s="190"/>
      <c r="AI49" s="191"/>
      <c r="AJ49" s="191"/>
      <c r="AK49" s="192" t="s">
        <v>171</v>
      </c>
      <c r="AL49" s="191"/>
      <c r="AM49" s="191"/>
      <c r="AN49" s="193"/>
      <c r="AT49" s="131"/>
      <c r="AU49" s="164"/>
      <c r="AV49" s="164"/>
      <c r="AW49" s="165"/>
      <c r="AX49" s="165"/>
      <c r="AY49" s="275" t="s">
        <v>151</v>
      </c>
      <c r="AZ49" s="265"/>
      <c r="BA49" s="265"/>
      <c r="BB49" s="265"/>
      <c r="BC49" s="265"/>
      <c r="BD49" s="133"/>
      <c r="BI49" s="84"/>
      <c r="BJ49" s="84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F49" s="171"/>
      <c r="CG49" s="171"/>
      <c r="CH49" s="122"/>
      <c r="CI49" s="171"/>
      <c r="CJ49" s="171"/>
      <c r="CK49" s="122"/>
      <c r="CL49" s="171"/>
      <c r="CM49" s="171"/>
      <c r="CN49" s="171"/>
      <c r="CO49" s="122"/>
      <c r="CP49" s="171"/>
      <c r="DB49" s="131"/>
      <c r="DC49" s="164"/>
      <c r="DD49" s="164"/>
      <c r="DE49" s="165"/>
      <c r="DF49" s="165"/>
      <c r="DG49" s="275" t="s">
        <v>151</v>
      </c>
      <c r="DH49" s="265"/>
      <c r="DI49" s="265"/>
      <c r="DJ49" s="265"/>
      <c r="DK49" s="265"/>
      <c r="DL49" s="133"/>
      <c r="EB49" s="170"/>
      <c r="EC49" s="164"/>
      <c r="ED49" s="164"/>
      <c r="EE49" s="164"/>
      <c r="EF49" s="164"/>
      <c r="EG49" s="164"/>
      <c r="EH49" s="164"/>
      <c r="EI49" s="164"/>
      <c r="EJ49" s="159" t="s">
        <v>70</v>
      </c>
      <c r="EK49" s="164"/>
      <c r="EL49" s="164"/>
      <c r="EM49" s="164"/>
      <c r="EN49" s="164"/>
      <c r="EO49" s="164"/>
      <c r="EP49" s="164"/>
      <c r="EQ49" s="164"/>
      <c r="ER49" s="133"/>
    </row>
    <row r="50" spans="2:148" ht="21" customHeight="1" thickBot="1">
      <c r="B50" s="134"/>
      <c r="C50" s="135"/>
      <c r="D50" s="135"/>
      <c r="E50" s="135"/>
      <c r="F50" s="136"/>
      <c r="G50" s="136"/>
      <c r="H50" s="135"/>
      <c r="I50" s="135"/>
      <c r="J50" s="136"/>
      <c r="K50" s="136"/>
      <c r="L50" s="135"/>
      <c r="M50" s="135"/>
      <c r="N50" s="136"/>
      <c r="O50" s="136"/>
      <c r="P50" s="135"/>
      <c r="Q50" s="135"/>
      <c r="R50" s="136"/>
      <c r="S50" s="136"/>
      <c r="T50" s="135"/>
      <c r="U50" s="135"/>
      <c r="V50" s="137"/>
      <c r="AH50" s="194"/>
      <c r="AI50" s="195" t="s">
        <v>62</v>
      </c>
      <c r="AJ50" s="196"/>
      <c r="AK50" s="197" t="s">
        <v>63</v>
      </c>
      <c r="AL50" s="198"/>
      <c r="AM50" s="195" t="s">
        <v>64</v>
      </c>
      <c r="AN50" s="199"/>
      <c r="AT50" s="134"/>
      <c r="AU50" s="135"/>
      <c r="AV50" s="135"/>
      <c r="AW50" s="135"/>
      <c r="AX50" s="281"/>
      <c r="AY50" s="276"/>
      <c r="AZ50" s="92"/>
      <c r="BA50" s="92"/>
      <c r="BB50" s="92"/>
      <c r="BC50" s="92"/>
      <c r="BD50" s="94"/>
      <c r="BI50" s="84"/>
      <c r="BJ50" s="84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F50" s="171"/>
      <c r="CG50" s="171"/>
      <c r="CH50" s="122"/>
      <c r="CI50" s="171"/>
      <c r="CJ50" s="171"/>
      <c r="CK50" s="122"/>
      <c r="CL50" s="171"/>
      <c r="CM50" s="171"/>
      <c r="CN50" s="171"/>
      <c r="CO50" s="122"/>
      <c r="CP50" s="171"/>
      <c r="DB50" s="134"/>
      <c r="DC50" s="135"/>
      <c r="DD50" s="135"/>
      <c r="DE50" s="135"/>
      <c r="DF50" s="281"/>
      <c r="DG50" s="276"/>
      <c r="DH50" s="92"/>
      <c r="DI50" s="92"/>
      <c r="DJ50" s="92"/>
      <c r="DK50" s="92"/>
      <c r="DL50" s="94"/>
      <c r="EB50" s="134"/>
      <c r="EC50" s="135"/>
      <c r="ED50" s="136"/>
      <c r="EE50" s="136"/>
      <c r="EF50" s="135"/>
      <c r="EG50" s="135"/>
      <c r="EH50" s="136"/>
      <c r="EI50" s="136"/>
      <c r="EJ50" s="135"/>
      <c r="EK50" s="135"/>
      <c r="EL50" s="136"/>
      <c r="EM50" s="139"/>
      <c r="EN50" s="135"/>
      <c r="EO50" s="135"/>
      <c r="EP50" s="135"/>
      <c r="EQ50" s="135"/>
      <c r="ER50" s="137"/>
    </row>
    <row r="51" spans="2:148" ht="21" customHeight="1" thickTop="1">
      <c r="B51" s="134"/>
      <c r="C51" s="135"/>
      <c r="D51" s="135"/>
      <c r="E51" s="135"/>
      <c r="F51" s="136"/>
      <c r="G51" s="136"/>
      <c r="H51" s="216">
        <v>5</v>
      </c>
      <c r="I51" s="96">
        <v>111.83</v>
      </c>
      <c r="J51" s="138" t="s">
        <v>39</v>
      </c>
      <c r="K51" s="136"/>
      <c r="L51" s="216">
        <v>8</v>
      </c>
      <c r="M51" s="96">
        <v>111.65</v>
      </c>
      <c r="N51" s="138" t="s">
        <v>39</v>
      </c>
      <c r="O51" s="136"/>
      <c r="P51" s="321" t="s">
        <v>197</v>
      </c>
      <c r="Q51" s="96">
        <v>111.574</v>
      </c>
      <c r="R51" s="138" t="s">
        <v>39</v>
      </c>
      <c r="S51" s="136"/>
      <c r="T51" s="216">
        <v>16</v>
      </c>
      <c r="U51" s="96">
        <v>111.413</v>
      </c>
      <c r="V51" s="103" t="s">
        <v>39</v>
      </c>
      <c r="AH51" s="97"/>
      <c r="AI51" s="88"/>
      <c r="AJ51" s="98"/>
      <c r="AK51" s="98"/>
      <c r="AL51" s="88"/>
      <c r="AM51" s="88"/>
      <c r="AN51" s="142"/>
      <c r="AT51" s="226">
        <v>1</v>
      </c>
      <c r="AU51" s="287">
        <v>1.175</v>
      </c>
      <c r="AV51" s="140">
        <v>46</v>
      </c>
      <c r="AW51" s="141">
        <f>AU51+AV51*0.001</f>
        <v>1.221</v>
      </c>
      <c r="AX51" s="283" t="s">
        <v>152</v>
      </c>
      <c r="AY51" s="322" t="s">
        <v>199</v>
      </c>
      <c r="AZ51" s="92"/>
      <c r="BA51" s="92"/>
      <c r="BB51" s="92"/>
      <c r="BC51" s="92"/>
      <c r="BD51" s="91"/>
      <c r="BI51" s="84"/>
      <c r="BJ51" s="84"/>
      <c r="BP51" s="122"/>
      <c r="BQ51" s="122"/>
      <c r="BR51" s="122"/>
      <c r="BS51" s="122"/>
      <c r="BT51" s="122"/>
      <c r="BV51" s="122"/>
      <c r="BX51" s="122"/>
      <c r="BY51" s="122"/>
      <c r="BZ51" s="122"/>
      <c r="CA51" s="122"/>
      <c r="CB51" s="122"/>
      <c r="CC51" s="122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DB51" s="268">
        <v>15</v>
      </c>
      <c r="DC51" s="267">
        <v>111.504</v>
      </c>
      <c r="DD51" s="140">
        <v>-46</v>
      </c>
      <c r="DE51" s="141">
        <f>DC51+DD51*0.001</f>
        <v>111.458</v>
      </c>
      <c r="DF51" s="283" t="s">
        <v>152</v>
      </c>
      <c r="DG51" s="286" t="s">
        <v>173</v>
      </c>
      <c r="DH51" s="92"/>
      <c r="DI51" s="92"/>
      <c r="DJ51" s="92"/>
      <c r="DK51" s="92"/>
      <c r="DL51" s="91"/>
      <c r="EB51" s="268">
        <v>23</v>
      </c>
      <c r="EC51" s="267">
        <v>110.799</v>
      </c>
      <c r="ED51" s="138" t="s">
        <v>39</v>
      </c>
      <c r="EE51" s="139"/>
      <c r="EF51" s="216">
        <v>26</v>
      </c>
      <c r="EG51" s="96">
        <v>110.594</v>
      </c>
      <c r="EH51" s="138" t="s">
        <v>39</v>
      </c>
      <c r="EI51" s="139"/>
      <c r="EJ51" s="216">
        <v>29</v>
      </c>
      <c r="EK51" s="96">
        <v>110.491</v>
      </c>
      <c r="EL51" s="138" t="s">
        <v>39</v>
      </c>
      <c r="EM51" s="139"/>
      <c r="EN51" s="135"/>
      <c r="EO51" s="135"/>
      <c r="EP51" s="135"/>
      <c r="EQ51" s="135"/>
      <c r="ER51" s="137"/>
    </row>
    <row r="52" spans="2:148" ht="21" customHeight="1">
      <c r="B52" s="226">
        <v>3</v>
      </c>
      <c r="C52" s="213">
        <v>111.967</v>
      </c>
      <c r="D52" s="140">
        <v>-69</v>
      </c>
      <c r="E52" s="141">
        <f>C52+D52*0.001</f>
        <v>111.898</v>
      </c>
      <c r="F52" s="138" t="s">
        <v>39</v>
      </c>
      <c r="G52" s="136"/>
      <c r="H52" s="135"/>
      <c r="I52" s="135"/>
      <c r="J52" s="136"/>
      <c r="K52" s="136"/>
      <c r="L52" s="135"/>
      <c r="M52" s="135"/>
      <c r="N52" s="136"/>
      <c r="O52" s="136"/>
      <c r="P52" s="135"/>
      <c r="Q52" s="135"/>
      <c r="R52" s="136"/>
      <c r="S52" s="136"/>
      <c r="T52" s="135"/>
      <c r="U52" s="135"/>
      <c r="V52" s="137"/>
      <c r="AH52" s="97"/>
      <c r="AI52" s="188" t="s">
        <v>65</v>
      </c>
      <c r="AJ52" s="98"/>
      <c r="AK52" s="200" t="s">
        <v>165</v>
      </c>
      <c r="AL52" s="88"/>
      <c r="AM52" s="188" t="s">
        <v>146</v>
      </c>
      <c r="AN52" s="142"/>
      <c r="AT52" s="285" t="s">
        <v>134</v>
      </c>
      <c r="AU52" s="213">
        <v>112.447</v>
      </c>
      <c r="AV52" s="140">
        <v>46</v>
      </c>
      <c r="AW52" s="141">
        <f>AU52+AV52*0.001</f>
        <v>112.49300000000001</v>
      </c>
      <c r="AX52" s="282"/>
      <c r="AY52" s="278"/>
      <c r="BD52" s="91"/>
      <c r="BI52" s="84"/>
      <c r="BJ52" s="84"/>
      <c r="BP52" s="122"/>
      <c r="BQ52" s="122"/>
      <c r="BR52" s="122"/>
      <c r="BS52" s="122"/>
      <c r="BT52" s="122"/>
      <c r="BV52" s="122"/>
      <c r="BW52" s="115" t="s">
        <v>52</v>
      </c>
      <c r="BX52" s="122"/>
      <c r="BY52" s="122"/>
      <c r="BZ52" s="122"/>
      <c r="CA52" s="122"/>
      <c r="CB52" s="122"/>
      <c r="CC52" s="122"/>
      <c r="DB52" s="268">
        <v>17</v>
      </c>
      <c r="DC52" s="267">
        <v>111.407</v>
      </c>
      <c r="DD52" s="140">
        <v>46</v>
      </c>
      <c r="DE52" s="141">
        <f>DC52+DD52*0.001</f>
        <v>111.453</v>
      </c>
      <c r="DF52" s="283" t="s">
        <v>152</v>
      </c>
      <c r="DG52" s="277" t="s">
        <v>203</v>
      </c>
      <c r="DL52" s="91"/>
      <c r="DR52" s="190"/>
      <c r="DS52" s="191"/>
      <c r="DT52" s="191"/>
      <c r="DU52" s="192" t="s">
        <v>147</v>
      </c>
      <c r="DV52" s="191"/>
      <c r="DW52" s="191"/>
      <c r="DX52" s="193"/>
      <c r="EB52" s="134"/>
      <c r="EC52" s="135"/>
      <c r="ED52" s="136"/>
      <c r="EE52" s="139"/>
      <c r="EF52" s="135"/>
      <c r="EG52" s="135"/>
      <c r="EH52" s="136"/>
      <c r="EI52" s="139"/>
      <c r="EJ52" s="135"/>
      <c r="EK52" s="135"/>
      <c r="EL52" s="136"/>
      <c r="EM52" s="139"/>
      <c r="EN52" s="218">
        <v>32</v>
      </c>
      <c r="EO52" s="213">
        <v>110.363</v>
      </c>
      <c r="EP52" s="140">
        <v>-65</v>
      </c>
      <c r="EQ52" s="141">
        <f>EO52+EP52*0.001</f>
        <v>110.298</v>
      </c>
      <c r="ER52" s="103" t="s">
        <v>39</v>
      </c>
    </row>
    <row r="53" spans="2:148" ht="21" customHeight="1" thickBot="1">
      <c r="B53" s="134"/>
      <c r="C53" s="135"/>
      <c r="D53" s="135"/>
      <c r="E53" s="135"/>
      <c r="F53" s="136"/>
      <c r="G53" s="136"/>
      <c r="H53" s="216">
        <v>6</v>
      </c>
      <c r="I53" s="96">
        <v>111.732</v>
      </c>
      <c r="J53" s="138" t="s">
        <v>39</v>
      </c>
      <c r="K53" s="136"/>
      <c r="L53" s="216">
        <v>9</v>
      </c>
      <c r="M53" s="96">
        <v>111.644</v>
      </c>
      <c r="N53" s="138" t="s">
        <v>39</v>
      </c>
      <c r="O53" s="136"/>
      <c r="P53" s="216">
        <v>12</v>
      </c>
      <c r="Q53" s="96">
        <v>111.545</v>
      </c>
      <c r="R53" s="138" t="s">
        <v>39</v>
      </c>
      <c r="S53" s="136"/>
      <c r="T53" s="321" t="s">
        <v>196</v>
      </c>
      <c r="U53" s="96">
        <v>111.338</v>
      </c>
      <c r="V53" s="103" t="s">
        <v>39</v>
      </c>
      <c r="AH53" s="97"/>
      <c r="AI53" s="88"/>
      <c r="AJ53" s="98"/>
      <c r="AK53" s="200" t="s">
        <v>172</v>
      </c>
      <c r="AL53" s="88"/>
      <c r="AM53" s="188" t="s">
        <v>166</v>
      </c>
      <c r="AN53" s="142"/>
      <c r="AT53" s="134"/>
      <c r="AU53" s="135"/>
      <c r="AV53" s="135"/>
      <c r="AW53" s="135"/>
      <c r="AX53" s="282"/>
      <c r="AY53" s="278"/>
      <c r="BD53" s="91"/>
      <c r="BI53" s="84"/>
      <c r="BJ53" s="84"/>
      <c r="BP53" s="122"/>
      <c r="BQ53" s="122"/>
      <c r="BR53" s="122"/>
      <c r="BS53" s="122"/>
      <c r="BT53" s="122"/>
      <c r="BV53" s="122"/>
      <c r="BW53" s="163" t="s">
        <v>55</v>
      </c>
      <c r="BX53" s="122"/>
      <c r="BY53" s="122"/>
      <c r="BZ53" s="122"/>
      <c r="CA53" s="122"/>
      <c r="CB53" s="122"/>
      <c r="CC53" s="122"/>
      <c r="DB53" s="268">
        <v>20</v>
      </c>
      <c r="DC53" s="267">
        <v>111.189</v>
      </c>
      <c r="DD53" s="140">
        <v>-46</v>
      </c>
      <c r="DE53" s="141">
        <f>DC53+DD53*0.001</f>
        <v>111.14299999999999</v>
      </c>
      <c r="DF53" s="283" t="s">
        <v>152</v>
      </c>
      <c r="DG53" s="277" t="s">
        <v>204</v>
      </c>
      <c r="DL53" s="91"/>
      <c r="DR53" s="194"/>
      <c r="DS53" s="195" t="s">
        <v>62</v>
      </c>
      <c r="DT53" s="196"/>
      <c r="DU53" s="197" t="s">
        <v>63</v>
      </c>
      <c r="DV53" s="198"/>
      <c r="DW53" s="195" t="s">
        <v>64</v>
      </c>
      <c r="DX53" s="199"/>
      <c r="EB53" s="217">
        <v>24</v>
      </c>
      <c r="EC53" s="96">
        <v>110.763</v>
      </c>
      <c r="ED53" s="138" t="s">
        <v>39</v>
      </c>
      <c r="EE53" s="139"/>
      <c r="EF53" s="216">
        <v>27</v>
      </c>
      <c r="EG53" s="96">
        <v>110.506</v>
      </c>
      <c r="EH53" s="138" t="s">
        <v>39</v>
      </c>
      <c r="EI53" s="139"/>
      <c r="EJ53" s="216">
        <v>30</v>
      </c>
      <c r="EK53" s="96">
        <v>110.448</v>
      </c>
      <c r="EL53" s="138" t="s">
        <v>39</v>
      </c>
      <c r="EM53" s="139"/>
      <c r="EN53" s="135"/>
      <c r="EO53" s="135"/>
      <c r="EP53" s="135"/>
      <c r="EQ53" s="135"/>
      <c r="ER53" s="137"/>
    </row>
    <row r="54" spans="2:148" ht="21" customHeight="1" thickTop="1">
      <c r="B54" s="226">
        <v>4</v>
      </c>
      <c r="C54" s="213">
        <v>111.845</v>
      </c>
      <c r="D54" s="140">
        <v>69</v>
      </c>
      <c r="E54" s="141">
        <f>C54+D54*0.001</f>
        <v>111.914</v>
      </c>
      <c r="F54" s="138" t="s">
        <v>39</v>
      </c>
      <c r="G54" s="136"/>
      <c r="H54" s="135"/>
      <c r="I54" s="135"/>
      <c r="J54" s="136"/>
      <c r="K54" s="136"/>
      <c r="L54" s="135"/>
      <c r="M54" s="135"/>
      <c r="N54" s="136"/>
      <c r="O54" s="136"/>
      <c r="P54" s="135"/>
      <c r="Q54" s="135"/>
      <c r="R54" s="136"/>
      <c r="S54" s="136"/>
      <c r="T54" s="135"/>
      <c r="U54" s="135"/>
      <c r="V54" s="137"/>
      <c r="AH54" s="97"/>
      <c r="AI54" s="88"/>
      <c r="AJ54" s="98"/>
      <c r="AK54" s="98"/>
      <c r="AL54" s="88"/>
      <c r="AM54" s="88"/>
      <c r="AN54" s="142"/>
      <c r="AT54" s="226">
        <v>2</v>
      </c>
      <c r="AU54" s="287">
        <v>1.145</v>
      </c>
      <c r="AV54" s="140">
        <v>46</v>
      </c>
      <c r="AW54" s="141">
        <f>AU54+AV54*0.001</f>
        <v>1.191</v>
      </c>
      <c r="AX54" s="283" t="s">
        <v>152</v>
      </c>
      <c r="AY54" s="322" t="s">
        <v>200</v>
      </c>
      <c r="BD54" s="91"/>
      <c r="BI54" s="84"/>
      <c r="BJ54" s="84"/>
      <c r="BP54" s="122"/>
      <c r="BQ54" s="122"/>
      <c r="BR54" s="122"/>
      <c r="BS54" s="122"/>
      <c r="BT54" s="122"/>
      <c r="BV54" s="122"/>
      <c r="BW54" s="163" t="s">
        <v>53</v>
      </c>
      <c r="BX54" s="122"/>
      <c r="BY54" s="122"/>
      <c r="BZ54" s="122"/>
      <c r="CA54" s="122"/>
      <c r="CB54" s="122"/>
      <c r="CC54" s="122"/>
      <c r="DB54" s="268">
        <v>21</v>
      </c>
      <c r="DC54" s="267">
        <v>110.954</v>
      </c>
      <c r="DD54" s="140">
        <v>46</v>
      </c>
      <c r="DE54" s="141">
        <f>DC54+DD54*0.001</f>
        <v>111</v>
      </c>
      <c r="DF54" s="283" t="s">
        <v>152</v>
      </c>
      <c r="DG54" s="277" t="s">
        <v>205</v>
      </c>
      <c r="DL54" s="91"/>
      <c r="DR54" s="97"/>
      <c r="DS54" s="88"/>
      <c r="DT54" s="98"/>
      <c r="DU54" s="98"/>
      <c r="DV54" s="88"/>
      <c r="DW54" s="88"/>
      <c r="DX54" s="142"/>
      <c r="EB54" s="134"/>
      <c r="EC54" s="135"/>
      <c r="ED54" s="136"/>
      <c r="EE54" s="139"/>
      <c r="EF54" s="135"/>
      <c r="EG54" s="135"/>
      <c r="EH54" s="136"/>
      <c r="EI54" s="139"/>
      <c r="EJ54" s="135"/>
      <c r="EK54" s="135"/>
      <c r="EL54" s="136"/>
      <c r="EM54" s="139"/>
      <c r="EN54" s="218">
        <v>33</v>
      </c>
      <c r="EO54" s="213">
        <v>110.264</v>
      </c>
      <c r="EP54" s="140">
        <v>65</v>
      </c>
      <c r="EQ54" s="141">
        <f>EO54+EP54*0.001</f>
        <v>110.329</v>
      </c>
      <c r="ER54" s="103" t="s">
        <v>39</v>
      </c>
    </row>
    <row r="55" spans="2:148" ht="21" customHeight="1">
      <c r="B55" s="134"/>
      <c r="C55" s="135"/>
      <c r="D55" s="135"/>
      <c r="E55" s="135"/>
      <c r="F55" s="136"/>
      <c r="G55" s="136"/>
      <c r="H55" s="216">
        <v>7</v>
      </c>
      <c r="I55" s="96">
        <v>111.726</v>
      </c>
      <c r="J55" s="138" t="s">
        <v>39</v>
      </c>
      <c r="K55" s="136"/>
      <c r="L55" s="216">
        <v>10</v>
      </c>
      <c r="M55" s="96">
        <v>111.63</v>
      </c>
      <c r="N55" s="138" t="s">
        <v>39</v>
      </c>
      <c r="O55" s="136"/>
      <c r="P55" s="216">
        <v>14</v>
      </c>
      <c r="Q55" s="96">
        <v>111.527</v>
      </c>
      <c r="R55" s="138" t="s">
        <v>39</v>
      </c>
      <c r="S55" s="136"/>
      <c r="T55" s="266">
        <v>19</v>
      </c>
      <c r="U55" s="267">
        <v>111.303</v>
      </c>
      <c r="V55" s="103" t="s">
        <v>39</v>
      </c>
      <c r="AH55" s="97"/>
      <c r="AI55" s="188" t="s">
        <v>65</v>
      </c>
      <c r="AJ55" s="98"/>
      <c r="AK55" s="200">
        <v>1</v>
      </c>
      <c r="AL55" s="88"/>
      <c r="AM55" s="188" t="s">
        <v>167</v>
      </c>
      <c r="AN55" s="142"/>
      <c r="AT55" s="285" t="s">
        <v>134</v>
      </c>
      <c r="AU55" s="287">
        <v>112.417</v>
      </c>
      <c r="AV55" s="140">
        <v>46</v>
      </c>
      <c r="AW55" s="141">
        <f>AU55+AV55*0.001</f>
        <v>112.46300000000001</v>
      </c>
      <c r="AX55" s="282"/>
      <c r="AY55" s="278"/>
      <c r="BD55" s="91"/>
      <c r="BI55" s="84"/>
      <c r="BJ55" s="84"/>
      <c r="BP55" s="122"/>
      <c r="BQ55" s="122"/>
      <c r="BR55" s="122"/>
      <c r="BS55" s="122"/>
      <c r="BT55" s="122"/>
      <c r="BU55" s="122"/>
      <c r="BV55" s="122"/>
      <c r="BX55" s="122"/>
      <c r="BY55" s="122"/>
      <c r="BZ55" s="122"/>
      <c r="CA55" s="122"/>
      <c r="CB55" s="122"/>
      <c r="CC55" s="122"/>
      <c r="DB55" s="268">
        <v>22</v>
      </c>
      <c r="DC55" s="267">
        <v>110.872</v>
      </c>
      <c r="DD55" s="140">
        <v>51</v>
      </c>
      <c r="DE55" s="141">
        <f>DC55+DD55*0.001</f>
        <v>110.923</v>
      </c>
      <c r="DF55" s="283" t="s">
        <v>152</v>
      </c>
      <c r="DG55" s="394" t="s">
        <v>214</v>
      </c>
      <c r="DH55" s="171"/>
      <c r="DI55" s="171"/>
      <c r="DJ55" s="171"/>
      <c r="DK55" s="171"/>
      <c r="DL55" s="395"/>
      <c r="DR55" s="97"/>
      <c r="DS55" s="188" t="s">
        <v>148</v>
      </c>
      <c r="DT55" s="98"/>
      <c r="DU55" s="200" t="s">
        <v>149</v>
      </c>
      <c r="DV55" s="88"/>
      <c r="DW55" s="188" t="s">
        <v>150</v>
      </c>
      <c r="DX55" s="142"/>
      <c r="EB55" s="217">
        <v>25</v>
      </c>
      <c r="EC55" s="96">
        <v>110.739</v>
      </c>
      <c r="ED55" s="138" t="s">
        <v>39</v>
      </c>
      <c r="EE55" s="139"/>
      <c r="EF55" s="216">
        <v>28</v>
      </c>
      <c r="EG55" s="96">
        <v>110.505</v>
      </c>
      <c r="EH55" s="138" t="s">
        <v>39</v>
      </c>
      <c r="EI55" s="139"/>
      <c r="EJ55" s="216">
        <v>31</v>
      </c>
      <c r="EK55" s="96">
        <v>110.369</v>
      </c>
      <c r="EL55" s="138" t="s">
        <v>39</v>
      </c>
      <c r="EM55" s="139"/>
      <c r="EN55" s="135"/>
      <c r="EO55" s="135"/>
      <c r="EP55" s="135"/>
      <c r="EQ55" s="135"/>
      <c r="ER55" s="137"/>
    </row>
    <row r="56" spans="2:148" ht="21" customHeight="1" thickBot="1">
      <c r="B56" s="143"/>
      <c r="C56" s="144"/>
      <c r="D56" s="145"/>
      <c r="E56" s="145"/>
      <c r="F56" s="146"/>
      <c r="G56" s="147"/>
      <c r="H56" s="148"/>
      <c r="I56" s="144"/>
      <c r="J56" s="146"/>
      <c r="K56" s="147"/>
      <c r="L56" s="148"/>
      <c r="M56" s="144"/>
      <c r="N56" s="146"/>
      <c r="O56" s="147"/>
      <c r="P56" s="148"/>
      <c r="Q56" s="144"/>
      <c r="R56" s="146"/>
      <c r="S56" s="147"/>
      <c r="T56" s="148"/>
      <c r="U56" s="144"/>
      <c r="V56" s="149"/>
      <c r="AD56" s="82"/>
      <c r="AE56" s="161"/>
      <c r="AH56" s="201"/>
      <c r="AI56" s="112"/>
      <c r="AJ56" s="117"/>
      <c r="AK56" s="203"/>
      <c r="AL56" s="112"/>
      <c r="AM56" s="204"/>
      <c r="AN56" s="202"/>
      <c r="AT56" s="143"/>
      <c r="AU56" s="144"/>
      <c r="AV56" s="145"/>
      <c r="AW56" s="145"/>
      <c r="AX56" s="284"/>
      <c r="AY56" s="279"/>
      <c r="AZ56" s="280"/>
      <c r="BA56" s="280"/>
      <c r="BB56" s="280"/>
      <c r="BC56" s="280"/>
      <c r="BD56" s="149"/>
      <c r="BH56" s="82"/>
      <c r="BI56" s="16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2"/>
      <c r="CM56" s="161"/>
      <c r="DB56" s="143"/>
      <c r="DC56" s="144"/>
      <c r="DD56" s="145"/>
      <c r="DE56" s="145"/>
      <c r="DF56" s="284"/>
      <c r="DG56" s="396"/>
      <c r="DH56" s="110"/>
      <c r="DI56" s="110"/>
      <c r="DJ56" s="110"/>
      <c r="DK56" s="110"/>
      <c r="DL56" s="397"/>
      <c r="DP56" s="82"/>
      <c r="DQ56" s="161"/>
      <c r="DR56" s="201"/>
      <c r="DS56" s="112"/>
      <c r="DT56" s="117"/>
      <c r="DU56" s="203"/>
      <c r="DV56" s="112"/>
      <c r="DW56" s="204"/>
      <c r="DX56" s="202"/>
      <c r="EB56" s="143"/>
      <c r="EC56" s="144"/>
      <c r="ED56" s="146"/>
      <c r="EE56" s="147"/>
      <c r="EF56" s="148"/>
      <c r="EG56" s="144"/>
      <c r="EH56" s="146"/>
      <c r="EI56" s="147"/>
      <c r="EJ56" s="148"/>
      <c r="EK56" s="144"/>
      <c r="EL56" s="146"/>
      <c r="EM56" s="147"/>
      <c r="EN56" s="148"/>
      <c r="EO56" s="144"/>
      <c r="EP56" s="145"/>
      <c r="EQ56" s="145"/>
      <c r="ER56" s="149"/>
    </row>
    <row r="57" spans="68:139" ht="12.75" customHeight="1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G57" s="84"/>
      <c r="EH57" s="84"/>
      <c r="EI57" s="84"/>
    </row>
    <row r="58" spans="137:139" ht="12.75">
      <c r="EG58" s="84"/>
      <c r="EH58" s="84"/>
      <c r="EI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42">
    <mergeCell ref="N6:O6"/>
    <mergeCell ref="B5:E5"/>
    <mergeCell ref="D2:I2"/>
    <mergeCell ref="B4:E4"/>
    <mergeCell ref="H4:K4"/>
    <mergeCell ref="H5:K5"/>
    <mergeCell ref="B6:C6"/>
    <mergeCell ref="D6:E6"/>
    <mergeCell ref="H6:I6"/>
    <mergeCell ref="J6:K6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DV2:EA2"/>
    <mergeCell ref="DR3:DS3"/>
    <mergeCell ref="DV4:EA4"/>
    <mergeCell ref="T2:W2"/>
    <mergeCell ref="DH2:DM2"/>
    <mergeCell ref="AL2:AO2"/>
    <mergeCell ref="AL3:AO3"/>
    <mergeCell ref="DH3:DM3"/>
    <mergeCell ref="DV3:DY3"/>
    <mergeCell ref="EB3:EE3"/>
    <mergeCell ref="ED6:EE6"/>
    <mergeCell ref="EB6:EC6"/>
    <mergeCell ref="BA48:BB48"/>
    <mergeCell ref="DI48:DJ48"/>
    <mergeCell ref="BI42:BI43"/>
    <mergeCell ref="P3:Q3"/>
    <mergeCell ref="AL4:AO4"/>
    <mergeCell ref="AB3:AC3"/>
    <mergeCell ref="X3:Y3"/>
    <mergeCell ref="P6:Q6"/>
    <mergeCell ref="R5:S5"/>
    <mergeCell ref="T4:W4"/>
    <mergeCell ref="DH4:DM4"/>
  </mergeCells>
  <printOptions horizontalCentered="1" verticalCentered="1"/>
  <pageMargins left="0.11811023622047245" right="0.11811023622047245" top="0.3937007874015748" bottom="0.3937007874015748" header="0" footer="0"/>
  <pageSetup fitToWidth="4" orientation="landscape" pageOrder="overThenDown" paperSize="9" scale="50" r:id="rId6"/>
  <ignoredErrors>
    <ignoredError sqref="AK52" twoDigitTextYear="1"/>
  </ignoredErrors>
  <drawing r:id="rId5"/>
  <legacyDrawing r:id="rId4"/>
  <oleObjects>
    <oleObject progId="Paint.Picture" shapeId="362083" r:id="rId1"/>
    <oleObject progId="Paint.Picture" shapeId="378045" r:id="rId2"/>
    <oleObject progId="Paint.Picture" shapeId="3780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2013-06-21T12:19:52Z</cp:lastPrinted>
  <dcterms:created xsi:type="dcterms:W3CDTF">2004-05-28T09:30:30Z</dcterms:created>
  <dcterms:modified xsi:type="dcterms:W3CDTF">2013-06-21T12:20:25Z</dcterms:modified>
  <cp:category/>
  <cp:version/>
  <cp:contentType/>
  <cp:contentStatus/>
</cp:coreProperties>
</file>