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590" activeTab="1"/>
  </bookViews>
  <sheets>
    <sheet name="Titul" sheetId="1" r:id="rId1"/>
    <sheet name="Hrušky" sheetId="2" r:id="rId2"/>
  </sheets>
  <definedNames/>
  <calcPr fullCalcOnLoad="1"/>
</workbook>
</file>

<file path=xl/sharedStrings.xml><?xml version="1.0" encoding="utf-8"?>
<sst xmlns="http://schemas.openxmlformats.org/spreadsheetml/2006/main" count="220" uniqueCount="123">
  <si>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</si>
  <si>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</si>
  <si>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</si>
  <si>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</si>
  <si>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</si>
  <si>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</si>
  <si>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</si>
  <si>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</si>
  <si>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</si>
  <si>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</si>
  <si>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</si>
  <si>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</si>
  <si>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</si>
  <si>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</si>
  <si>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</si>
  <si>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</si>
  <si>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</si>
  <si>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</si>
  <si>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</si>
  <si>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</si>
  <si>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</si>
  <si>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</si>
  <si>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</si>
  <si>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</si>
  <si>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</si>
  <si>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</si>
  <si>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</si>
  <si>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</si>
  <si>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</si>
  <si>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</si>
  <si>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</si>
  <si>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</si>
  <si>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</si>
  <si>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</si>
  <si>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</si>
  <si>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</si>
  <si>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</si>
  <si>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</si>
  <si>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</si>
  <si>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</si>
  <si>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</si>
  <si>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</si>
  <si>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</si>
  <si>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</si>
  <si>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</si>
  <si>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</si>
  <si>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</si>
  <si>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</si>
  <si>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</si>
  <si>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</si>
  <si>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</si>
  <si>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</si>
  <si>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</si>
  <si>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</si>
  <si>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</si>
  <si>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</si>
  <si>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</si>
  <si>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</si>
  <si>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</si>
  <si>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</si>
  <si>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přes  vyhybky</t>
  </si>
  <si>
    <t>2,  3</t>
  </si>
  <si>
    <t>traťové  koleje  č. 2</t>
  </si>
  <si>
    <t>Se 9</t>
  </si>
  <si>
    <t>Se 10</t>
  </si>
  <si>
    <t>2, 4</t>
  </si>
  <si>
    <t>Se 1</t>
  </si>
  <si>
    <t>Se 2</t>
  </si>
  <si>
    <t>Obvod  dispečera  CDP</t>
  </si>
  <si>
    <t>2 L</t>
  </si>
  <si>
    <t>Se 11</t>
  </si>
  <si>
    <t>Se 12</t>
  </si>
  <si>
    <t>1 S</t>
  </si>
  <si>
    <t>Kód :  22</t>
  </si>
  <si>
    <t>Počet  pracovníků :</t>
  </si>
  <si>
    <t>dálková obsluha dispečerem CDP Přerov</t>
  </si>
  <si>
    <t>AB - E1  trojznakový,  obousměrný</t>
  </si>
  <si>
    <t>S 5</t>
  </si>
  <si>
    <t>Vk 1</t>
  </si>
  <si>
    <t>Novoveské  zhlaví</t>
  </si>
  <si>
    <t>1, 3, 5</t>
  </si>
  <si>
    <t>L 3</t>
  </si>
  <si>
    <t>L 4</t>
  </si>
  <si>
    <t>Km  88,131</t>
  </si>
  <si>
    <t>L 5</t>
  </si>
  <si>
    <t>Do  Břeclavi</t>
  </si>
  <si>
    <t>Z  Břeclavi</t>
  </si>
  <si>
    <t>Břeclavské  zhlaví</t>
  </si>
  <si>
    <t>16, 15</t>
  </si>
  <si>
    <t>při jízdě do odbočky - není-li uvedeno jinak, rychlost 60 km/h</t>
  </si>
  <si>
    <t>1-929</t>
  </si>
  <si>
    <t>2-929</t>
  </si>
  <si>
    <t>2-896</t>
  </si>
  <si>
    <t>1-896</t>
  </si>
  <si>
    <t>1-917</t>
  </si>
  <si>
    <t>2-917</t>
  </si>
  <si>
    <t>2-908</t>
  </si>
  <si>
    <t>1-908</t>
  </si>
  <si>
    <t>1-901</t>
  </si>
  <si>
    <t>2-901</t>
  </si>
  <si>
    <t>2-924</t>
  </si>
  <si>
    <t>1-924</t>
  </si>
  <si>
    <t>Z  Moravské Nové Vsi</t>
  </si>
  <si>
    <t>Do  Moravské Nové Vsi</t>
  </si>
  <si>
    <t>směr : Břeclav</t>
  </si>
  <si>
    <t>směr : Moravská Nová Ves</t>
  </si>
  <si>
    <t>AB3 - 88A  bez oddílových návěstidel,  obousměrný</t>
  </si>
  <si>
    <t>Mezistaniční úsek tvoří pouze jeden oddíl.</t>
  </si>
  <si>
    <t>slouží současně jako předvěst</t>
  </si>
  <si>
    <t>vjezdových návěstidel ŽST Břeclav.</t>
  </si>
  <si>
    <t>Odjezdová návěstidla ŽST Břeclav</t>
  </si>
  <si>
    <t>( nouzová obsluha pohotovostním výpravčím )</t>
  </si>
  <si>
    <t>Kód :  10</t>
  </si>
  <si>
    <t>č. 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</si>
  <si>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</si>
  <si>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pro nástup a výstup cestujících</t>
  </si>
  <si>
    <t>nástupiště není určeno</t>
  </si>
  <si>
    <t>Odjezdová návěstidla Výh Hrušky</t>
  </si>
  <si>
    <t>vjezdových návěstidel Výh Hrušky.</t>
  </si>
  <si>
    <t>KANGO</t>
  </si>
  <si>
    <t>Elektronické  stavědlo</t>
  </si>
  <si>
    <t>ESA 11  -  DŘS,  ovládání prostřednictvím JOP</t>
  </si>
  <si>
    <t>IX. / 2014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</si>
</sst>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sz val="2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4"/>
      <name val="Arial CE"/>
      <family val="2"/>
    </font>
    <font>
      <i/>
      <sz val="11"/>
      <name val="Arial CE"/>
      <family val="0"/>
    </font>
    <font>
      <sz val="11"/>
      <name val="Arial CE"/>
      <family val="0"/>
    </font>
    <font>
      <b/>
      <i/>
      <sz val="12"/>
      <name val="Times New Roman"/>
      <family val="1"/>
    </font>
    <font>
      <b/>
      <sz val="12"/>
      <name val="CG Times"/>
      <family val="1"/>
    </font>
    <font>
      <b/>
      <sz val="12"/>
      <name val="Arial"/>
      <family val="2"/>
    </font>
    <font>
      <sz val="9"/>
      <name val="Arial CE"/>
      <family val="0"/>
    </font>
    <font>
      <sz val="16"/>
      <name val="Arial CE"/>
      <family val="2"/>
    </font>
    <font>
      <sz val="10"/>
      <color indexed="14"/>
      <name val="Arial CE"/>
      <family val="2"/>
    </font>
    <font>
      <b/>
      <i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0" applyFont="1" applyBorder="1" applyAlignment="1">
      <alignment horizontal="center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14" fillId="0" borderId="0" xfId="20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0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0" applyFont="1" applyBorder="1" applyAlignment="1">
      <alignment horizontal="center" vertical="top"/>
      <protection/>
    </xf>
    <xf numFmtId="164" fontId="0" fillId="0" borderId="24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10" fillId="0" borderId="0" xfId="20" applyNumberFormat="1" applyFont="1" applyBorder="1" applyAlignment="1">
      <alignment horizontal="center" vertical="center"/>
      <protection/>
    </xf>
    <xf numFmtId="164" fontId="31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18" fillId="0" borderId="24" xfId="0" applyNumberFormat="1" applyFont="1" applyBorder="1" applyAlignment="1">
      <alignment horizontal="center" vertical="center"/>
    </xf>
    <xf numFmtId="164" fontId="14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164" fontId="0" fillId="0" borderId="6" xfId="0" applyNumberFormat="1" applyFont="1" applyBorder="1" applyAlignment="1">
      <alignment vertical="center"/>
    </xf>
    <xf numFmtId="164" fontId="18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64" fontId="25" fillId="0" borderId="8" xfId="0" applyNumberFormat="1" applyFont="1" applyFill="1" applyBorder="1" applyAlignment="1">
      <alignment horizontal="center" vertical="center"/>
    </xf>
    <xf numFmtId="164" fontId="48" fillId="0" borderId="8" xfId="0" applyNumberFormat="1" applyFont="1" applyFill="1" applyBorder="1" applyAlignment="1">
      <alignment horizontal="center" vertical="center"/>
    </xf>
    <xf numFmtId="0" fontId="49" fillId="0" borderId="0" xfId="20" applyFont="1" applyBorder="1" applyAlignment="1">
      <alignment horizontal="center" vertical="center"/>
      <protection/>
    </xf>
    <xf numFmtId="0" fontId="0" fillId="0" borderId="0" xfId="20" applyFont="1" applyFill="1" applyBorder="1">
      <alignment/>
      <protection/>
    </xf>
    <xf numFmtId="164" fontId="4" fillId="0" borderId="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4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46" fillId="0" borderId="56" xfId="0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164" fontId="5" fillId="0" borderId="24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164" fontId="56" fillId="0" borderId="24" xfId="20" applyNumberFormat="1" applyFont="1" applyFill="1" applyBorder="1" applyAlignment="1">
      <alignment vertical="center"/>
      <protection/>
    </xf>
    <xf numFmtId="164" fontId="56" fillId="0" borderId="24" xfId="20" applyNumberFormat="1" applyFont="1" applyFill="1" applyBorder="1" applyAlignment="1">
      <alignment vertical="center"/>
      <protection/>
    </xf>
    <xf numFmtId="164" fontId="5" fillId="0" borderId="24" xfId="20" applyNumberFormat="1" applyFont="1" applyBorder="1" applyAlignment="1">
      <alignment horizontal="center" vertical="center"/>
      <protection/>
    </xf>
    <xf numFmtId="1" fontId="5" fillId="0" borderId="10" xfId="20" applyNumberFormat="1" applyFont="1" applyBorder="1" applyAlignment="1">
      <alignment horizontal="center" vertical="center"/>
      <protection/>
    </xf>
    <xf numFmtId="164" fontId="0" fillId="0" borderId="26" xfId="20" applyNumberFormat="1" applyFont="1" applyFill="1" applyBorder="1" applyAlignment="1">
      <alignment vertical="center"/>
      <protection/>
    </xf>
    <xf numFmtId="0" fontId="44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49" fontId="37" fillId="0" borderId="4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37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40" fillId="0" borderId="4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0" fontId="5" fillId="0" borderId="0" xfId="20" applyFont="1" applyBorder="1" applyAlignment="1">
      <alignment horizontal="left" vertical="center"/>
      <protection/>
    </xf>
    <xf numFmtId="164" fontId="0" fillId="0" borderId="0" xfId="0" applyNumberFormat="1" applyAlignment="1">
      <alignment horizontal="right" vertical="top"/>
    </xf>
    <xf numFmtId="0" fontId="18" fillId="0" borderId="0" xfId="0" applyFont="1" applyBorder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57" xfId="20" applyFont="1" applyFill="1" applyBorder="1" applyAlignment="1">
      <alignment horizontal="center" vertical="center"/>
      <protection/>
    </xf>
    <xf numFmtId="0" fontId="4" fillId="4" borderId="58" xfId="20" applyFont="1" applyFill="1" applyBorder="1" applyAlignment="1">
      <alignment horizontal="center" vertical="center"/>
      <protection/>
    </xf>
    <xf numFmtId="0" fontId="4" fillId="4" borderId="59" xfId="20" applyFont="1" applyFill="1" applyBorder="1" applyAlignment="1">
      <alignment horizontal="center" vertical="center"/>
      <protection/>
    </xf>
    <xf numFmtId="0" fontId="55" fillId="0" borderId="9" xfId="20" applyFont="1" applyBorder="1" applyAlignment="1">
      <alignment horizontal="center" vertical="center"/>
      <protection/>
    </xf>
    <xf numFmtId="0" fontId="55" fillId="0" borderId="0" xfId="20" applyFont="1" applyBorder="1" applyAlignment="1">
      <alignment horizontal="center" vertical="center"/>
      <protection/>
    </xf>
    <xf numFmtId="0" fontId="55" fillId="0" borderId="10" xfId="20" applyFont="1" applyBorder="1" applyAlignment="1">
      <alignment horizontal="center" vertical="center"/>
      <protection/>
    </xf>
    <xf numFmtId="0" fontId="55" fillId="0" borderId="9" xfId="20" applyFont="1" applyBorder="1" applyAlignment="1">
      <alignment horizontal="center" vertical="center"/>
      <protection/>
    </xf>
    <xf numFmtId="0" fontId="55" fillId="0" borderId="0" xfId="20" applyFont="1" applyBorder="1" applyAlignment="1">
      <alignment horizontal="center" vertical="center"/>
      <protection/>
    </xf>
    <xf numFmtId="0" fontId="55" fillId="0" borderId="10" xfId="20" applyFont="1" applyBorder="1" applyAlignment="1">
      <alignment horizontal="center" vertical="center"/>
      <protection/>
    </xf>
    <xf numFmtId="0" fontId="31" fillId="0" borderId="9" xfId="20" applyFont="1" applyBorder="1" applyAlignment="1">
      <alignment horizontal="center"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31" fillId="0" borderId="10" xfId="20" applyFont="1" applyBorder="1" applyAlignment="1">
      <alignment horizontal="center" vertical="center"/>
      <protection/>
    </xf>
    <xf numFmtId="0" fontId="50" fillId="0" borderId="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1" fillId="6" borderId="60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19" fillId="2" borderId="60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61" xfId="0" applyFont="1" applyFill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35" fillId="6" borderId="61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35" fillId="6" borderId="60" xfId="0" applyFont="1" applyFill="1" applyBorder="1" applyAlignment="1">
      <alignment horizontal="center" vertical="center"/>
    </xf>
    <xf numFmtId="0" fontId="35" fillId="6" borderId="46" xfId="0" applyFont="1" applyFill="1" applyBorder="1" applyAlignment="1">
      <alignment horizontal="center" vertical="center"/>
    </xf>
    <xf numFmtId="0" fontId="21" fillId="6" borderId="62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6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8770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Hrušky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952500</xdr:colOff>
      <xdr:row>27</xdr:row>
      <xdr:rowOff>114300</xdr:rowOff>
    </xdr:from>
    <xdr:to>
      <xdr:col>87</xdr:col>
      <xdr:colOff>247650</xdr:colOff>
      <xdr:row>27</xdr:row>
      <xdr:rowOff>114300</xdr:rowOff>
    </xdr:to>
    <xdr:sp>
      <xdr:nvSpPr>
        <xdr:cNvPr id="1" name="Line 628"/>
        <xdr:cNvSpPr>
          <a:spLocks/>
        </xdr:cNvSpPr>
      </xdr:nvSpPr>
      <xdr:spPr>
        <a:xfrm>
          <a:off x="49530000" y="69151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66</xdr:col>
      <xdr:colOff>47625</xdr:colOff>
      <xdr:row>33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981075" y="82867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36</xdr:row>
      <xdr:rowOff>114300</xdr:rowOff>
    </xdr:from>
    <xdr:to>
      <xdr:col>66</xdr:col>
      <xdr:colOff>19050</xdr:colOff>
      <xdr:row>36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5298400" y="89725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27</xdr:row>
      <xdr:rowOff>114300</xdr:rowOff>
    </xdr:from>
    <xdr:to>
      <xdr:col>66</xdr:col>
      <xdr:colOff>19050</xdr:colOff>
      <xdr:row>27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26041350" y="69151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30</xdr:row>
      <xdr:rowOff>114300</xdr:rowOff>
    </xdr:from>
    <xdr:to>
      <xdr:col>119</xdr:col>
      <xdr:colOff>47625</xdr:colOff>
      <xdr:row>30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49501425" y="76009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33</xdr:row>
      <xdr:rowOff>114300</xdr:rowOff>
    </xdr:from>
    <xdr:to>
      <xdr:col>118</xdr:col>
      <xdr:colOff>504825</xdr:colOff>
      <xdr:row>33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49501425" y="82867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36</xdr:row>
      <xdr:rowOff>114300</xdr:rowOff>
    </xdr:from>
    <xdr:to>
      <xdr:col>87</xdr:col>
      <xdr:colOff>247650</xdr:colOff>
      <xdr:row>36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49530000" y="89725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114300</xdr:rowOff>
    </xdr:from>
    <xdr:to>
      <xdr:col>66</xdr:col>
      <xdr:colOff>47625</xdr:colOff>
      <xdr:row>30</xdr:row>
      <xdr:rowOff>114300</xdr:rowOff>
    </xdr:to>
    <xdr:sp>
      <xdr:nvSpPr>
        <xdr:cNvPr id="8" name="Line 32"/>
        <xdr:cNvSpPr>
          <a:spLocks/>
        </xdr:cNvSpPr>
      </xdr:nvSpPr>
      <xdr:spPr>
        <a:xfrm>
          <a:off x="1495425" y="76009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77781150" y="102298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0" name="Line 5"/>
        <xdr:cNvSpPr>
          <a:spLocks/>
        </xdr:cNvSpPr>
      </xdr:nvSpPr>
      <xdr:spPr>
        <a:xfrm flipH="1">
          <a:off x="48577500" y="1024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1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89</xdr:col>
      <xdr:colOff>247650</xdr:colOff>
      <xdr:row>28</xdr:row>
      <xdr:rowOff>0</xdr:rowOff>
    </xdr:from>
    <xdr:to>
      <xdr:col>94</xdr:col>
      <xdr:colOff>504825</xdr:colOff>
      <xdr:row>30</xdr:row>
      <xdr:rowOff>114300</xdr:rowOff>
    </xdr:to>
    <xdr:sp>
      <xdr:nvSpPr>
        <xdr:cNvPr id="12" name="Line 56"/>
        <xdr:cNvSpPr>
          <a:spLocks/>
        </xdr:cNvSpPr>
      </xdr:nvSpPr>
      <xdr:spPr>
        <a:xfrm flipH="1" flipV="1">
          <a:off x="66141600" y="70294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276225</xdr:colOff>
      <xdr:row>30</xdr:row>
      <xdr:rowOff>114300</xdr:rowOff>
    </xdr:from>
    <xdr:to>
      <xdr:col>101</xdr:col>
      <xdr:colOff>276225</xdr:colOff>
      <xdr:row>33</xdr:row>
      <xdr:rowOff>114300</xdr:rowOff>
    </xdr:to>
    <xdr:sp>
      <xdr:nvSpPr>
        <xdr:cNvPr id="13" name="Line 75"/>
        <xdr:cNvSpPr>
          <a:spLocks/>
        </xdr:cNvSpPr>
      </xdr:nvSpPr>
      <xdr:spPr>
        <a:xfrm flipV="1">
          <a:off x="70627875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30</xdr:row>
      <xdr:rowOff>114300</xdr:rowOff>
    </xdr:from>
    <xdr:to>
      <xdr:col>108</xdr:col>
      <xdr:colOff>504825</xdr:colOff>
      <xdr:row>33</xdr:row>
      <xdr:rowOff>114300</xdr:rowOff>
    </xdr:to>
    <xdr:sp>
      <xdr:nvSpPr>
        <xdr:cNvPr id="14" name="Line 76"/>
        <xdr:cNvSpPr>
          <a:spLocks/>
        </xdr:cNvSpPr>
      </xdr:nvSpPr>
      <xdr:spPr>
        <a:xfrm>
          <a:off x="75828525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33</xdr:row>
      <xdr:rowOff>114300</xdr:rowOff>
    </xdr:from>
    <xdr:to>
      <xdr:col>94</xdr:col>
      <xdr:colOff>504825</xdr:colOff>
      <xdr:row>36</xdr:row>
      <xdr:rowOff>0</xdr:rowOff>
    </xdr:to>
    <xdr:sp>
      <xdr:nvSpPr>
        <xdr:cNvPr id="15" name="Line 77"/>
        <xdr:cNvSpPr>
          <a:spLocks/>
        </xdr:cNvSpPr>
      </xdr:nvSpPr>
      <xdr:spPr>
        <a:xfrm flipH="1">
          <a:off x="66141600" y="8286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36</xdr:row>
      <xdr:rowOff>0</xdr:rowOff>
    </xdr:from>
    <xdr:to>
      <xdr:col>89</xdr:col>
      <xdr:colOff>247650</xdr:colOff>
      <xdr:row>36</xdr:row>
      <xdr:rowOff>76200</xdr:rowOff>
    </xdr:to>
    <xdr:sp>
      <xdr:nvSpPr>
        <xdr:cNvPr id="16" name="Line 79"/>
        <xdr:cNvSpPr>
          <a:spLocks/>
        </xdr:cNvSpPr>
      </xdr:nvSpPr>
      <xdr:spPr>
        <a:xfrm flipH="1">
          <a:off x="65398650" y="885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36</xdr:row>
      <xdr:rowOff>76200</xdr:rowOff>
    </xdr:from>
    <xdr:to>
      <xdr:col>88</xdr:col>
      <xdr:colOff>476250</xdr:colOff>
      <xdr:row>36</xdr:row>
      <xdr:rowOff>114300</xdr:rowOff>
    </xdr:to>
    <xdr:sp>
      <xdr:nvSpPr>
        <xdr:cNvPr id="17" name="Line 80"/>
        <xdr:cNvSpPr>
          <a:spLocks/>
        </xdr:cNvSpPr>
      </xdr:nvSpPr>
      <xdr:spPr>
        <a:xfrm flipH="1">
          <a:off x="6465570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114300</xdr:rowOff>
    </xdr:from>
    <xdr:to>
      <xdr:col>24</xdr:col>
      <xdr:colOff>495300</xdr:colOff>
      <xdr:row>33</xdr:row>
      <xdr:rowOff>114300</xdr:rowOff>
    </xdr:to>
    <xdr:sp>
      <xdr:nvSpPr>
        <xdr:cNvPr id="18" name="Line 93"/>
        <xdr:cNvSpPr>
          <a:spLocks/>
        </xdr:cNvSpPr>
      </xdr:nvSpPr>
      <xdr:spPr>
        <a:xfrm flipV="1">
          <a:off x="13411200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17</xdr:col>
      <xdr:colOff>266700</xdr:colOff>
      <xdr:row>33</xdr:row>
      <xdr:rowOff>114300</xdr:rowOff>
    </xdr:to>
    <xdr:sp>
      <xdr:nvSpPr>
        <xdr:cNvPr id="19" name="Line 100"/>
        <xdr:cNvSpPr>
          <a:spLocks/>
        </xdr:cNvSpPr>
      </xdr:nvSpPr>
      <xdr:spPr>
        <a:xfrm flipH="1" flipV="1">
          <a:off x="8210550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33</xdr:row>
      <xdr:rowOff>114300</xdr:rowOff>
    </xdr:from>
    <xdr:to>
      <xdr:col>31</xdr:col>
      <xdr:colOff>266700</xdr:colOff>
      <xdr:row>35</xdr:row>
      <xdr:rowOff>114300</xdr:rowOff>
    </xdr:to>
    <xdr:sp>
      <xdr:nvSpPr>
        <xdr:cNvPr id="20" name="Line 110"/>
        <xdr:cNvSpPr>
          <a:spLocks/>
        </xdr:cNvSpPr>
      </xdr:nvSpPr>
      <xdr:spPr>
        <a:xfrm>
          <a:off x="20840700" y="82867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0</xdr:rowOff>
    </xdr:from>
    <xdr:to>
      <xdr:col>33</xdr:col>
      <xdr:colOff>266700</xdr:colOff>
      <xdr:row>30</xdr:row>
      <xdr:rowOff>114300</xdr:rowOff>
    </xdr:to>
    <xdr:sp>
      <xdr:nvSpPr>
        <xdr:cNvPr id="21" name="Line 111"/>
        <xdr:cNvSpPr>
          <a:spLocks/>
        </xdr:cNvSpPr>
      </xdr:nvSpPr>
      <xdr:spPr>
        <a:xfrm flipV="1">
          <a:off x="20840700" y="70294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152400</xdr:rowOff>
    </xdr:from>
    <xdr:to>
      <xdr:col>34</xdr:col>
      <xdr:colOff>495300</xdr:colOff>
      <xdr:row>28</xdr:row>
      <xdr:rowOff>0</xdr:rowOff>
    </xdr:to>
    <xdr:sp>
      <xdr:nvSpPr>
        <xdr:cNvPr id="22" name="Line 174"/>
        <xdr:cNvSpPr>
          <a:spLocks/>
        </xdr:cNvSpPr>
      </xdr:nvSpPr>
      <xdr:spPr>
        <a:xfrm flipH="1">
          <a:off x="24555450" y="695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27</xdr:row>
      <xdr:rowOff>114300</xdr:rowOff>
    </xdr:from>
    <xdr:to>
      <xdr:col>35</xdr:col>
      <xdr:colOff>266700</xdr:colOff>
      <xdr:row>27</xdr:row>
      <xdr:rowOff>152400</xdr:rowOff>
    </xdr:to>
    <xdr:sp>
      <xdr:nvSpPr>
        <xdr:cNvPr id="23" name="Line 175"/>
        <xdr:cNvSpPr>
          <a:spLocks/>
        </xdr:cNvSpPr>
      </xdr:nvSpPr>
      <xdr:spPr>
        <a:xfrm flipH="1">
          <a:off x="25298400" y="6915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27</xdr:row>
      <xdr:rowOff>114300</xdr:rowOff>
    </xdr:from>
    <xdr:to>
      <xdr:col>88</xdr:col>
      <xdr:colOff>476250</xdr:colOff>
      <xdr:row>27</xdr:row>
      <xdr:rowOff>152400</xdr:rowOff>
    </xdr:to>
    <xdr:sp>
      <xdr:nvSpPr>
        <xdr:cNvPr id="24" name="Line 274"/>
        <xdr:cNvSpPr>
          <a:spLocks/>
        </xdr:cNvSpPr>
      </xdr:nvSpPr>
      <xdr:spPr>
        <a:xfrm>
          <a:off x="64655700" y="6915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27</xdr:row>
      <xdr:rowOff>152400</xdr:rowOff>
    </xdr:from>
    <xdr:to>
      <xdr:col>89</xdr:col>
      <xdr:colOff>247650</xdr:colOff>
      <xdr:row>28</xdr:row>
      <xdr:rowOff>0</xdr:rowOff>
    </xdr:to>
    <xdr:sp>
      <xdr:nvSpPr>
        <xdr:cNvPr id="25" name="Line 275"/>
        <xdr:cNvSpPr>
          <a:spLocks/>
        </xdr:cNvSpPr>
      </xdr:nvSpPr>
      <xdr:spPr>
        <a:xfrm>
          <a:off x="65398650" y="695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02298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495300</xdr:colOff>
      <xdr:row>36</xdr:row>
      <xdr:rowOff>0</xdr:rowOff>
    </xdr:from>
    <xdr:to>
      <xdr:col>33</xdr:col>
      <xdr:colOff>266700</xdr:colOff>
      <xdr:row>36</xdr:row>
      <xdr:rowOff>76200</xdr:rowOff>
    </xdr:to>
    <xdr:sp>
      <xdr:nvSpPr>
        <xdr:cNvPr id="27" name="Line 626"/>
        <xdr:cNvSpPr>
          <a:spLocks/>
        </xdr:cNvSpPr>
      </xdr:nvSpPr>
      <xdr:spPr>
        <a:xfrm>
          <a:off x="23812500" y="885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76200</xdr:rowOff>
    </xdr:from>
    <xdr:to>
      <xdr:col>34</xdr:col>
      <xdr:colOff>495300</xdr:colOff>
      <xdr:row>36</xdr:row>
      <xdr:rowOff>114300</xdr:rowOff>
    </xdr:to>
    <xdr:sp>
      <xdr:nvSpPr>
        <xdr:cNvPr id="28" name="Line 627"/>
        <xdr:cNvSpPr>
          <a:spLocks/>
        </xdr:cNvSpPr>
      </xdr:nvSpPr>
      <xdr:spPr>
        <a:xfrm>
          <a:off x="2455545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Hrušky</a:t>
          </a:r>
        </a:p>
      </xdr:txBody>
    </xdr:sp>
    <xdr:clientData/>
  </xdr:twoCellAnchor>
  <xdr:twoCellAnchor>
    <xdr:from>
      <xdr:col>66</xdr:col>
      <xdr:colOff>0</xdr:colOff>
      <xdr:row>30</xdr:row>
      <xdr:rowOff>0</xdr:rowOff>
    </xdr:from>
    <xdr:to>
      <xdr:col>67</xdr:col>
      <xdr:colOff>0</xdr:colOff>
      <xdr:row>31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48577500" y="7486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66</xdr:col>
      <xdr:colOff>0</xdr:colOff>
      <xdr:row>27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4857750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66</xdr:col>
      <xdr:colOff>0</xdr:colOff>
      <xdr:row>36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48577500" y="885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33</xdr:row>
      <xdr:rowOff>0</xdr:rowOff>
    </xdr:from>
    <xdr:to>
      <xdr:col>67</xdr:col>
      <xdr:colOff>0</xdr:colOff>
      <xdr:row>34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48577500" y="8172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15373350" y="11220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32</xdr:col>
      <xdr:colOff>495300</xdr:colOff>
      <xdr:row>25</xdr:row>
      <xdr:rowOff>133350</xdr:rowOff>
    </xdr:from>
    <xdr:to>
      <xdr:col>36</xdr:col>
      <xdr:colOff>495300</xdr:colOff>
      <xdr:row>28</xdr:row>
      <xdr:rowOff>114300</xdr:rowOff>
    </xdr:to>
    <xdr:sp>
      <xdr:nvSpPr>
        <xdr:cNvPr id="35" name="Line 240"/>
        <xdr:cNvSpPr>
          <a:spLocks/>
        </xdr:cNvSpPr>
      </xdr:nvSpPr>
      <xdr:spPr>
        <a:xfrm flipH="1">
          <a:off x="23812500" y="6477000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114300</xdr:rowOff>
    </xdr:from>
    <xdr:to>
      <xdr:col>39</xdr:col>
      <xdr:colOff>266700</xdr:colOff>
      <xdr:row>24</xdr:row>
      <xdr:rowOff>152400</xdr:rowOff>
    </xdr:to>
    <xdr:sp>
      <xdr:nvSpPr>
        <xdr:cNvPr id="36" name="Line 241"/>
        <xdr:cNvSpPr>
          <a:spLocks/>
        </xdr:cNvSpPr>
      </xdr:nvSpPr>
      <xdr:spPr>
        <a:xfrm flipH="1">
          <a:off x="28270200" y="6229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24</xdr:row>
      <xdr:rowOff>152400</xdr:rowOff>
    </xdr:from>
    <xdr:to>
      <xdr:col>38</xdr:col>
      <xdr:colOff>495300</xdr:colOff>
      <xdr:row>25</xdr:row>
      <xdr:rowOff>0</xdr:rowOff>
    </xdr:to>
    <xdr:sp>
      <xdr:nvSpPr>
        <xdr:cNvPr id="37" name="Line 242"/>
        <xdr:cNvSpPr>
          <a:spLocks/>
        </xdr:cNvSpPr>
      </xdr:nvSpPr>
      <xdr:spPr>
        <a:xfrm flipH="1">
          <a:off x="27527250" y="626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25</xdr:row>
      <xdr:rowOff>0</xdr:rowOff>
    </xdr:from>
    <xdr:to>
      <xdr:col>37</xdr:col>
      <xdr:colOff>266700</xdr:colOff>
      <xdr:row>25</xdr:row>
      <xdr:rowOff>133350</xdr:rowOff>
    </xdr:to>
    <xdr:sp>
      <xdr:nvSpPr>
        <xdr:cNvPr id="38" name="Line 243"/>
        <xdr:cNvSpPr>
          <a:spLocks/>
        </xdr:cNvSpPr>
      </xdr:nvSpPr>
      <xdr:spPr>
        <a:xfrm flipH="1">
          <a:off x="26784300" y="63436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36</xdr:row>
      <xdr:rowOff>0</xdr:rowOff>
    </xdr:to>
    <xdr:sp>
      <xdr:nvSpPr>
        <xdr:cNvPr id="39" name="Line 508"/>
        <xdr:cNvSpPr>
          <a:spLocks/>
        </xdr:cNvSpPr>
      </xdr:nvSpPr>
      <xdr:spPr>
        <a:xfrm>
          <a:off x="18345150" y="70294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457200</xdr:colOff>
      <xdr:row>26</xdr:row>
      <xdr:rowOff>0</xdr:rowOff>
    </xdr:from>
    <xdr:ext cx="1028700" cy="457200"/>
    <xdr:sp>
      <xdr:nvSpPr>
        <xdr:cNvPr id="40" name="text 774"/>
        <xdr:cNvSpPr txBox="1">
          <a:spLocks noChangeArrowheads="1"/>
        </xdr:cNvSpPr>
      </xdr:nvSpPr>
      <xdr:spPr>
        <a:xfrm>
          <a:off x="17830800" y="65722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8151 - 3ZBI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88,580</a:t>
          </a:r>
        </a:p>
      </xdr:txBody>
    </xdr:sp>
    <xdr:clientData/>
  </xdr:oneCellAnchor>
  <xdr:twoCellAnchor>
    <xdr:from>
      <xdr:col>31</xdr:col>
      <xdr:colOff>266700</xdr:colOff>
      <xdr:row>35</xdr:row>
      <xdr:rowOff>114300</xdr:rowOff>
    </xdr:from>
    <xdr:to>
      <xdr:col>33</xdr:col>
      <xdr:colOff>266700</xdr:colOff>
      <xdr:row>37</xdr:row>
      <xdr:rowOff>114300</xdr:rowOff>
    </xdr:to>
    <xdr:sp>
      <xdr:nvSpPr>
        <xdr:cNvPr id="41" name="Line 581"/>
        <xdr:cNvSpPr>
          <a:spLocks/>
        </xdr:cNvSpPr>
      </xdr:nvSpPr>
      <xdr:spPr>
        <a:xfrm flipH="1" flipV="1">
          <a:off x="23069550" y="87439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39</xdr:row>
      <xdr:rowOff>114300</xdr:rowOff>
    </xdr:from>
    <xdr:to>
      <xdr:col>44</xdr:col>
      <xdr:colOff>666750</xdr:colOff>
      <xdr:row>39</xdr:row>
      <xdr:rowOff>114300</xdr:rowOff>
    </xdr:to>
    <xdr:sp>
      <xdr:nvSpPr>
        <xdr:cNvPr id="42" name="Line 582"/>
        <xdr:cNvSpPr>
          <a:spLocks/>
        </xdr:cNvSpPr>
      </xdr:nvSpPr>
      <xdr:spPr>
        <a:xfrm>
          <a:off x="27527250" y="9658350"/>
          <a:ext cx="537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0</xdr:rowOff>
    </xdr:from>
    <xdr:to>
      <xdr:col>36</xdr:col>
      <xdr:colOff>495300</xdr:colOff>
      <xdr:row>39</xdr:row>
      <xdr:rowOff>76200</xdr:rowOff>
    </xdr:to>
    <xdr:sp>
      <xdr:nvSpPr>
        <xdr:cNvPr id="43" name="Line 583"/>
        <xdr:cNvSpPr>
          <a:spLocks/>
        </xdr:cNvSpPr>
      </xdr:nvSpPr>
      <xdr:spPr>
        <a:xfrm>
          <a:off x="2604135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76200</xdr:rowOff>
    </xdr:from>
    <xdr:to>
      <xdr:col>37</xdr:col>
      <xdr:colOff>266700</xdr:colOff>
      <xdr:row>39</xdr:row>
      <xdr:rowOff>114300</xdr:rowOff>
    </xdr:to>
    <xdr:sp>
      <xdr:nvSpPr>
        <xdr:cNvPr id="44" name="Line 584"/>
        <xdr:cNvSpPr>
          <a:spLocks/>
        </xdr:cNvSpPr>
      </xdr:nvSpPr>
      <xdr:spPr>
        <a:xfrm>
          <a:off x="2678430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38</xdr:row>
      <xdr:rowOff>85725</xdr:rowOff>
    </xdr:from>
    <xdr:to>
      <xdr:col>35</xdr:col>
      <xdr:colOff>266700</xdr:colOff>
      <xdr:row>39</xdr:row>
      <xdr:rowOff>0</xdr:rowOff>
    </xdr:to>
    <xdr:sp>
      <xdr:nvSpPr>
        <xdr:cNvPr id="45" name="Line 585"/>
        <xdr:cNvSpPr>
          <a:spLocks/>
        </xdr:cNvSpPr>
      </xdr:nvSpPr>
      <xdr:spPr>
        <a:xfrm>
          <a:off x="25298400" y="9401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114300</xdr:rowOff>
    </xdr:from>
    <xdr:to>
      <xdr:col>34</xdr:col>
      <xdr:colOff>495300</xdr:colOff>
      <xdr:row>38</xdr:row>
      <xdr:rowOff>85725</xdr:rowOff>
    </xdr:to>
    <xdr:sp>
      <xdr:nvSpPr>
        <xdr:cNvPr id="46" name="Line 586"/>
        <xdr:cNvSpPr>
          <a:spLocks/>
        </xdr:cNvSpPr>
      </xdr:nvSpPr>
      <xdr:spPr>
        <a:xfrm>
          <a:off x="24555450" y="9201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24</xdr:row>
      <xdr:rowOff>114300</xdr:rowOff>
    </xdr:from>
    <xdr:to>
      <xdr:col>66</xdr:col>
      <xdr:colOff>19050</xdr:colOff>
      <xdr:row>24</xdr:row>
      <xdr:rowOff>114300</xdr:rowOff>
    </xdr:to>
    <xdr:sp>
      <xdr:nvSpPr>
        <xdr:cNvPr id="47" name="Line 587"/>
        <xdr:cNvSpPr>
          <a:spLocks/>
        </xdr:cNvSpPr>
      </xdr:nvSpPr>
      <xdr:spPr>
        <a:xfrm>
          <a:off x="29013150" y="622935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114300</xdr:rowOff>
    </xdr:from>
    <xdr:to>
      <xdr:col>32</xdr:col>
      <xdr:colOff>495300</xdr:colOff>
      <xdr:row>36</xdr:row>
      <xdr:rowOff>0</xdr:rowOff>
    </xdr:to>
    <xdr:sp>
      <xdr:nvSpPr>
        <xdr:cNvPr id="48" name="Line 612"/>
        <xdr:cNvSpPr>
          <a:spLocks/>
        </xdr:cNvSpPr>
      </xdr:nvSpPr>
      <xdr:spPr>
        <a:xfrm flipH="1" flipV="1">
          <a:off x="23069550" y="8743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24</xdr:row>
      <xdr:rowOff>114300</xdr:rowOff>
    </xdr:from>
    <xdr:to>
      <xdr:col>84</xdr:col>
      <xdr:colOff>476250</xdr:colOff>
      <xdr:row>24</xdr:row>
      <xdr:rowOff>152400</xdr:rowOff>
    </xdr:to>
    <xdr:sp>
      <xdr:nvSpPr>
        <xdr:cNvPr id="49" name="Line 637"/>
        <xdr:cNvSpPr>
          <a:spLocks/>
        </xdr:cNvSpPr>
      </xdr:nvSpPr>
      <xdr:spPr>
        <a:xfrm>
          <a:off x="61683900" y="6229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24</xdr:row>
      <xdr:rowOff>152400</xdr:rowOff>
    </xdr:from>
    <xdr:to>
      <xdr:col>85</xdr:col>
      <xdr:colOff>247650</xdr:colOff>
      <xdr:row>25</xdr:row>
      <xdr:rowOff>0</xdr:rowOff>
    </xdr:to>
    <xdr:sp>
      <xdr:nvSpPr>
        <xdr:cNvPr id="50" name="Line 638"/>
        <xdr:cNvSpPr>
          <a:spLocks/>
        </xdr:cNvSpPr>
      </xdr:nvSpPr>
      <xdr:spPr>
        <a:xfrm>
          <a:off x="62426850" y="626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25</xdr:row>
      <xdr:rowOff>0</xdr:rowOff>
    </xdr:from>
    <xdr:to>
      <xdr:col>86</xdr:col>
      <xdr:colOff>476250</xdr:colOff>
      <xdr:row>25</xdr:row>
      <xdr:rowOff>133350</xdr:rowOff>
    </xdr:to>
    <xdr:sp>
      <xdr:nvSpPr>
        <xdr:cNvPr id="51" name="Line 642"/>
        <xdr:cNvSpPr>
          <a:spLocks/>
        </xdr:cNvSpPr>
      </xdr:nvSpPr>
      <xdr:spPr>
        <a:xfrm>
          <a:off x="63169800" y="63436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24</xdr:row>
      <xdr:rowOff>114300</xdr:rowOff>
    </xdr:from>
    <xdr:to>
      <xdr:col>83</xdr:col>
      <xdr:colOff>247650</xdr:colOff>
      <xdr:row>24</xdr:row>
      <xdr:rowOff>114300</xdr:rowOff>
    </xdr:to>
    <xdr:sp>
      <xdr:nvSpPr>
        <xdr:cNvPr id="52" name="Line 113"/>
        <xdr:cNvSpPr>
          <a:spLocks/>
        </xdr:cNvSpPr>
      </xdr:nvSpPr>
      <xdr:spPr>
        <a:xfrm>
          <a:off x="49530000" y="622935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24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48577500" y="6115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91</xdr:col>
      <xdr:colOff>0</xdr:colOff>
      <xdr:row>46</xdr:row>
      <xdr:rowOff>0</xdr:rowOff>
    </xdr:from>
    <xdr:to>
      <xdr:col>98</xdr:col>
      <xdr:colOff>0</xdr:colOff>
      <xdr:row>48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67379850" y="11220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86</xdr:col>
      <xdr:colOff>476250</xdr:colOff>
      <xdr:row>25</xdr:row>
      <xdr:rowOff>133350</xdr:rowOff>
    </xdr:from>
    <xdr:to>
      <xdr:col>90</xdr:col>
      <xdr:colOff>504825</xdr:colOff>
      <xdr:row>28</xdr:row>
      <xdr:rowOff>114300</xdr:rowOff>
    </xdr:to>
    <xdr:sp>
      <xdr:nvSpPr>
        <xdr:cNvPr id="55" name="Line 118"/>
        <xdr:cNvSpPr>
          <a:spLocks/>
        </xdr:cNvSpPr>
      </xdr:nvSpPr>
      <xdr:spPr>
        <a:xfrm>
          <a:off x="63912750" y="6477000"/>
          <a:ext cx="30003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56" name="Group 120"/>
        <xdr:cNvGrpSpPr>
          <a:grpSpLocks noChangeAspect="1"/>
        </xdr:cNvGrpSpPr>
      </xdr:nvGrpSpPr>
      <xdr:grpSpPr>
        <a:xfrm>
          <a:off x="80486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" name="Line 1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33</xdr:row>
      <xdr:rowOff>114300</xdr:rowOff>
    </xdr:from>
    <xdr:to>
      <xdr:col>17</xdr:col>
      <xdr:colOff>419100</xdr:colOff>
      <xdr:row>35</xdr:row>
      <xdr:rowOff>28575</xdr:rowOff>
    </xdr:to>
    <xdr:grpSp>
      <xdr:nvGrpSpPr>
        <xdr:cNvPr id="59" name="Group 123"/>
        <xdr:cNvGrpSpPr>
          <a:grpSpLocks noChangeAspect="1"/>
        </xdr:cNvGrpSpPr>
      </xdr:nvGrpSpPr>
      <xdr:grpSpPr>
        <a:xfrm>
          <a:off x="1250632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" name="Line 1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33</xdr:row>
      <xdr:rowOff>114300</xdr:rowOff>
    </xdr:from>
    <xdr:to>
      <xdr:col>18</xdr:col>
      <xdr:colOff>647700</xdr:colOff>
      <xdr:row>35</xdr:row>
      <xdr:rowOff>28575</xdr:rowOff>
    </xdr:to>
    <xdr:grpSp>
      <xdr:nvGrpSpPr>
        <xdr:cNvPr id="62" name="Group 126"/>
        <xdr:cNvGrpSpPr>
          <a:grpSpLocks noChangeAspect="1"/>
        </xdr:cNvGrpSpPr>
      </xdr:nvGrpSpPr>
      <xdr:grpSpPr>
        <a:xfrm>
          <a:off x="132588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1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219075</xdr:rowOff>
    </xdr:from>
    <xdr:to>
      <xdr:col>24</xdr:col>
      <xdr:colOff>647700</xdr:colOff>
      <xdr:row>30</xdr:row>
      <xdr:rowOff>114300</xdr:rowOff>
    </xdr:to>
    <xdr:grpSp>
      <xdr:nvGrpSpPr>
        <xdr:cNvPr id="65" name="Group 129"/>
        <xdr:cNvGrpSpPr>
          <a:grpSpLocks noChangeAspect="1"/>
        </xdr:cNvGrpSpPr>
      </xdr:nvGrpSpPr>
      <xdr:grpSpPr>
        <a:xfrm>
          <a:off x="177165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" name="Line 1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28</xdr:row>
      <xdr:rowOff>219075</xdr:rowOff>
    </xdr:from>
    <xdr:to>
      <xdr:col>28</xdr:col>
      <xdr:colOff>647700</xdr:colOff>
      <xdr:row>30</xdr:row>
      <xdr:rowOff>114300</xdr:rowOff>
    </xdr:to>
    <xdr:grpSp>
      <xdr:nvGrpSpPr>
        <xdr:cNvPr id="68" name="Group 132"/>
        <xdr:cNvGrpSpPr>
          <a:grpSpLocks noChangeAspect="1"/>
        </xdr:cNvGrpSpPr>
      </xdr:nvGrpSpPr>
      <xdr:grpSpPr>
        <a:xfrm>
          <a:off x="206883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" name="Line 1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26</xdr:row>
      <xdr:rowOff>219075</xdr:rowOff>
    </xdr:from>
    <xdr:to>
      <xdr:col>32</xdr:col>
      <xdr:colOff>647700</xdr:colOff>
      <xdr:row>28</xdr:row>
      <xdr:rowOff>114300</xdr:rowOff>
    </xdr:to>
    <xdr:grpSp>
      <xdr:nvGrpSpPr>
        <xdr:cNvPr id="71" name="Group 135"/>
        <xdr:cNvGrpSpPr>
          <a:grpSpLocks noChangeAspect="1"/>
        </xdr:cNvGrpSpPr>
      </xdr:nvGrpSpPr>
      <xdr:grpSpPr>
        <a:xfrm>
          <a:off x="23660100" y="679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1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33</xdr:row>
      <xdr:rowOff>114300</xdr:rowOff>
    </xdr:from>
    <xdr:to>
      <xdr:col>28</xdr:col>
      <xdr:colOff>647700</xdr:colOff>
      <xdr:row>35</xdr:row>
      <xdr:rowOff>28575</xdr:rowOff>
    </xdr:to>
    <xdr:grpSp>
      <xdr:nvGrpSpPr>
        <xdr:cNvPr id="74" name="Group 138"/>
        <xdr:cNvGrpSpPr>
          <a:grpSpLocks noChangeAspect="1"/>
        </xdr:cNvGrpSpPr>
      </xdr:nvGrpSpPr>
      <xdr:grpSpPr>
        <a:xfrm>
          <a:off x="206883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" name="Line 1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35</xdr:row>
      <xdr:rowOff>114300</xdr:rowOff>
    </xdr:from>
    <xdr:to>
      <xdr:col>31</xdr:col>
      <xdr:colOff>419100</xdr:colOff>
      <xdr:row>37</xdr:row>
      <xdr:rowOff>28575</xdr:rowOff>
    </xdr:to>
    <xdr:grpSp>
      <xdr:nvGrpSpPr>
        <xdr:cNvPr id="77" name="Group 141"/>
        <xdr:cNvGrpSpPr>
          <a:grpSpLocks noChangeAspect="1"/>
        </xdr:cNvGrpSpPr>
      </xdr:nvGrpSpPr>
      <xdr:grpSpPr>
        <a:xfrm>
          <a:off x="22907625" y="8743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" name="Line 1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228600</xdr:colOff>
      <xdr:row>39</xdr:row>
      <xdr:rowOff>0</xdr:rowOff>
    </xdr:from>
    <xdr:ext cx="523875" cy="228600"/>
    <xdr:sp>
      <xdr:nvSpPr>
        <xdr:cNvPr id="80" name="text 7125"/>
        <xdr:cNvSpPr txBox="1">
          <a:spLocks noChangeArrowheads="1"/>
        </xdr:cNvSpPr>
      </xdr:nvSpPr>
      <xdr:spPr>
        <a:xfrm>
          <a:off x="29489400" y="954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40</xdr:col>
      <xdr:colOff>647700</xdr:colOff>
      <xdr:row>24</xdr:row>
      <xdr:rowOff>0</xdr:rowOff>
    </xdr:from>
    <xdr:ext cx="323850" cy="228600"/>
    <xdr:sp>
      <xdr:nvSpPr>
        <xdr:cNvPr id="81" name="TextBox 162"/>
        <xdr:cNvSpPr txBox="1">
          <a:spLocks noChangeArrowheads="1"/>
        </xdr:cNvSpPr>
      </xdr:nvSpPr>
      <xdr:spPr>
        <a:xfrm>
          <a:off x="29908500" y="6115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82</xdr:col>
      <xdr:colOff>0</xdr:colOff>
      <xdr:row>24</xdr:row>
      <xdr:rowOff>0</xdr:rowOff>
    </xdr:from>
    <xdr:ext cx="323850" cy="228600"/>
    <xdr:sp>
      <xdr:nvSpPr>
        <xdr:cNvPr id="82" name="TextBox 163"/>
        <xdr:cNvSpPr txBox="1">
          <a:spLocks noChangeArrowheads="1"/>
        </xdr:cNvSpPr>
      </xdr:nvSpPr>
      <xdr:spPr>
        <a:xfrm>
          <a:off x="60464700" y="6115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38</xdr:col>
      <xdr:colOff>771525</xdr:colOff>
      <xdr:row>22</xdr:row>
      <xdr:rowOff>66675</xdr:rowOff>
    </xdr:from>
    <xdr:to>
      <xdr:col>38</xdr:col>
      <xdr:colOff>809625</xdr:colOff>
      <xdr:row>22</xdr:row>
      <xdr:rowOff>161925</xdr:rowOff>
    </xdr:to>
    <xdr:sp>
      <xdr:nvSpPr>
        <xdr:cNvPr id="83" name="Rectangle 164"/>
        <xdr:cNvSpPr>
          <a:spLocks noChangeAspect="1"/>
        </xdr:cNvSpPr>
      </xdr:nvSpPr>
      <xdr:spPr>
        <a:xfrm>
          <a:off x="28546425" y="5724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552450</xdr:colOff>
      <xdr:row>22</xdr:row>
      <xdr:rowOff>114300</xdr:rowOff>
    </xdr:from>
    <xdr:to>
      <xdr:col>38</xdr:col>
      <xdr:colOff>771525</xdr:colOff>
      <xdr:row>22</xdr:row>
      <xdr:rowOff>114300</xdr:rowOff>
    </xdr:to>
    <xdr:sp>
      <xdr:nvSpPr>
        <xdr:cNvPr id="84" name="Line 165"/>
        <xdr:cNvSpPr>
          <a:spLocks/>
        </xdr:cNvSpPr>
      </xdr:nvSpPr>
      <xdr:spPr>
        <a:xfrm>
          <a:off x="28327350" y="5772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771525</xdr:colOff>
      <xdr:row>37</xdr:row>
      <xdr:rowOff>66675</xdr:rowOff>
    </xdr:from>
    <xdr:to>
      <xdr:col>38</xdr:col>
      <xdr:colOff>809625</xdr:colOff>
      <xdr:row>37</xdr:row>
      <xdr:rowOff>161925</xdr:rowOff>
    </xdr:to>
    <xdr:sp>
      <xdr:nvSpPr>
        <xdr:cNvPr id="85" name="Rectangle 167"/>
        <xdr:cNvSpPr>
          <a:spLocks noChangeAspect="1"/>
        </xdr:cNvSpPr>
      </xdr:nvSpPr>
      <xdr:spPr>
        <a:xfrm>
          <a:off x="28546425" y="9153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552450</xdr:colOff>
      <xdr:row>37</xdr:row>
      <xdr:rowOff>114300</xdr:rowOff>
    </xdr:from>
    <xdr:to>
      <xdr:col>38</xdr:col>
      <xdr:colOff>771525</xdr:colOff>
      <xdr:row>37</xdr:row>
      <xdr:rowOff>114300</xdr:rowOff>
    </xdr:to>
    <xdr:sp>
      <xdr:nvSpPr>
        <xdr:cNvPr id="86" name="Line 168"/>
        <xdr:cNvSpPr>
          <a:spLocks/>
        </xdr:cNvSpPr>
      </xdr:nvSpPr>
      <xdr:spPr>
        <a:xfrm>
          <a:off x="28327350" y="9201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190500</xdr:colOff>
      <xdr:row>23</xdr:row>
      <xdr:rowOff>66675</xdr:rowOff>
    </xdr:from>
    <xdr:to>
      <xdr:col>84</xdr:col>
      <xdr:colOff>219075</xdr:colOff>
      <xdr:row>23</xdr:row>
      <xdr:rowOff>161925</xdr:rowOff>
    </xdr:to>
    <xdr:sp>
      <xdr:nvSpPr>
        <xdr:cNvPr id="87" name="Rectangle 170"/>
        <xdr:cNvSpPr>
          <a:spLocks noChangeAspect="1"/>
        </xdr:cNvSpPr>
      </xdr:nvSpPr>
      <xdr:spPr>
        <a:xfrm>
          <a:off x="62141100" y="5953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219075</xdr:colOff>
      <xdr:row>23</xdr:row>
      <xdr:rowOff>114300</xdr:rowOff>
    </xdr:from>
    <xdr:to>
      <xdr:col>84</xdr:col>
      <xdr:colOff>438150</xdr:colOff>
      <xdr:row>23</xdr:row>
      <xdr:rowOff>114300</xdr:rowOff>
    </xdr:to>
    <xdr:sp>
      <xdr:nvSpPr>
        <xdr:cNvPr id="88" name="Line 171"/>
        <xdr:cNvSpPr>
          <a:spLocks/>
        </xdr:cNvSpPr>
      </xdr:nvSpPr>
      <xdr:spPr>
        <a:xfrm>
          <a:off x="62169675" y="6000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666750</xdr:colOff>
      <xdr:row>37</xdr:row>
      <xdr:rowOff>76200</xdr:rowOff>
    </xdr:from>
    <xdr:to>
      <xdr:col>57</xdr:col>
      <xdr:colOff>381000</xdr:colOff>
      <xdr:row>38</xdr:row>
      <xdr:rowOff>152400</xdr:rowOff>
    </xdr:to>
    <xdr:grpSp>
      <xdr:nvGrpSpPr>
        <xdr:cNvPr id="89" name="Group 173"/>
        <xdr:cNvGrpSpPr>
          <a:grpSpLocks/>
        </xdr:cNvGrpSpPr>
      </xdr:nvGrpSpPr>
      <xdr:grpSpPr>
        <a:xfrm>
          <a:off x="40328850" y="9163050"/>
          <a:ext cx="2171700" cy="304800"/>
          <a:chOff x="116" y="119"/>
          <a:chExt cx="540" cy="40"/>
        </a:xfrm>
        <a:solidFill>
          <a:srgbClr val="FFFFFF"/>
        </a:solidFill>
      </xdr:grpSpPr>
      <xdr:sp>
        <xdr:nvSpPr>
          <xdr:cNvPr id="90" name="Rectangle 17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7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7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7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7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7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8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352425</xdr:colOff>
      <xdr:row>26</xdr:row>
      <xdr:rowOff>219075</xdr:rowOff>
    </xdr:from>
    <xdr:to>
      <xdr:col>90</xdr:col>
      <xdr:colOff>657225</xdr:colOff>
      <xdr:row>28</xdr:row>
      <xdr:rowOff>114300</xdr:rowOff>
    </xdr:to>
    <xdr:grpSp>
      <xdr:nvGrpSpPr>
        <xdr:cNvPr id="97" name="Group 181"/>
        <xdr:cNvGrpSpPr>
          <a:grpSpLocks noChangeAspect="1"/>
        </xdr:cNvGrpSpPr>
      </xdr:nvGrpSpPr>
      <xdr:grpSpPr>
        <a:xfrm>
          <a:off x="66760725" y="679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1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28</xdr:row>
      <xdr:rowOff>219075</xdr:rowOff>
    </xdr:from>
    <xdr:to>
      <xdr:col>94</xdr:col>
      <xdr:colOff>657225</xdr:colOff>
      <xdr:row>30</xdr:row>
      <xdr:rowOff>114300</xdr:rowOff>
    </xdr:to>
    <xdr:grpSp>
      <xdr:nvGrpSpPr>
        <xdr:cNvPr id="100" name="Group 184"/>
        <xdr:cNvGrpSpPr>
          <a:grpSpLocks noChangeAspect="1"/>
        </xdr:cNvGrpSpPr>
      </xdr:nvGrpSpPr>
      <xdr:grpSpPr>
        <a:xfrm>
          <a:off x="69732525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1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33</xdr:row>
      <xdr:rowOff>114300</xdr:rowOff>
    </xdr:from>
    <xdr:to>
      <xdr:col>95</xdr:col>
      <xdr:colOff>428625</xdr:colOff>
      <xdr:row>35</xdr:row>
      <xdr:rowOff>28575</xdr:rowOff>
    </xdr:to>
    <xdr:grpSp>
      <xdr:nvGrpSpPr>
        <xdr:cNvPr id="103" name="Group 187"/>
        <xdr:cNvGrpSpPr>
          <a:grpSpLocks noChangeAspect="1"/>
        </xdr:cNvGrpSpPr>
      </xdr:nvGrpSpPr>
      <xdr:grpSpPr>
        <a:xfrm>
          <a:off x="7047547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" name="Line 1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33</xdr:row>
      <xdr:rowOff>114300</xdr:rowOff>
    </xdr:from>
    <xdr:to>
      <xdr:col>94</xdr:col>
      <xdr:colOff>657225</xdr:colOff>
      <xdr:row>35</xdr:row>
      <xdr:rowOff>28575</xdr:rowOff>
    </xdr:to>
    <xdr:grpSp>
      <xdr:nvGrpSpPr>
        <xdr:cNvPr id="106" name="Group 190"/>
        <xdr:cNvGrpSpPr>
          <a:grpSpLocks noChangeAspect="1"/>
        </xdr:cNvGrpSpPr>
      </xdr:nvGrpSpPr>
      <xdr:grpSpPr>
        <a:xfrm>
          <a:off x="69732525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1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352425</xdr:colOff>
      <xdr:row>33</xdr:row>
      <xdr:rowOff>114300</xdr:rowOff>
    </xdr:from>
    <xdr:to>
      <xdr:col>108</xdr:col>
      <xdr:colOff>657225</xdr:colOff>
      <xdr:row>35</xdr:row>
      <xdr:rowOff>28575</xdr:rowOff>
    </xdr:to>
    <xdr:grpSp>
      <xdr:nvGrpSpPr>
        <xdr:cNvPr id="109" name="Group 202"/>
        <xdr:cNvGrpSpPr>
          <a:grpSpLocks noChangeAspect="1"/>
        </xdr:cNvGrpSpPr>
      </xdr:nvGrpSpPr>
      <xdr:grpSpPr>
        <a:xfrm>
          <a:off x="80133825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2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28</xdr:row>
      <xdr:rowOff>219075</xdr:rowOff>
    </xdr:from>
    <xdr:to>
      <xdr:col>101</xdr:col>
      <xdr:colOff>428625</xdr:colOff>
      <xdr:row>30</xdr:row>
      <xdr:rowOff>114300</xdr:rowOff>
    </xdr:to>
    <xdr:grpSp>
      <xdr:nvGrpSpPr>
        <xdr:cNvPr id="112" name="Group 205"/>
        <xdr:cNvGrpSpPr>
          <a:grpSpLocks noChangeAspect="1"/>
        </xdr:cNvGrpSpPr>
      </xdr:nvGrpSpPr>
      <xdr:grpSpPr>
        <a:xfrm>
          <a:off x="7493317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2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28</xdr:row>
      <xdr:rowOff>219075</xdr:rowOff>
    </xdr:from>
    <xdr:to>
      <xdr:col>102</xdr:col>
      <xdr:colOff>657225</xdr:colOff>
      <xdr:row>30</xdr:row>
      <xdr:rowOff>114300</xdr:rowOff>
    </xdr:to>
    <xdr:grpSp>
      <xdr:nvGrpSpPr>
        <xdr:cNvPr id="115" name="Group 208"/>
        <xdr:cNvGrpSpPr>
          <a:grpSpLocks noChangeAspect="1"/>
        </xdr:cNvGrpSpPr>
      </xdr:nvGrpSpPr>
      <xdr:grpSpPr>
        <a:xfrm>
          <a:off x="75676125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2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190500</xdr:colOff>
      <xdr:row>38</xdr:row>
      <xdr:rowOff>66675</xdr:rowOff>
    </xdr:from>
    <xdr:to>
      <xdr:col>84</xdr:col>
      <xdr:colOff>219075</xdr:colOff>
      <xdr:row>38</xdr:row>
      <xdr:rowOff>161925</xdr:rowOff>
    </xdr:to>
    <xdr:sp>
      <xdr:nvSpPr>
        <xdr:cNvPr id="118" name="Rectangle 214"/>
        <xdr:cNvSpPr>
          <a:spLocks noChangeAspect="1"/>
        </xdr:cNvSpPr>
      </xdr:nvSpPr>
      <xdr:spPr>
        <a:xfrm>
          <a:off x="62141100" y="9382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219075</xdr:colOff>
      <xdr:row>38</xdr:row>
      <xdr:rowOff>114300</xdr:rowOff>
    </xdr:from>
    <xdr:to>
      <xdr:col>84</xdr:col>
      <xdr:colOff>438150</xdr:colOff>
      <xdr:row>38</xdr:row>
      <xdr:rowOff>114300</xdr:rowOff>
    </xdr:to>
    <xdr:sp>
      <xdr:nvSpPr>
        <xdr:cNvPr id="119" name="Line 215"/>
        <xdr:cNvSpPr>
          <a:spLocks/>
        </xdr:cNvSpPr>
      </xdr:nvSpPr>
      <xdr:spPr>
        <a:xfrm>
          <a:off x="62169675" y="9429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120" name="Group 216"/>
        <xdr:cNvGrpSpPr>
          <a:grpSpLocks noChangeAspect="1"/>
        </xdr:cNvGrpSpPr>
      </xdr:nvGrpSpPr>
      <xdr:grpSpPr>
        <a:xfrm>
          <a:off x="85258275" y="7315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1" name="Line 2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34</xdr:row>
      <xdr:rowOff>57150</xdr:rowOff>
    </xdr:from>
    <xdr:to>
      <xdr:col>115</xdr:col>
      <xdr:colOff>485775</xdr:colOff>
      <xdr:row>34</xdr:row>
      <xdr:rowOff>171450</xdr:rowOff>
    </xdr:to>
    <xdr:grpSp>
      <xdr:nvGrpSpPr>
        <xdr:cNvPr id="125" name="Group 221"/>
        <xdr:cNvGrpSpPr>
          <a:grpSpLocks noChangeAspect="1"/>
        </xdr:cNvGrpSpPr>
      </xdr:nvGrpSpPr>
      <xdr:grpSpPr>
        <a:xfrm>
          <a:off x="85258275" y="8458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6" name="Line 22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2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2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2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9525</xdr:colOff>
      <xdr:row>28</xdr:row>
      <xdr:rowOff>57150</xdr:rowOff>
    </xdr:from>
    <xdr:to>
      <xdr:col>108</xdr:col>
      <xdr:colOff>304800</xdr:colOff>
      <xdr:row>28</xdr:row>
      <xdr:rowOff>171450</xdr:rowOff>
    </xdr:to>
    <xdr:grpSp>
      <xdr:nvGrpSpPr>
        <xdr:cNvPr id="130" name="Group 226"/>
        <xdr:cNvGrpSpPr>
          <a:grpSpLocks noChangeAspect="1"/>
        </xdr:cNvGrpSpPr>
      </xdr:nvGrpSpPr>
      <xdr:grpSpPr>
        <a:xfrm>
          <a:off x="79790925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1" name="Oval 2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32</xdr:row>
      <xdr:rowOff>57150</xdr:rowOff>
    </xdr:from>
    <xdr:to>
      <xdr:col>108</xdr:col>
      <xdr:colOff>666750</xdr:colOff>
      <xdr:row>32</xdr:row>
      <xdr:rowOff>171450</xdr:rowOff>
    </xdr:to>
    <xdr:grpSp>
      <xdr:nvGrpSpPr>
        <xdr:cNvPr id="134" name="Group 230"/>
        <xdr:cNvGrpSpPr>
          <a:grpSpLocks noChangeAspect="1"/>
        </xdr:cNvGrpSpPr>
      </xdr:nvGrpSpPr>
      <xdr:grpSpPr>
        <a:xfrm>
          <a:off x="80152875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5" name="Oval 2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495300</xdr:colOff>
      <xdr:row>29</xdr:row>
      <xdr:rowOff>57150</xdr:rowOff>
    </xdr:from>
    <xdr:to>
      <xdr:col>117</xdr:col>
      <xdr:colOff>409575</xdr:colOff>
      <xdr:row>29</xdr:row>
      <xdr:rowOff>171450</xdr:rowOff>
    </xdr:to>
    <xdr:grpSp>
      <xdr:nvGrpSpPr>
        <xdr:cNvPr id="138" name="Group 234"/>
        <xdr:cNvGrpSpPr>
          <a:grpSpLocks noChangeAspect="1"/>
        </xdr:cNvGrpSpPr>
      </xdr:nvGrpSpPr>
      <xdr:grpSpPr>
        <a:xfrm>
          <a:off x="86220300" y="73152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39" name="Line 23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3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3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3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3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4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4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4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34</xdr:row>
      <xdr:rowOff>57150</xdr:rowOff>
    </xdr:from>
    <xdr:to>
      <xdr:col>117</xdr:col>
      <xdr:colOff>457200</xdr:colOff>
      <xdr:row>34</xdr:row>
      <xdr:rowOff>171450</xdr:rowOff>
    </xdr:to>
    <xdr:grpSp>
      <xdr:nvGrpSpPr>
        <xdr:cNvPr id="147" name="Group 243"/>
        <xdr:cNvGrpSpPr>
          <a:grpSpLocks noChangeAspect="1"/>
        </xdr:cNvGrpSpPr>
      </xdr:nvGrpSpPr>
      <xdr:grpSpPr>
        <a:xfrm>
          <a:off x="86267925" y="84582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48" name="Line 2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4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4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4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4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4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5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28</xdr:row>
      <xdr:rowOff>57150</xdr:rowOff>
    </xdr:from>
    <xdr:to>
      <xdr:col>85</xdr:col>
      <xdr:colOff>314325</xdr:colOff>
      <xdr:row>28</xdr:row>
      <xdr:rowOff>171450</xdr:rowOff>
    </xdr:to>
    <xdr:grpSp>
      <xdr:nvGrpSpPr>
        <xdr:cNvPr id="156" name="Group 252"/>
        <xdr:cNvGrpSpPr>
          <a:grpSpLocks noChangeAspect="1"/>
        </xdr:cNvGrpSpPr>
      </xdr:nvGrpSpPr>
      <xdr:grpSpPr>
        <a:xfrm>
          <a:off x="62388750" y="7086600"/>
          <a:ext cx="847725" cy="114300"/>
          <a:chOff x="32" y="239"/>
          <a:chExt cx="78" cy="12"/>
        </a:xfrm>
        <a:solidFill>
          <a:srgbClr val="FFFFFF"/>
        </a:solidFill>
      </xdr:grpSpPr>
      <xdr:sp>
        <xdr:nvSpPr>
          <xdr:cNvPr id="157" name="Line 253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54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55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56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57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58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59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31</xdr:row>
      <xdr:rowOff>57150</xdr:rowOff>
    </xdr:from>
    <xdr:to>
      <xdr:col>85</xdr:col>
      <xdr:colOff>314325</xdr:colOff>
      <xdr:row>31</xdr:row>
      <xdr:rowOff>171450</xdr:rowOff>
    </xdr:to>
    <xdr:grpSp>
      <xdr:nvGrpSpPr>
        <xdr:cNvPr id="164" name="Group 260"/>
        <xdr:cNvGrpSpPr>
          <a:grpSpLocks noChangeAspect="1"/>
        </xdr:cNvGrpSpPr>
      </xdr:nvGrpSpPr>
      <xdr:grpSpPr>
        <a:xfrm>
          <a:off x="62388750" y="7772400"/>
          <a:ext cx="847725" cy="114300"/>
          <a:chOff x="32" y="239"/>
          <a:chExt cx="78" cy="12"/>
        </a:xfrm>
        <a:solidFill>
          <a:srgbClr val="FFFFFF"/>
        </a:solidFill>
      </xdr:grpSpPr>
      <xdr:sp>
        <xdr:nvSpPr>
          <xdr:cNvPr id="165" name="Line 261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62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63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64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65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66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67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34</xdr:row>
      <xdr:rowOff>57150</xdr:rowOff>
    </xdr:from>
    <xdr:to>
      <xdr:col>85</xdr:col>
      <xdr:colOff>314325</xdr:colOff>
      <xdr:row>34</xdr:row>
      <xdr:rowOff>171450</xdr:rowOff>
    </xdr:to>
    <xdr:grpSp>
      <xdr:nvGrpSpPr>
        <xdr:cNvPr id="172" name="Group 268"/>
        <xdr:cNvGrpSpPr>
          <a:grpSpLocks noChangeAspect="1"/>
        </xdr:cNvGrpSpPr>
      </xdr:nvGrpSpPr>
      <xdr:grpSpPr>
        <a:xfrm>
          <a:off x="62388750" y="8458200"/>
          <a:ext cx="847725" cy="114300"/>
          <a:chOff x="32" y="239"/>
          <a:chExt cx="78" cy="12"/>
        </a:xfrm>
        <a:solidFill>
          <a:srgbClr val="FFFFFF"/>
        </a:solidFill>
      </xdr:grpSpPr>
      <xdr:sp>
        <xdr:nvSpPr>
          <xdr:cNvPr id="173" name="Line 269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70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71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72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73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74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75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37</xdr:row>
      <xdr:rowOff>57150</xdr:rowOff>
    </xdr:from>
    <xdr:to>
      <xdr:col>85</xdr:col>
      <xdr:colOff>314325</xdr:colOff>
      <xdr:row>37</xdr:row>
      <xdr:rowOff>171450</xdr:rowOff>
    </xdr:to>
    <xdr:grpSp>
      <xdr:nvGrpSpPr>
        <xdr:cNvPr id="180" name="Group 276"/>
        <xdr:cNvGrpSpPr>
          <a:grpSpLocks noChangeAspect="1"/>
        </xdr:cNvGrpSpPr>
      </xdr:nvGrpSpPr>
      <xdr:grpSpPr>
        <a:xfrm>
          <a:off x="62388750" y="9144000"/>
          <a:ext cx="847725" cy="114300"/>
          <a:chOff x="32" y="239"/>
          <a:chExt cx="78" cy="12"/>
        </a:xfrm>
        <a:solidFill>
          <a:srgbClr val="FFFFFF"/>
        </a:solidFill>
      </xdr:grpSpPr>
      <xdr:sp>
        <xdr:nvSpPr>
          <xdr:cNvPr id="181" name="Line 277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78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79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80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81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82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83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25</xdr:row>
      <xdr:rowOff>57150</xdr:rowOff>
    </xdr:from>
    <xdr:to>
      <xdr:col>85</xdr:col>
      <xdr:colOff>266700</xdr:colOff>
      <xdr:row>25</xdr:row>
      <xdr:rowOff>171450</xdr:rowOff>
    </xdr:to>
    <xdr:grpSp>
      <xdr:nvGrpSpPr>
        <xdr:cNvPr id="188" name="Group 284"/>
        <xdr:cNvGrpSpPr>
          <a:grpSpLocks noChangeAspect="1"/>
        </xdr:cNvGrpSpPr>
      </xdr:nvGrpSpPr>
      <xdr:grpSpPr>
        <a:xfrm>
          <a:off x="62388750" y="6400800"/>
          <a:ext cx="800100" cy="114300"/>
          <a:chOff x="32" y="143"/>
          <a:chExt cx="73" cy="12"/>
        </a:xfrm>
        <a:solidFill>
          <a:srgbClr val="FFFFFF"/>
        </a:solidFill>
      </xdr:grpSpPr>
      <xdr:sp>
        <xdr:nvSpPr>
          <xdr:cNvPr id="189" name="Line 285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86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87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88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89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90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504825</xdr:colOff>
      <xdr:row>38</xdr:row>
      <xdr:rowOff>57150</xdr:rowOff>
    </xdr:from>
    <xdr:to>
      <xdr:col>36</xdr:col>
      <xdr:colOff>942975</xdr:colOff>
      <xdr:row>38</xdr:row>
      <xdr:rowOff>171450</xdr:rowOff>
    </xdr:to>
    <xdr:grpSp>
      <xdr:nvGrpSpPr>
        <xdr:cNvPr id="195" name="Group 291"/>
        <xdr:cNvGrpSpPr>
          <a:grpSpLocks noChangeAspect="1"/>
        </xdr:cNvGrpSpPr>
      </xdr:nvGrpSpPr>
      <xdr:grpSpPr>
        <a:xfrm>
          <a:off x="26793825" y="9372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6" name="Line 2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34</xdr:row>
      <xdr:rowOff>57150</xdr:rowOff>
    </xdr:from>
    <xdr:to>
      <xdr:col>5</xdr:col>
      <xdr:colOff>466725</xdr:colOff>
      <xdr:row>34</xdr:row>
      <xdr:rowOff>171450</xdr:rowOff>
    </xdr:to>
    <xdr:grpSp>
      <xdr:nvGrpSpPr>
        <xdr:cNvPr id="200" name="Group 301"/>
        <xdr:cNvGrpSpPr>
          <a:grpSpLocks noChangeAspect="1"/>
        </xdr:cNvGrpSpPr>
      </xdr:nvGrpSpPr>
      <xdr:grpSpPr>
        <a:xfrm>
          <a:off x="3514725" y="8458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1" name="Line 3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3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3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3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205" name="Group 306"/>
        <xdr:cNvGrpSpPr>
          <a:grpSpLocks noChangeAspect="1"/>
        </xdr:cNvGrpSpPr>
      </xdr:nvGrpSpPr>
      <xdr:grpSpPr>
        <a:xfrm>
          <a:off x="3514725" y="7315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6" name="Line 3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3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31</xdr:row>
      <xdr:rowOff>57150</xdr:rowOff>
    </xdr:from>
    <xdr:to>
      <xdr:col>11</xdr:col>
      <xdr:colOff>342900</xdr:colOff>
      <xdr:row>31</xdr:row>
      <xdr:rowOff>171450</xdr:rowOff>
    </xdr:to>
    <xdr:grpSp>
      <xdr:nvGrpSpPr>
        <xdr:cNvPr id="210" name="Group 311"/>
        <xdr:cNvGrpSpPr>
          <a:grpSpLocks noChangeAspect="1"/>
        </xdr:cNvGrpSpPr>
      </xdr:nvGrpSpPr>
      <xdr:grpSpPr>
        <a:xfrm>
          <a:off x="799147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1" name="Oval 3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676275</xdr:colOff>
      <xdr:row>34</xdr:row>
      <xdr:rowOff>57150</xdr:rowOff>
    </xdr:from>
    <xdr:to>
      <xdr:col>13</xdr:col>
      <xdr:colOff>0</xdr:colOff>
      <xdr:row>34</xdr:row>
      <xdr:rowOff>171450</xdr:rowOff>
    </xdr:to>
    <xdr:grpSp>
      <xdr:nvGrpSpPr>
        <xdr:cNvPr id="214" name="Group 315"/>
        <xdr:cNvGrpSpPr>
          <a:grpSpLocks noChangeAspect="1"/>
        </xdr:cNvGrpSpPr>
      </xdr:nvGrpSpPr>
      <xdr:grpSpPr>
        <a:xfrm>
          <a:off x="9134475" y="8458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5" name="Oval 3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3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428625</xdr:colOff>
      <xdr:row>29</xdr:row>
      <xdr:rowOff>171450</xdr:rowOff>
    </xdr:to>
    <xdr:grpSp>
      <xdr:nvGrpSpPr>
        <xdr:cNvPr id="218" name="Group 319"/>
        <xdr:cNvGrpSpPr>
          <a:grpSpLocks noChangeAspect="1"/>
        </xdr:cNvGrpSpPr>
      </xdr:nvGrpSpPr>
      <xdr:grpSpPr>
        <a:xfrm>
          <a:off x="2057400" y="73152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19" name="Line 32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32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32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32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24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325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32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327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34</xdr:row>
      <xdr:rowOff>57150</xdr:rowOff>
    </xdr:from>
    <xdr:to>
      <xdr:col>4</xdr:col>
      <xdr:colOff>428625</xdr:colOff>
      <xdr:row>34</xdr:row>
      <xdr:rowOff>171450</xdr:rowOff>
    </xdr:to>
    <xdr:grpSp>
      <xdr:nvGrpSpPr>
        <xdr:cNvPr id="227" name="Group 328"/>
        <xdr:cNvGrpSpPr>
          <a:grpSpLocks noChangeAspect="1"/>
        </xdr:cNvGrpSpPr>
      </xdr:nvGrpSpPr>
      <xdr:grpSpPr>
        <a:xfrm>
          <a:off x="2057400" y="84582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28" name="Line 32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3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3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3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3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3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3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3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276225</xdr:colOff>
      <xdr:row>23</xdr:row>
      <xdr:rowOff>57150</xdr:rowOff>
    </xdr:from>
    <xdr:to>
      <xdr:col>38</xdr:col>
      <xdr:colOff>552450</xdr:colOff>
      <xdr:row>23</xdr:row>
      <xdr:rowOff>171450</xdr:rowOff>
    </xdr:to>
    <xdr:grpSp>
      <xdr:nvGrpSpPr>
        <xdr:cNvPr id="236" name="Group 337"/>
        <xdr:cNvGrpSpPr>
          <a:grpSpLocks noChangeAspect="1"/>
        </xdr:cNvGrpSpPr>
      </xdr:nvGrpSpPr>
      <xdr:grpSpPr>
        <a:xfrm>
          <a:off x="27536775" y="5943600"/>
          <a:ext cx="790575" cy="114300"/>
          <a:chOff x="150" y="143"/>
          <a:chExt cx="73" cy="12"/>
        </a:xfrm>
        <a:solidFill>
          <a:srgbClr val="FFFFFF"/>
        </a:solidFill>
      </xdr:grpSpPr>
      <xdr:sp>
        <xdr:nvSpPr>
          <xdr:cNvPr id="237" name="Line 338"/>
          <xdr:cNvSpPr>
            <a:spLocks noChangeAspect="1"/>
          </xdr:cNvSpPr>
        </xdr:nvSpPr>
        <xdr:spPr>
          <a:xfrm>
            <a:off x="210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39"/>
          <xdr:cNvSpPr>
            <a:spLocks noChangeAspect="1"/>
          </xdr:cNvSpPr>
        </xdr:nvSpPr>
        <xdr:spPr>
          <a:xfrm>
            <a:off x="18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40"/>
          <xdr:cNvSpPr>
            <a:spLocks noChangeAspect="1"/>
          </xdr:cNvSpPr>
        </xdr:nvSpPr>
        <xdr:spPr>
          <a:xfrm>
            <a:off x="19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41"/>
          <xdr:cNvSpPr>
            <a:spLocks noChangeAspect="1"/>
          </xdr:cNvSpPr>
        </xdr:nvSpPr>
        <xdr:spPr>
          <a:xfrm>
            <a:off x="16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42"/>
          <xdr:cNvSpPr>
            <a:spLocks noChangeAspect="1"/>
          </xdr:cNvSpPr>
        </xdr:nvSpPr>
        <xdr:spPr>
          <a:xfrm>
            <a:off x="17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343"/>
          <xdr:cNvSpPr>
            <a:spLocks noChangeAspect="1"/>
          </xdr:cNvSpPr>
        </xdr:nvSpPr>
        <xdr:spPr>
          <a:xfrm>
            <a:off x="15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219075</xdr:colOff>
      <xdr:row>26</xdr:row>
      <xdr:rowOff>57150</xdr:rowOff>
    </xdr:from>
    <xdr:to>
      <xdr:col>38</xdr:col>
      <xdr:colOff>552450</xdr:colOff>
      <xdr:row>26</xdr:row>
      <xdr:rowOff>171450</xdr:rowOff>
    </xdr:to>
    <xdr:grpSp>
      <xdr:nvGrpSpPr>
        <xdr:cNvPr id="243" name="Group 344"/>
        <xdr:cNvGrpSpPr>
          <a:grpSpLocks noChangeAspect="1"/>
        </xdr:cNvGrpSpPr>
      </xdr:nvGrpSpPr>
      <xdr:grpSpPr>
        <a:xfrm>
          <a:off x="27479625" y="6629400"/>
          <a:ext cx="847725" cy="114300"/>
          <a:chOff x="202" y="239"/>
          <a:chExt cx="78" cy="12"/>
        </a:xfrm>
        <a:solidFill>
          <a:srgbClr val="FFFFFF"/>
        </a:solidFill>
      </xdr:grpSpPr>
      <xdr:sp>
        <xdr:nvSpPr>
          <xdr:cNvPr id="244" name="Line 345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46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47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48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49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50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51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219075</xdr:colOff>
      <xdr:row>29</xdr:row>
      <xdr:rowOff>57150</xdr:rowOff>
    </xdr:from>
    <xdr:to>
      <xdr:col>38</xdr:col>
      <xdr:colOff>552450</xdr:colOff>
      <xdr:row>29</xdr:row>
      <xdr:rowOff>171450</xdr:rowOff>
    </xdr:to>
    <xdr:grpSp>
      <xdr:nvGrpSpPr>
        <xdr:cNvPr id="251" name="Group 352"/>
        <xdr:cNvGrpSpPr>
          <a:grpSpLocks noChangeAspect="1"/>
        </xdr:cNvGrpSpPr>
      </xdr:nvGrpSpPr>
      <xdr:grpSpPr>
        <a:xfrm>
          <a:off x="27479625" y="7315200"/>
          <a:ext cx="847725" cy="114300"/>
          <a:chOff x="202" y="239"/>
          <a:chExt cx="78" cy="12"/>
        </a:xfrm>
        <a:solidFill>
          <a:srgbClr val="FFFFFF"/>
        </a:solidFill>
      </xdr:grpSpPr>
      <xdr:sp>
        <xdr:nvSpPr>
          <xdr:cNvPr id="252" name="Line 353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54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55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56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57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58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359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219075</xdr:colOff>
      <xdr:row>32</xdr:row>
      <xdr:rowOff>57150</xdr:rowOff>
    </xdr:from>
    <xdr:to>
      <xdr:col>38</xdr:col>
      <xdr:colOff>552450</xdr:colOff>
      <xdr:row>32</xdr:row>
      <xdr:rowOff>171450</xdr:rowOff>
    </xdr:to>
    <xdr:grpSp>
      <xdr:nvGrpSpPr>
        <xdr:cNvPr id="259" name="Group 360"/>
        <xdr:cNvGrpSpPr>
          <a:grpSpLocks noChangeAspect="1"/>
        </xdr:cNvGrpSpPr>
      </xdr:nvGrpSpPr>
      <xdr:grpSpPr>
        <a:xfrm>
          <a:off x="27479625" y="8001000"/>
          <a:ext cx="847725" cy="114300"/>
          <a:chOff x="202" y="239"/>
          <a:chExt cx="78" cy="12"/>
        </a:xfrm>
        <a:solidFill>
          <a:srgbClr val="FFFFFF"/>
        </a:solidFill>
      </xdr:grpSpPr>
      <xdr:sp>
        <xdr:nvSpPr>
          <xdr:cNvPr id="260" name="Line 361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62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63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64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65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66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367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219075</xdr:colOff>
      <xdr:row>35</xdr:row>
      <xdr:rowOff>57150</xdr:rowOff>
    </xdr:from>
    <xdr:to>
      <xdr:col>38</xdr:col>
      <xdr:colOff>552450</xdr:colOff>
      <xdr:row>35</xdr:row>
      <xdr:rowOff>171450</xdr:rowOff>
    </xdr:to>
    <xdr:grpSp>
      <xdr:nvGrpSpPr>
        <xdr:cNvPr id="267" name="Group 368"/>
        <xdr:cNvGrpSpPr>
          <a:grpSpLocks noChangeAspect="1"/>
        </xdr:cNvGrpSpPr>
      </xdr:nvGrpSpPr>
      <xdr:grpSpPr>
        <a:xfrm>
          <a:off x="27479625" y="8686800"/>
          <a:ext cx="847725" cy="114300"/>
          <a:chOff x="202" y="239"/>
          <a:chExt cx="78" cy="12"/>
        </a:xfrm>
        <a:solidFill>
          <a:srgbClr val="FFFFFF"/>
        </a:solidFill>
      </xdr:grpSpPr>
      <xdr:sp>
        <xdr:nvSpPr>
          <xdr:cNvPr id="268" name="Line 369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70"/>
          <xdr:cNvSpPr>
            <a:spLocks noChangeAspect="1"/>
          </xdr:cNvSpPr>
        </xdr:nvSpPr>
        <xdr:spPr>
          <a:xfrm>
            <a:off x="23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71"/>
          <xdr:cNvSpPr>
            <a:spLocks noChangeAspect="1"/>
          </xdr:cNvSpPr>
        </xdr:nvSpPr>
        <xdr:spPr>
          <a:xfrm>
            <a:off x="2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72"/>
          <xdr:cNvSpPr>
            <a:spLocks noChangeAspect="1"/>
          </xdr:cNvSpPr>
        </xdr:nvSpPr>
        <xdr:spPr>
          <a:xfrm>
            <a:off x="21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73"/>
          <xdr:cNvSpPr>
            <a:spLocks noChangeAspect="1"/>
          </xdr:cNvSpPr>
        </xdr:nvSpPr>
        <xdr:spPr>
          <a:xfrm>
            <a:off x="226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74"/>
          <xdr:cNvSpPr>
            <a:spLocks noChangeAspect="1"/>
          </xdr:cNvSpPr>
        </xdr:nvSpPr>
        <xdr:spPr>
          <a:xfrm>
            <a:off x="2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375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314325</xdr:colOff>
      <xdr:row>40</xdr:row>
      <xdr:rowOff>47625</xdr:rowOff>
    </xdr:from>
    <xdr:to>
      <xdr:col>36</xdr:col>
      <xdr:colOff>666750</xdr:colOff>
      <xdr:row>40</xdr:row>
      <xdr:rowOff>171450</xdr:rowOff>
    </xdr:to>
    <xdr:sp>
      <xdr:nvSpPr>
        <xdr:cNvPr id="275" name="kreslení 427"/>
        <xdr:cNvSpPr>
          <a:spLocks/>
        </xdr:cNvSpPr>
      </xdr:nvSpPr>
      <xdr:spPr>
        <a:xfrm>
          <a:off x="26603325" y="9820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504825</xdr:colOff>
      <xdr:row>37</xdr:row>
      <xdr:rowOff>114300</xdr:rowOff>
    </xdr:from>
    <xdr:ext cx="533400" cy="228600"/>
    <xdr:sp>
      <xdr:nvSpPr>
        <xdr:cNvPr id="276" name="text 7125"/>
        <xdr:cNvSpPr txBox="1">
          <a:spLocks noChangeArrowheads="1"/>
        </xdr:cNvSpPr>
      </xdr:nvSpPr>
      <xdr:spPr>
        <a:xfrm>
          <a:off x="41138475" y="92011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42</a:t>
          </a:r>
        </a:p>
      </xdr:txBody>
    </xdr:sp>
    <xdr:clientData/>
  </xdr:oneCellAnchor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277" name="Line 380"/>
        <xdr:cNvSpPr>
          <a:spLocks/>
        </xdr:cNvSpPr>
      </xdr:nvSpPr>
      <xdr:spPr>
        <a:xfrm flipH="1">
          <a:off x="514350" y="7600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278" name="text 7093"/>
        <xdr:cNvSpPr txBox="1">
          <a:spLocks noChangeArrowheads="1"/>
        </xdr:cNvSpPr>
      </xdr:nvSpPr>
      <xdr:spPr>
        <a:xfrm>
          <a:off x="1028700" y="7486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279" name="text 7094"/>
        <xdr:cNvSpPr txBox="1">
          <a:spLocks noChangeArrowheads="1"/>
        </xdr:cNvSpPr>
      </xdr:nvSpPr>
      <xdr:spPr>
        <a:xfrm>
          <a:off x="514350" y="8172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118</xdr:col>
      <xdr:colOff>952500</xdr:colOff>
      <xdr:row>33</xdr:row>
      <xdr:rowOff>114300</xdr:rowOff>
    </xdr:from>
    <xdr:to>
      <xdr:col>120</xdr:col>
      <xdr:colOff>0</xdr:colOff>
      <xdr:row>33</xdr:row>
      <xdr:rowOff>114300</xdr:rowOff>
    </xdr:to>
    <xdr:sp>
      <xdr:nvSpPr>
        <xdr:cNvPr id="280" name="Line 383"/>
        <xdr:cNvSpPr>
          <a:spLocks/>
        </xdr:cNvSpPr>
      </xdr:nvSpPr>
      <xdr:spPr>
        <a:xfrm>
          <a:off x="88163400" y="8286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30</xdr:row>
      <xdr:rowOff>0</xdr:rowOff>
    </xdr:from>
    <xdr:to>
      <xdr:col>120</xdr:col>
      <xdr:colOff>0</xdr:colOff>
      <xdr:row>31</xdr:row>
      <xdr:rowOff>0</xdr:rowOff>
    </xdr:to>
    <xdr:sp>
      <xdr:nvSpPr>
        <xdr:cNvPr id="281" name="text 7094"/>
        <xdr:cNvSpPr txBox="1">
          <a:spLocks noChangeArrowheads="1"/>
        </xdr:cNvSpPr>
      </xdr:nvSpPr>
      <xdr:spPr>
        <a:xfrm>
          <a:off x="88182450" y="7486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33</xdr:row>
      <xdr:rowOff>0</xdr:rowOff>
    </xdr:from>
    <xdr:to>
      <xdr:col>119</xdr:col>
      <xdr:colOff>0</xdr:colOff>
      <xdr:row>34</xdr:row>
      <xdr:rowOff>0</xdr:rowOff>
    </xdr:to>
    <xdr:sp>
      <xdr:nvSpPr>
        <xdr:cNvPr id="282" name="text 7093"/>
        <xdr:cNvSpPr txBox="1">
          <a:spLocks noChangeArrowheads="1"/>
        </xdr:cNvSpPr>
      </xdr:nvSpPr>
      <xdr:spPr>
        <a:xfrm>
          <a:off x="87668100" y="8172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38</xdr:col>
      <xdr:colOff>476250</xdr:colOff>
      <xdr:row>22</xdr:row>
      <xdr:rowOff>114300</xdr:rowOff>
    </xdr:from>
    <xdr:to>
      <xdr:col>38</xdr:col>
      <xdr:colOff>552450</xdr:colOff>
      <xdr:row>37</xdr:row>
      <xdr:rowOff>114300</xdr:rowOff>
    </xdr:to>
    <xdr:sp>
      <xdr:nvSpPr>
        <xdr:cNvPr id="283" name="Rectangle 166"/>
        <xdr:cNvSpPr>
          <a:spLocks/>
        </xdr:cNvSpPr>
      </xdr:nvSpPr>
      <xdr:spPr>
        <a:xfrm>
          <a:off x="28251150" y="5772150"/>
          <a:ext cx="7620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438150</xdr:colOff>
      <xdr:row>23</xdr:row>
      <xdr:rowOff>114300</xdr:rowOff>
    </xdr:from>
    <xdr:to>
      <xdr:col>84</xdr:col>
      <xdr:colOff>514350</xdr:colOff>
      <xdr:row>38</xdr:row>
      <xdr:rowOff>114300</xdr:rowOff>
    </xdr:to>
    <xdr:sp>
      <xdr:nvSpPr>
        <xdr:cNvPr id="284" name="Rectangle 212"/>
        <xdr:cNvSpPr>
          <a:spLocks/>
        </xdr:cNvSpPr>
      </xdr:nvSpPr>
      <xdr:spPr>
        <a:xfrm>
          <a:off x="62388750" y="6000750"/>
          <a:ext cx="7620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40</xdr:row>
      <xdr:rowOff>0</xdr:rowOff>
    </xdr:from>
    <xdr:to>
      <xdr:col>57</xdr:col>
      <xdr:colOff>0</xdr:colOff>
      <xdr:row>42</xdr:row>
      <xdr:rowOff>0</xdr:rowOff>
    </xdr:to>
    <xdr:sp>
      <xdr:nvSpPr>
        <xdr:cNvPr id="285" name="TextBox 386"/>
        <xdr:cNvSpPr txBox="1">
          <a:spLocks noChangeArrowheads="1"/>
        </xdr:cNvSpPr>
      </xdr:nvSpPr>
      <xdr:spPr>
        <a:xfrm>
          <a:off x="40633650" y="97726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56</xdr:col>
      <xdr:colOff>228600</xdr:colOff>
      <xdr:row>42</xdr:row>
      <xdr:rowOff>0</xdr:rowOff>
    </xdr:from>
    <xdr:to>
      <xdr:col>56</xdr:col>
      <xdr:colOff>742950</xdr:colOff>
      <xdr:row>43</xdr:row>
      <xdr:rowOff>0</xdr:rowOff>
    </xdr:to>
    <xdr:grpSp>
      <xdr:nvGrpSpPr>
        <xdr:cNvPr id="286" name="Group 387"/>
        <xdr:cNvGrpSpPr>
          <a:grpSpLocks/>
        </xdr:cNvGrpSpPr>
      </xdr:nvGrpSpPr>
      <xdr:grpSpPr>
        <a:xfrm>
          <a:off x="41376600" y="102298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287" name="Line 38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8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390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391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392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393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394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0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216" t="s">
        <v>0</v>
      </c>
      <c r="C4" s="330">
        <v>316</v>
      </c>
      <c r="D4" s="13"/>
      <c r="E4" s="11"/>
      <c r="F4" s="11"/>
      <c r="G4" s="11"/>
      <c r="H4" s="11"/>
      <c r="I4" s="13"/>
      <c r="J4" s="14" t="s">
        <v>83</v>
      </c>
      <c r="K4" s="13"/>
      <c r="L4" s="15"/>
      <c r="M4" s="13"/>
      <c r="N4" s="13"/>
      <c r="O4" s="13"/>
      <c r="P4" s="13"/>
      <c r="Q4" s="12" t="s">
        <v>1</v>
      </c>
      <c r="R4" s="216">
        <v>339051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46"/>
      <c r="G8" s="46"/>
      <c r="H8" s="46"/>
      <c r="L8" s="46"/>
      <c r="M8" s="46"/>
      <c r="N8" s="46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46"/>
      <c r="G9" s="46"/>
      <c r="H9" s="46"/>
      <c r="I9" s="35"/>
      <c r="J9" s="36" t="s">
        <v>120</v>
      </c>
      <c r="K9" s="35"/>
      <c r="L9" s="46"/>
      <c r="O9" s="34"/>
      <c r="P9" s="333" t="s">
        <v>73</v>
      </c>
      <c r="Q9" s="333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212" t="s">
        <v>121</v>
      </c>
      <c r="K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39">
        <v>88.131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230" t="s">
        <v>75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74</v>
      </c>
      <c r="D16" s="34"/>
      <c r="E16" s="34"/>
      <c r="F16" s="34"/>
      <c r="G16" s="34"/>
      <c r="H16" s="34"/>
      <c r="J16" s="274" t="s">
        <v>111</v>
      </c>
      <c r="L16" s="34"/>
      <c r="O16" s="34"/>
      <c r="P16" s="34"/>
      <c r="Q16" s="34"/>
      <c r="R16" s="37"/>
      <c r="S16" s="31"/>
      <c r="T16" s="9"/>
      <c r="U16" s="7"/>
    </row>
    <row r="17" spans="1:21" ht="21" customHeight="1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12.75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39</v>
      </c>
      <c r="D19" s="34"/>
      <c r="E19" s="34"/>
      <c r="F19" s="34"/>
      <c r="G19" s="34"/>
      <c r="H19" s="34"/>
      <c r="J19" s="149" t="s">
        <v>50</v>
      </c>
      <c r="L19" s="34"/>
      <c r="M19" s="46"/>
      <c r="N19" s="46"/>
      <c r="O19" s="34"/>
      <c r="P19" s="333" t="s">
        <v>42</v>
      </c>
      <c r="Q19" s="333"/>
      <c r="R19" s="37"/>
      <c r="S19" s="31"/>
      <c r="T19" s="9"/>
      <c r="U19" s="7"/>
    </row>
    <row r="20" spans="1:21" ht="21" customHeight="1">
      <c r="A20" s="27"/>
      <c r="B20" s="32"/>
      <c r="C20" s="39" t="s">
        <v>40</v>
      </c>
      <c r="D20" s="34"/>
      <c r="E20" s="34"/>
      <c r="F20" s="34"/>
      <c r="G20" s="34"/>
      <c r="H20" s="34"/>
      <c r="J20" s="150" t="s">
        <v>41</v>
      </c>
      <c r="L20" s="34"/>
      <c r="M20" s="46"/>
      <c r="N20" s="46"/>
      <c r="O20" s="34"/>
      <c r="P20" s="333" t="s">
        <v>43</v>
      </c>
      <c r="Q20" s="333"/>
      <c r="R20" s="37"/>
      <c r="S20" s="31"/>
      <c r="T20" s="9"/>
      <c r="U20" s="7"/>
    </row>
    <row r="21" spans="1:21" ht="12.7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4.75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21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5.5" customHeight="1">
      <c r="A24" s="27"/>
      <c r="B24" s="32"/>
      <c r="C24" s="38" t="s">
        <v>37</v>
      </c>
      <c r="D24" s="34"/>
      <c r="E24" s="34"/>
      <c r="G24" s="177" t="s">
        <v>105</v>
      </c>
      <c r="M24" s="177" t="s">
        <v>104</v>
      </c>
      <c r="N24" s="34"/>
      <c r="O24" s="34"/>
      <c r="P24" s="34"/>
      <c r="Q24" s="34"/>
      <c r="R24" s="37"/>
      <c r="S24" s="31"/>
      <c r="T24" s="9"/>
      <c r="U24" s="7"/>
    </row>
    <row r="25" spans="1:21" ht="25.5" customHeight="1">
      <c r="A25" s="27"/>
      <c r="B25" s="32"/>
      <c r="C25" s="38" t="s">
        <v>3</v>
      </c>
      <c r="D25" s="34"/>
      <c r="E25" s="34"/>
      <c r="F25" s="35"/>
      <c r="G25" s="36" t="s">
        <v>38</v>
      </c>
      <c r="H25" s="35"/>
      <c r="I25" s="275"/>
      <c r="L25" s="35"/>
      <c r="M25" s="36" t="s">
        <v>38</v>
      </c>
      <c r="N25" s="35"/>
      <c r="O25" s="34"/>
      <c r="P25" s="333" t="s">
        <v>112</v>
      </c>
      <c r="Q25" s="333"/>
      <c r="R25" s="40"/>
      <c r="S25" s="31"/>
      <c r="T25" s="9"/>
      <c r="U25" s="7"/>
    </row>
    <row r="26" spans="1:21" ht="25.5" customHeight="1">
      <c r="A26" s="27"/>
      <c r="B26" s="32"/>
      <c r="C26" s="38" t="s">
        <v>4</v>
      </c>
      <c r="D26" s="34"/>
      <c r="E26" s="34"/>
      <c r="F26" s="34"/>
      <c r="G26" s="212" t="s">
        <v>76</v>
      </c>
      <c r="H26" s="34"/>
      <c r="I26" s="34"/>
      <c r="L26" s="34"/>
      <c r="M26" s="212" t="s">
        <v>106</v>
      </c>
      <c r="N26" s="34"/>
      <c r="O26" s="34"/>
      <c r="P26" s="34"/>
      <c r="Q26" s="34"/>
      <c r="R26" s="37"/>
      <c r="S26" s="31"/>
      <c r="T26" s="9"/>
      <c r="U26" s="7"/>
    </row>
    <row r="27" spans="1:21" ht="21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12.75" customHeight="1">
      <c r="A28" s="27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39</v>
      </c>
      <c r="D29" s="34"/>
      <c r="E29" s="34"/>
      <c r="F29" s="34"/>
      <c r="G29" s="34"/>
      <c r="H29" s="34"/>
      <c r="J29" s="149" t="s">
        <v>50</v>
      </c>
      <c r="L29" s="34"/>
      <c r="M29" s="46"/>
      <c r="N29" s="46"/>
      <c r="O29" s="34"/>
      <c r="P29" s="333" t="s">
        <v>42</v>
      </c>
      <c r="Q29" s="333"/>
      <c r="R29" s="37"/>
      <c r="S29" s="31"/>
      <c r="T29" s="9"/>
      <c r="U29" s="7"/>
    </row>
    <row r="30" spans="1:21" ht="21" customHeight="1">
      <c r="A30" s="27"/>
      <c r="B30" s="32"/>
      <c r="C30" s="39" t="s">
        <v>40</v>
      </c>
      <c r="D30" s="34"/>
      <c r="E30" s="34"/>
      <c r="F30" s="34"/>
      <c r="G30" s="34"/>
      <c r="H30" s="34"/>
      <c r="J30" s="150" t="s">
        <v>41</v>
      </c>
      <c r="L30" s="34"/>
      <c r="M30" s="46"/>
      <c r="N30" s="46"/>
      <c r="O30" s="34"/>
      <c r="P30" s="333" t="s">
        <v>43</v>
      </c>
      <c r="Q30" s="333"/>
      <c r="R30" s="37"/>
      <c r="S30" s="31"/>
      <c r="T30" s="9"/>
      <c r="U30" s="7"/>
    </row>
    <row r="31" spans="1:21" ht="12.75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24.75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34" t="s">
        <v>8</v>
      </c>
      <c r="E33" s="335"/>
      <c r="F33" s="335"/>
      <c r="G33" s="335"/>
      <c r="H33" s="56"/>
      <c r="I33" s="57"/>
      <c r="J33" s="58"/>
      <c r="K33" s="55"/>
      <c r="L33" s="56"/>
      <c r="M33" s="334" t="s">
        <v>9</v>
      </c>
      <c r="N33" s="334"/>
      <c r="O33" s="334"/>
      <c r="P33" s="334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36" t="s">
        <v>14</v>
      </c>
      <c r="G34" s="337"/>
      <c r="H34" s="337"/>
      <c r="I34" s="338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36" t="s">
        <v>14</v>
      </c>
      <c r="P34" s="337"/>
      <c r="Q34" s="337"/>
      <c r="R34" s="338"/>
      <c r="S34" s="63"/>
      <c r="T34" s="5"/>
    </row>
    <row r="35" spans="1:20" s="17" customFormat="1" ht="21" customHeight="1" thickTop="1">
      <c r="A35" s="54"/>
      <c r="B35" s="65"/>
      <c r="C35" s="66"/>
      <c r="D35" s="306"/>
      <c r="E35" s="67"/>
      <c r="F35" s="68"/>
      <c r="G35" s="69"/>
      <c r="H35" s="69"/>
      <c r="I35" s="70"/>
      <c r="J35" s="58"/>
      <c r="K35" s="65"/>
      <c r="L35" s="66"/>
      <c r="M35" s="231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215">
        <v>1</v>
      </c>
      <c r="C36" s="307">
        <v>88.387</v>
      </c>
      <c r="D36" s="307">
        <v>87.718</v>
      </c>
      <c r="E36" s="308">
        <f>(C36-D36)*1000</f>
        <v>668.9999999999969</v>
      </c>
      <c r="F36" s="345" t="s">
        <v>114</v>
      </c>
      <c r="G36" s="346"/>
      <c r="H36" s="346"/>
      <c r="I36" s="347"/>
      <c r="J36" s="58"/>
      <c r="K36" s="65"/>
      <c r="L36" s="66"/>
      <c r="M36" s="231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65"/>
      <c r="C37" s="309"/>
      <c r="D37" s="306"/>
      <c r="E37" s="310"/>
      <c r="F37" s="68"/>
      <c r="G37" s="69"/>
      <c r="H37" s="69"/>
      <c r="I37" s="70"/>
      <c r="J37" s="58"/>
      <c r="K37" s="65"/>
      <c r="L37" s="66"/>
      <c r="M37" s="231"/>
      <c r="N37" s="67"/>
      <c r="O37" s="68"/>
      <c r="P37" s="69"/>
      <c r="Q37" s="69"/>
      <c r="R37" s="70"/>
      <c r="S37" s="31"/>
      <c r="T37" s="5"/>
    </row>
    <row r="38" spans="1:20" s="17" customFormat="1" ht="21" customHeight="1">
      <c r="A38" s="54"/>
      <c r="B38" s="215">
        <v>2</v>
      </c>
      <c r="C38" s="307">
        <v>88.387</v>
      </c>
      <c r="D38" s="307">
        <v>87.718</v>
      </c>
      <c r="E38" s="308">
        <f>(C38-D38)*1000</f>
        <v>668.9999999999969</v>
      </c>
      <c r="F38" s="345" t="s">
        <v>114</v>
      </c>
      <c r="G38" s="346"/>
      <c r="H38" s="346"/>
      <c r="I38" s="347"/>
      <c r="J38" s="58"/>
      <c r="K38" s="65"/>
      <c r="L38" s="66"/>
      <c r="M38" s="231"/>
      <c r="N38" s="67"/>
      <c r="O38" s="68"/>
      <c r="P38" s="69"/>
      <c r="Q38" s="69"/>
      <c r="R38" s="70"/>
      <c r="S38" s="31"/>
      <c r="T38" s="5"/>
    </row>
    <row r="39" spans="1:20" s="17" customFormat="1" ht="21" customHeight="1">
      <c r="A39" s="54"/>
      <c r="B39" s="65"/>
      <c r="C39" s="309"/>
      <c r="D39" s="306"/>
      <c r="E39" s="310"/>
      <c r="F39" s="68"/>
      <c r="G39" s="69"/>
      <c r="H39" s="69"/>
      <c r="I39" s="70"/>
      <c r="J39" s="58"/>
      <c r="K39" s="215">
        <v>4</v>
      </c>
      <c r="L39" s="313">
        <v>88.153</v>
      </c>
      <c r="M39" s="313">
        <v>88.111</v>
      </c>
      <c r="N39" s="314">
        <f>(L39-M39)*1000</f>
        <v>42.00000000000159</v>
      </c>
      <c r="O39" s="342" t="s">
        <v>113</v>
      </c>
      <c r="P39" s="343"/>
      <c r="Q39" s="343"/>
      <c r="R39" s="344"/>
      <c r="S39" s="31"/>
      <c r="T39" s="5"/>
    </row>
    <row r="40" spans="1:20" s="17" customFormat="1" ht="21" customHeight="1">
      <c r="A40" s="54"/>
      <c r="B40" s="215">
        <v>3</v>
      </c>
      <c r="C40" s="307">
        <v>88.387</v>
      </c>
      <c r="D40" s="307">
        <v>87.718</v>
      </c>
      <c r="E40" s="308">
        <f>(C40-D40)*1000</f>
        <v>668.9999999999969</v>
      </c>
      <c r="F40" s="339" t="s">
        <v>15</v>
      </c>
      <c r="G40" s="340"/>
      <c r="H40" s="340"/>
      <c r="I40" s="341"/>
      <c r="J40" s="58"/>
      <c r="K40" s="65"/>
      <c r="L40" s="66"/>
      <c r="M40" s="231"/>
      <c r="N40" s="67"/>
      <c r="O40" s="342" t="s">
        <v>116</v>
      </c>
      <c r="P40" s="343"/>
      <c r="Q40" s="343"/>
      <c r="R40" s="344"/>
      <c r="S40" s="31"/>
      <c r="T40" s="5"/>
    </row>
    <row r="41" spans="1:20" s="17" customFormat="1" ht="21" customHeight="1">
      <c r="A41" s="54"/>
      <c r="B41" s="65"/>
      <c r="C41" s="311"/>
      <c r="D41" s="312"/>
      <c r="E41" s="310"/>
      <c r="F41" s="68"/>
      <c r="G41" s="69"/>
      <c r="H41" s="69"/>
      <c r="I41" s="70"/>
      <c r="J41" s="58"/>
      <c r="K41" s="65"/>
      <c r="L41" s="66"/>
      <c r="M41" s="231"/>
      <c r="N41" s="67"/>
      <c r="O41" s="342" t="s">
        <v>115</v>
      </c>
      <c r="P41" s="343"/>
      <c r="Q41" s="343"/>
      <c r="R41" s="344"/>
      <c r="S41" s="31"/>
      <c r="T41" s="5"/>
    </row>
    <row r="42" spans="1:20" s="17" customFormat="1" ht="21" customHeight="1">
      <c r="A42" s="54"/>
      <c r="B42" s="215">
        <v>4</v>
      </c>
      <c r="C42" s="307">
        <v>88.387</v>
      </c>
      <c r="D42" s="307">
        <v>87.718</v>
      </c>
      <c r="E42" s="308">
        <f>(C42-D42)*1000</f>
        <v>668.9999999999969</v>
      </c>
      <c r="F42" s="339" t="s">
        <v>15</v>
      </c>
      <c r="G42" s="340"/>
      <c r="H42" s="340"/>
      <c r="I42" s="341"/>
      <c r="J42" s="58"/>
      <c r="K42" s="65"/>
      <c r="L42" s="66"/>
      <c r="M42" s="231"/>
      <c r="N42" s="67"/>
      <c r="O42" s="68"/>
      <c r="P42" s="69"/>
      <c r="Q42" s="69"/>
      <c r="R42" s="70"/>
      <c r="S42" s="31"/>
      <c r="T42" s="5"/>
    </row>
    <row r="43" spans="1:20" s="17" customFormat="1" ht="21" customHeight="1">
      <c r="A43" s="54"/>
      <c r="B43" s="65"/>
      <c r="C43" s="311"/>
      <c r="D43" s="312"/>
      <c r="E43" s="310"/>
      <c r="F43" s="68"/>
      <c r="G43" s="69"/>
      <c r="H43" s="69"/>
      <c r="I43" s="70"/>
      <c r="J43" s="58"/>
      <c r="K43" s="65"/>
      <c r="L43" s="66"/>
      <c r="M43" s="231"/>
      <c r="N43" s="67"/>
      <c r="O43" s="68"/>
      <c r="P43" s="69"/>
      <c r="Q43" s="69"/>
      <c r="R43" s="70"/>
      <c r="S43" s="31"/>
      <c r="T43" s="5"/>
    </row>
    <row r="44" spans="1:20" s="17" customFormat="1" ht="21" customHeight="1">
      <c r="A44" s="54"/>
      <c r="B44" s="215">
        <v>5</v>
      </c>
      <c r="C44" s="307">
        <v>88.387</v>
      </c>
      <c r="D44" s="307">
        <v>87.718</v>
      </c>
      <c r="E44" s="308">
        <f>(C44-D44)*1000</f>
        <v>668.9999999999969</v>
      </c>
      <c r="F44" s="339" t="s">
        <v>15</v>
      </c>
      <c r="G44" s="340"/>
      <c r="H44" s="340"/>
      <c r="I44" s="341"/>
      <c r="J44" s="58"/>
      <c r="K44" s="65"/>
      <c r="L44" s="66"/>
      <c r="M44" s="231"/>
      <c r="N44" s="67"/>
      <c r="O44" s="68"/>
      <c r="P44" s="69"/>
      <c r="Q44" s="69"/>
      <c r="R44" s="70"/>
      <c r="S44" s="31"/>
      <c r="T44" s="5"/>
    </row>
    <row r="45" spans="1:20" s="11" customFormat="1" ht="21" customHeight="1">
      <c r="A45" s="54"/>
      <c r="B45" s="71"/>
      <c r="C45" s="72"/>
      <c r="D45" s="315"/>
      <c r="E45" s="73"/>
      <c r="F45" s="74"/>
      <c r="G45" s="75"/>
      <c r="H45" s="75"/>
      <c r="I45" s="76"/>
      <c r="J45" s="58"/>
      <c r="K45" s="71"/>
      <c r="L45" s="72"/>
      <c r="M45" s="232"/>
      <c r="N45" s="73"/>
      <c r="O45" s="74"/>
      <c r="P45" s="75"/>
      <c r="Q45" s="75"/>
      <c r="R45" s="76"/>
      <c r="S45" s="31"/>
      <c r="T45" s="5"/>
    </row>
    <row r="46" spans="1:19" ht="24.75" customHeight="1" thickBot="1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9"/>
    </row>
  </sheetData>
  <sheetProtection password="E9A7" sheet="1" objects="1" scenarios="1"/>
  <mergeCells count="18">
    <mergeCell ref="F36:I36"/>
    <mergeCell ref="F38:I38"/>
    <mergeCell ref="F42:I42"/>
    <mergeCell ref="F44:I44"/>
    <mergeCell ref="F40:I40"/>
    <mergeCell ref="O39:R39"/>
    <mergeCell ref="O40:R40"/>
    <mergeCell ref="O41:R41"/>
    <mergeCell ref="P9:Q9"/>
    <mergeCell ref="D33:G33"/>
    <mergeCell ref="M33:P33"/>
    <mergeCell ref="F34:I34"/>
    <mergeCell ref="O34:R34"/>
    <mergeCell ref="P19:Q19"/>
    <mergeCell ref="P20:Q20"/>
    <mergeCell ref="P25:Q25"/>
    <mergeCell ref="P29:Q29"/>
    <mergeCell ref="P30:Q3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80" customFormat="1" ht="13.5" customHeight="1" thickBot="1">
      <c r="AD1" s="82"/>
      <c r="AE1" s="161"/>
      <c r="BH1" s="82"/>
      <c r="BI1" s="161"/>
      <c r="CL1" s="82"/>
      <c r="CM1" s="161"/>
    </row>
    <row r="2" spans="2:119" ht="36" customHeight="1">
      <c r="B2" s="151"/>
      <c r="C2" s="152"/>
      <c r="D2" s="352" t="s">
        <v>44</v>
      </c>
      <c r="E2" s="352"/>
      <c r="F2" s="352"/>
      <c r="G2" s="352"/>
      <c r="H2" s="352"/>
      <c r="I2" s="352"/>
      <c r="J2" s="152"/>
      <c r="K2" s="153"/>
      <c r="N2" s="154"/>
      <c r="O2" s="155"/>
      <c r="P2" s="155"/>
      <c r="Q2" s="155"/>
      <c r="R2" s="155"/>
      <c r="S2" s="155"/>
      <c r="T2" s="353" t="s">
        <v>45</v>
      </c>
      <c r="U2" s="353"/>
      <c r="V2" s="353"/>
      <c r="W2" s="353"/>
      <c r="X2" s="155"/>
      <c r="Y2" s="155"/>
      <c r="Z2" s="155"/>
      <c r="AA2" s="155"/>
      <c r="AB2" s="155"/>
      <c r="AC2" s="156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CB2" s="180"/>
      <c r="CC2" s="180"/>
      <c r="CD2" s="180"/>
      <c r="CE2" s="180"/>
      <c r="CF2" s="180"/>
      <c r="CG2" s="180"/>
      <c r="CH2" s="180"/>
      <c r="CI2" s="180"/>
      <c r="CJ2" s="180"/>
      <c r="CN2" s="154"/>
      <c r="CO2" s="155"/>
      <c r="CP2" s="155"/>
      <c r="CQ2" s="155"/>
      <c r="CR2" s="155"/>
      <c r="CS2" s="155"/>
      <c r="CT2" s="353" t="s">
        <v>45</v>
      </c>
      <c r="CU2" s="353"/>
      <c r="CV2" s="353"/>
      <c r="CW2" s="353"/>
      <c r="CX2" s="155"/>
      <c r="CY2" s="155"/>
      <c r="CZ2" s="155"/>
      <c r="DA2" s="155"/>
      <c r="DB2" s="155"/>
      <c r="DC2" s="156"/>
      <c r="DF2" s="151"/>
      <c r="DG2" s="152"/>
      <c r="DH2" s="352" t="s">
        <v>44</v>
      </c>
      <c r="DI2" s="352"/>
      <c r="DJ2" s="352"/>
      <c r="DK2" s="352"/>
      <c r="DL2" s="352"/>
      <c r="DM2" s="352"/>
      <c r="DN2" s="152"/>
      <c r="DO2" s="153"/>
    </row>
    <row r="3" spans="2:119" ht="21" customHeight="1" thickBot="1">
      <c r="B3" s="81"/>
      <c r="E3" s="82"/>
      <c r="G3" s="82"/>
      <c r="K3" s="83"/>
      <c r="N3" s="363" t="s">
        <v>22</v>
      </c>
      <c r="O3" s="364"/>
      <c r="P3" s="364"/>
      <c r="Q3" s="365"/>
      <c r="R3" s="171"/>
      <c r="S3" s="181"/>
      <c r="T3" s="385" t="s">
        <v>23</v>
      </c>
      <c r="U3" s="364"/>
      <c r="V3" s="364"/>
      <c r="W3" s="365"/>
      <c r="X3" s="170"/>
      <c r="Y3" s="181"/>
      <c r="Z3" s="382" t="s">
        <v>24</v>
      </c>
      <c r="AA3" s="383"/>
      <c r="AB3" s="383"/>
      <c r="AC3" s="384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CB3" s="180"/>
      <c r="CC3" s="180"/>
      <c r="CD3" s="180"/>
      <c r="CE3" s="180"/>
      <c r="CF3" s="180"/>
      <c r="CG3" s="180"/>
      <c r="CH3" s="180"/>
      <c r="CI3" s="180"/>
      <c r="CJ3" s="180"/>
      <c r="CN3" s="386" t="s">
        <v>24</v>
      </c>
      <c r="CO3" s="383"/>
      <c r="CP3" s="383"/>
      <c r="CQ3" s="387"/>
      <c r="CR3" s="170"/>
      <c r="CS3" s="171"/>
      <c r="CT3" s="388" t="s">
        <v>23</v>
      </c>
      <c r="CU3" s="389"/>
      <c r="CV3" s="389"/>
      <c r="CW3" s="390"/>
      <c r="CX3" s="170"/>
      <c r="CY3" s="171"/>
      <c r="CZ3" s="385" t="s">
        <v>22</v>
      </c>
      <c r="DA3" s="364"/>
      <c r="DB3" s="364"/>
      <c r="DC3" s="391"/>
      <c r="DF3" s="81"/>
      <c r="DI3" s="82"/>
      <c r="DJ3" s="180"/>
      <c r="DK3" s="184"/>
      <c r="DO3" s="83"/>
    </row>
    <row r="4" spans="2:119" ht="24" thickTop="1">
      <c r="B4" s="359" t="s">
        <v>102</v>
      </c>
      <c r="C4" s="332"/>
      <c r="D4" s="332"/>
      <c r="E4" s="360"/>
      <c r="G4" s="82"/>
      <c r="H4" s="361" t="s">
        <v>103</v>
      </c>
      <c r="I4" s="332"/>
      <c r="J4" s="332"/>
      <c r="K4" s="362"/>
      <c r="N4" s="157"/>
      <c r="O4" s="131"/>
      <c r="P4" s="131"/>
      <c r="Q4" s="131"/>
      <c r="R4" s="131"/>
      <c r="S4" s="131"/>
      <c r="T4" s="392" t="s">
        <v>68</v>
      </c>
      <c r="U4" s="392"/>
      <c r="V4" s="392"/>
      <c r="W4" s="392"/>
      <c r="X4" s="158"/>
      <c r="Y4" s="158"/>
      <c r="Z4" s="158"/>
      <c r="AA4" s="131"/>
      <c r="AB4" s="131"/>
      <c r="AC4" s="159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BO4" s="14" t="s">
        <v>83</v>
      </c>
      <c r="CB4" s="180"/>
      <c r="CC4" s="180"/>
      <c r="CD4" s="180"/>
      <c r="CE4" s="180"/>
      <c r="CF4" s="180"/>
      <c r="CG4" s="180"/>
      <c r="CH4" s="180"/>
      <c r="CI4" s="180"/>
      <c r="CJ4" s="180"/>
      <c r="CN4" s="157"/>
      <c r="CO4" s="131"/>
      <c r="CP4" s="131"/>
      <c r="CQ4" s="131"/>
      <c r="CR4" s="131"/>
      <c r="CS4" s="131"/>
      <c r="CT4" s="392" t="s">
        <v>68</v>
      </c>
      <c r="CU4" s="392"/>
      <c r="CV4" s="392"/>
      <c r="CW4" s="392"/>
      <c r="CX4" s="131"/>
      <c r="CY4" s="131"/>
      <c r="CZ4" s="131"/>
      <c r="DA4" s="131"/>
      <c r="DB4" s="131"/>
      <c r="DC4" s="159"/>
      <c r="DF4" s="359" t="s">
        <v>85</v>
      </c>
      <c r="DG4" s="332"/>
      <c r="DH4" s="332"/>
      <c r="DI4" s="360"/>
      <c r="DJ4" s="180"/>
      <c r="DK4" s="184"/>
      <c r="DL4" s="361" t="s">
        <v>86</v>
      </c>
      <c r="DM4" s="332"/>
      <c r="DN4" s="332"/>
      <c r="DO4" s="362"/>
    </row>
    <row r="5" spans="2:119" ht="21" customHeight="1">
      <c r="B5" s="356" t="s">
        <v>25</v>
      </c>
      <c r="C5" s="357"/>
      <c r="D5" s="357"/>
      <c r="E5" s="358"/>
      <c r="G5" s="82"/>
      <c r="H5" s="380" t="s">
        <v>25</v>
      </c>
      <c r="I5" s="357"/>
      <c r="J5" s="357"/>
      <c r="K5" s="381"/>
      <c r="N5" s="206"/>
      <c r="O5" s="207"/>
      <c r="P5" s="101"/>
      <c r="Q5" s="209"/>
      <c r="R5" s="186"/>
      <c r="S5" s="86"/>
      <c r="T5" s="87"/>
      <c r="U5" s="169"/>
      <c r="V5" s="87"/>
      <c r="W5" s="259"/>
      <c r="X5" s="262"/>
      <c r="Y5" s="213"/>
      <c r="Z5" s="88"/>
      <c r="AA5" s="89"/>
      <c r="AB5" s="88"/>
      <c r="AC5" s="91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CB5" s="180"/>
      <c r="CC5" s="180"/>
      <c r="CD5" s="180"/>
      <c r="CE5" s="180"/>
      <c r="CF5" s="180"/>
      <c r="CG5" s="180"/>
      <c r="CH5" s="180"/>
      <c r="CI5" s="180"/>
      <c r="CJ5" s="180"/>
      <c r="CN5" s="160"/>
      <c r="CO5" s="287"/>
      <c r="CP5" s="85"/>
      <c r="CQ5" s="288"/>
      <c r="CR5" s="85"/>
      <c r="CS5" s="288"/>
      <c r="CT5" s="289"/>
      <c r="CU5" s="290"/>
      <c r="CV5" s="289"/>
      <c r="CW5" s="256"/>
      <c r="CX5" s="254"/>
      <c r="CY5" s="255"/>
      <c r="CZ5" s="106"/>
      <c r="DA5" s="92"/>
      <c r="DB5" s="87"/>
      <c r="DC5" s="93"/>
      <c r="DF5" s="356" t="s">
        <v>25</v>
      </c>
      <c r="DG5" s="357"/>
      <c r="DH5" s="357"/>
      <c r="DI5" s="358"/>
      <c r="DJ5" s="180"/>
      <c r="DK5" s="184"/>
      <c r="DL5" s="380" t="s">
        <v>25</v>
      </c>
      <c r="DM5" s="357"/>
      <c r="DN5" s="357"/>
      <c r="DO5" s="381"/>
    </row>
    <row r="6" spans="2:119" ht="21" customHeight="1" thickBot="1">
      <c r="B6" s="366" t="s">
        <v>28</v>
      </c>
      <c r="C6" s="367"/>
      <c r="D6" s="368" t="s">
        <v>29</v>
      </c>
      <c r="E6" s="369"/>
      <c r="F6" s="90"/>
      <c r="G6" s="98"/>
      <c r="H6" s="370" t="s">
        <v>28</v>
      </c>
      <c r="I6" s="371"/>
      <c r="J6" s="372" t="s">
        <v>29</v>
      </c>
      <c r="K6" s="373"/>
      <c r="N6" s="354" t="s">
        <v>27</v>
      </c>
      <c r="O6" s="355"/>
      <c r="P6" s="378" t="s">
        <v>26</v>
      </c>
      <c r="Q6" s="379"/>
      <c r="R6" s="187"/>
      <c r="S6" s="86"/>
      <c r="T6" s="101"/>
      <c r="U6" s="100"/>
      <c r="V6" s="95" t="s">
        <v>55</v>
      </c>
      <c r="W6" s="260">
        <v>88.387</v>
      </c>
      <c r="X6" s="263"/>
      <c r="Y6" s="244"/>
      <c r="Z6" s="101"/>
      <c r="AA6" s="103"/>
      <c r="AB6" s="96" t="s">
        <v>19</v>
      </c>
      <c r="AC6" s="276">
        <v>88.798</v>
      </c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BN6" s="211" t="s">
        <v>119</v>
      </c>
      <c r="BO6" s="105" t="s">
        <v>30</v>
      </c>
      <c r="BP6" s="210" t="s">
        <v>31</v>
      </c>
      <c r="CB6" s="180"/>
      <c r="CC6" s="180"/>
      <c r="CD6" s="180"/>
      <c r="CE6" s="180"/>
      <c r="CF6" s="180"/>
      <c r="CG6" s="180"/>
      <c r="CH6" s="180"/>
      <c r="CI6" s="180"/>
      <c r="CJ6" s="180"/>
      <c r="CN6" s="162"/>
      <c r="CO6" s="291"/>
      <c r="CP6" s="292"/>
      <c r="CQ6" s="265"/>
      <c r="CR6" s="85"/>
      <c r="CS6" s="293"/>
      <c r="CT6" s="294"/>
      <c r="CU6" s="295"/>
      <c r="CV6" s="296" t="s">
        <v>81</v>
      </c>
      <c r="CW6" s="270">
        <v>87.718</v>
      </c>
      <c r="CX6" s="254"/>
      <c r="CY6" s="256"/>
      <c r="CZ6" s="376" t="s">
        <v>27</v>
      </c>
      <c r="DA6" s="377"/>
      <c r="DB6" s="374" t="s">
        <v>26</v>
      </c>
      <c r="DC6" s="375"/>
      <c r="DF6" s="396" t="s">
        <v>28</v>
      </c>
      <c r="DG6" s="397"/>
      <c r="DH6" s="372" t="s">
        <v>29</v>
      </c>
      <c r="DI6" s="398"/>
      <c r="DJ6" s="185"/>
      <c r="DK6" s="182"/>
      <c r="DL6" s="395" t="s">
        <v>28</v>
      </c>
      <c r="DM6" s="367"/>
      <c r="DN6" s="393" t="s">
        <v>29</v>
      </c>
      <c r="DO6" s="394"/>
    </row>
    <row r="7" spans="2:119" ht="21" customHeight="1" thickTop="1">
      <c r="B7" s="97"/>
      <c r="C7" s="98"/>
      <c r="D7" s="88"/>
      <c r="E7" s="98"/>
      <c r="F7" s="107"/>
      <c r="G7" s="82"/>
      <c r="H7" s="88"/>
      <c r="I7" s="182"/>
      <c r="J7" s="88"/>
      <c r="K7" s="271"/>
      <c r="N7" s="99"/>
      <c r="O7" s="100"/>
      <c r="P7" s="101"/>
      <c r="Q7" s="235"/>
      <c r="R7" s="187"/>
      <c r="S7" s="86"/>
      <c r="T7" s="102" t="s">
        <v>53</v>
      </c>
      <c r="U7" s="251">
        <v>88.387</v>
      </c>
      <c r="V7" s="101"/>
      <c r="W7" s="237"/>
      <c r="X7" s="263"/>
      <c r="Y7" s="244"/>
      <c r="Z7" s="217" t="s">
        <v>66</v>
      </c>
      <c r="AA7" s="252">
        <v>89.029</v>
      </c>
      <c r="AB7" s="165"/>
      <c r="AC7" s="245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CB7" s="180"/>
      <c r="CC7" s="180"/>
      <c r="CD7" s="180"/>
      <c r="CE7" s="180"/>
      <c r="CF7" s="180"/>
      <c r="CG7" s="180"/>
      <c r="CH7" s="180"/>
      <c r="CI7" s="180"/>
      <c r="CJ7" s="180"/>
      <c r="CN7" s="162" t="s">
        <v>63</v>
      </c>
      <c r="CO7" s="291">
        <v>87.362</v>
      </c>
      <c r="CP7" s="297" t="s">
        <v>70</v>
      </c>
      <c r="CQ7" s="298">
        <v>87.14</v>
      </c>
      <c r="CR7" s="85"/>
      <c r="CS7" s="293"/>
      <c r="CT7" s="299" t="s">
        <v>16</v>
      </c>
      <c r="CU7" s="300">
        <v>87.718</v>
      </c>
      <c r="CV7" s="289"/>
      <c r="CW7" s="256"/>
      <c r="CX7" s="254"/>
      <c r="CY7" s="256"/>
      <c r="CZ7" s="101"/>
      <c r="DA7" s="100"/>
      <c r="DB7" s="101"/>
      <c r="DC7" s="248"/>
      <c r="DF7" s="285"/>
      <c r="DG7" s="284"/>
      <c r="DH7" s="284"/>
      <c r="DI7" s="286"/>
      <c r="DJ7" s="107"/>
      <c r="DK7" s="82"/>
      <c r="DL7" s="88"/>
      <c r="DM7" s="284"/>
      <c r="DN7" s="88"/>
      <c r="DO7" s="141"/>
    </row>
    <row r="8" spans="2:119" ht="21" customHeight="1">
      <c r="B8" s="320" t="s">
        <v>91</v>
      </c>
      <c r="C8" s="265">
        <v>92.9</v>
      </c>
      <c r="D8" s="321" t="s">
        <v>90</v>
      </c>
      <c r="E8" s="267">
        <v>92.9</v>
      </c>
      <c r="F8" s="322"/>
      <c r="G8" s="323"/>
      <c r="H8" s="324" t="s">
        <v>93</v>
      </c>
      <c r="I8" s="269">
        <v>89.599</v>
      </c>
      <c r="J8" s="321" t="s">
        <v>92</v>
      </c>
      <c r="K8" s="272">
        <v>89.599</v>
      </c>
      <c r="N8" s="163" t="s">
        <v>69</v>
      </c>
      <c r="O8" s="242">
        <v>89.079</v>
      </c>
      <c r="P8" s="228" t="s">
        <v>52</v>
      </c>
      <c r="Q8" s="243">
        <v>89.079</v>
      </c>
      <c r="R8" s="187"/>
      <c r="S8" s="86"/>
      <c r="T8" s="94"/>
      <c r="U8" s="233"/>
      <c r="V8" s="95" t="s">
        <v>56</v>
      </c>
      <c r="W8" s="260">
        <v>88.387</v>
      </c>
      <c r="X8" s="263"/>
      <c r="Y8" s="244"/>
      <c r="Z8" s="101"/>
      <c r="AA8" s="103"/>
      <c r="AB8" s="96" t="s">
        <v>18</v>
      </c>
      <c r="AC8" s="172">
        <v>88.77</v>
      </c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BO8" s="109" t="s">
        <v>122</v>
      </c>
      <c r="CB8" s="180"/>
      <c r="CC8" s="180"/>
      <c r="CD8" s="180"/>
      <c r="CE8" s="180"/>
      <c r="CF8" s="180"/>
      <c r="CG8" s="180"/>
      <c r="CH8" s="180"/>
      <c r="CI8" s="180"/>
      <c r="CJ8" s="180"/>
      <c r="CN8" s="162"/>
      <c r="CO8" s="291"/>
      <c r="CP8" s="292"/>
      <c r="CQ8" s="265"/>
      <c r="CR8" s="85"/>
      <c r="CS8" s="293"/>
      <c r="CT8" s="108"/>
      <c r="CU8" s="253"/>
      <c r="CV8" s="296" t="s">
        <v>82</v>
      </c>
      <c r="CW8" s="270">
        <v>87.718</v>
      </c>
      <c r="CX8" s="254"/>
      <c r="CY8" s="256"/>
      <c r="CZ8" s="282" t="s">
        <v>32</v>
      </c>
      <c r="DA8" s="251">
        <v>87.01</v>
      </c>
      <c r="DB8" s="283" t="s">
        <v>72</v>
      </c>
      <c r="DC8" s="305">
        <v>87.01</v>
      </c>
      <c r="DF8" s="348" t="s">
        <v>107</v>
      </c>
      <c r="DG8" s="349"/>
      <c r="DH8" s="349"/>
      <c r="DI8" s="350"/>
      <c r="DJ8" s="107"/>
      <c r="DK8" s="82"/>
      <c r="DL8" s="349" t="s">
        <v>107</v>
      </c>
      <c r="DM8" s="349"/>
      <c r="DN8" s="349"/>
      <c r="DO8" s="351"/>
    </row>
    <row r="9" spans="2:119" ht="21" customHeight="1">
      <c r="B9" s="320" t="s">
        <v>95</v>
      </c>
      <c r="C9" s="265">
        <v>91.755</v>
      </c>
      <c r="D9" s="321" t="s">
        <v>94</v>
      </c>
      <c r="E9" s="267">
        <v>91.755</v>
      </c>
      <c r="F9" s="322"/>
      <c r="G9" s="323"/>
      <c r="H9" s="324" t="s">
        <v>97</v>
      </c>
      <c r="I9" s="269">
        <v>90.799</v>
      </c>
      <c r="J9" s="321" t="s">
        <v>96</v>
      </c>
      <c r="K9" s="272">
        <v>90.799</v>
      </c>
      <c r="N9" s="99"/>
      <c r="O9" s="233"/>
      <c r="P9" s="101"/>
      <c r="Q9" s="237"/>
      <c r="R9" s="187"/>
      <c r="S9" s="86"/>
      <c r="T9" s="102" t="s">
        <v>54</v>
      </c>
      <c r="U9" s="251">
        <v>88.387</v>
      </c>
      <c r="V9" s="101"/>
      <c r="W9" s="237"/>
      <c r="X9" s="263"/>
      <c r="Y9" s="244"/>
      <c r="Z9" s="217" t="s">
        <v>67</v>
      </c>
      <c r="AA9" s="252">
        <v>89.029</v>
      </c>
      <c r="AB9" s="165"/>
      <c r="AC9" s="245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CB9" s="180"/>
      <c r="CC9" s="180"/>
      <c r="CD9" s="180"/>
      <c r="CE9" s="180"/>
      <c r="CF9" s="180"/>
      <c r="CG9" s="180"/>
      <c r="CH9" s="180"/>
      <c r="CI9" s="180"/>
      <c r="CJ9" s="180"/>
      <c r="CN9" s="162" t="s">
        <v>64</v>
      </c>
      <c r="CO9" s="291">
        <v>87.36</v>
      </c>
      <c r="CP9" s="297" t="s">
        <v>71</v>
      </c>
      <c r="CQ9" s="298">
        <v>87.14</v>
      </c>
      <c r="CR9" s="85"/>
      <c r="CS9" s="293"/>
      <c r="CT9" s="299" t="s">
        <v>17</v>
      </c>
      <c r="CU9" s="300">
        <v>87.718</v>
      </c>
      <c r="CV9" s="289"/>
      <c r="CW9" s="256"/>
      <c r="CX9" s="254"/>
      <c r="CY9" s="256"/>
      <c r="CZ9" s="106"/>
      <c r="DA9" s="246"/>
      <c r="DB9" s="87"/>
      <c r="DC9" s="249"/>
      <c r="DF9" s="348" t="s">
        <v>117</v>
      </c>
      <c r="DG9" s="349"/>
      <c r="DH9" s="349"/>
      <c r="DI9" s="350"/>
      <c r="DJ9" s="107"/>
      <c r="DK9" s="82"/>
      <c r="DL9" s="349" t="s">
        <v>110</v>
      </c>
      <c r="DM9" s="349"/>
      <c r="DN9" s="349"/>
      <c r="DO9" s="351"/>
    </row>
    <row r="10" spans="2:119" ht="21" customHeight="1">
      <c r="B10" s="325"/>
      <c r="C10" s="137"/>
      <c r="D10" s="165"/>
      <c r="E10" s="137"/>
      <c r="F10" s="322"/>
      <c r="G10" s="323"/>
      <c r="H10" s="165"/>
      <c r="I10" s="326"/>
      <c r="J10" s="165"/>
      <c r="K10" s="327"/>
      <c r="N10" s="99"/>
      <c r="O10" s="233"/>
      <c r="P10" s="101"/>
      <c r="Q10" s="237"/>
      <c r="R10" s="187"/>
      <c r="S10" s="86"/>
      <c r="T10" s="101"/>
      <c r="U10" s="233"/>
      <c r="V10" s="95" t="s">
        <v>77</v>
      </c>
      <c r="W10" s="260">
        <v>88.387</v>
      </c>
      <c r="X10" s="263"/>
      <c r="Y10" s="244"/>
      <c r="Z10" s="101"/>
      <c r="AA10" s="103"/>
      <c r="AB10" s="96" t="s">
        <v>20</v>
      </c>
      <c r="AC10" s="276">
        <v>88.413</v>
      </c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CB10" s="180"/>
      <c r="CC10" s="180"/>
      <c r="CD10" s="180"/>
      <c r="CE10" s="180"/>
      <c r="CF10" s="180"/>
      <c r="CG10" s="180"/>
      <c r="CH10" s="180"/>
      <c r="CI10" s="180"/>
      <c r="CJ10" s="180"/>
      <c r="CN10" s="162"/>
      <c r="CO10" s="291"/>
      <c r="CP10" s="289"/>
      <c r="CQ10" s="86"/>
      <c r="CR10" s="85"/>
      <c r="CS10" s="293"/>
      <c r="CT10" s="108"/>
      <c r="CU10" s="253"/>
      <c r="CV10" s="296" t="s">
        <v>84</v>
      </c>
      <c r="CW10" s="270">
        <v>87.718</v>
      </c>
      <c r="CX10" s="254"/>
      <c r="CY10" s="256"/>
      <c r="CZ10" s="106"/>
      <c r="DA10" s="246"/>
      <c r="DB10" s="87"/>
      <c r="DC10" s="249"/>
      <c r="DF10" s="348" t="s">
        <v>108</v>
      </c>
      <c r="DG10" s="349"/>
      <c r="DH10" s="349"/>
      <c r="DI10" s="350"/>
      <c r="DJ10" s="107"/>
      <c r="DK10" s="82"/>
      <c r="DL10" s="349" t="s">
        <v>108</v>
      </c>
      <c r="DM10" s="349"/>
      <c r="DN10" s="349"/>
      <c r="DO10" s="351"/>
    </row>
    <row r="11" spans="2:119" ht="21" customHeight="1" thickBot="1">
      <c r="B11" s="328" t="s">
        <v>99</v>
      </c>
      <c r="C11" s="266">
        <v>90.191</v>
      </c>
      <c r="D11" s="329" t="s">
        <v>98</v>
      </c>
      <c r="E11" s="268">
        <v>90.191</v>
      </c>
      <c r="F11" s="322"/>
      <c r="G11" s="323"/>
      <c r="H11" s="329" t="s">
        <v>101</v>
      </c>
      <c r="I11" s="270">
        <v>92.472</v>
      </c>
      <c r="J11" s="329" t="s">
        <v>100</v>
      </c>
      <c r="K11" s="273">
        <v>92.472</v>
      </c>
      <c r="N11" s="110"/>
      <c r="O11" s="234"/>
      <c r="P11" s="208"/>
      <c r="Q11" s="238"/>
      <c r="R11" s="188"/>
      <c r="S11" s="112"/>
      <c r="T11" s="111"/>
      <c r="U11" s="234"/>
      <c r="V11" s="111"/>
      <c r="W11" s="261"/>
      <c r="X11" s="264"/>
      <c r="Y11" s="214"/>
      <c r="Z11" s="113"/>
      <c r="AA11" s="114"/>
      <c r="AB11" s="113"/>
      <c r="AC11" s="115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BO11" s="178" t="s">
        <v>46</v>
      </c>
      <c r="CB11" s="180"/>
      <c r="CC11" s="180"/>
      <c r="CD11" s="180"/>
      <c r="CE11" s="180"/>
      <c r="CF11" s="180"/>
      <c r="CG11" s="180"/>
      <c r="CH11" s="180"/>
      <c r="CI11" s="180"/>
      <c r="CJ11" s="180"/>
      <c r="CN11" s="164"/>
      <c r="CO11" s="301"/>
      <c r="CP11" s="117"/>
      <c r="CQ11" s="302"/>
      <c r="CR11" s="117"/>
      <c r="CS11" s="302"/>
      <c r="CT11" s="117"/>
      <c r="CU11" s="303"/>
      <c r="CV11" s="117"/>
      <c r="CW11" s="304"/>
      <c r="CX11" s="257"/>
      <c r="CY11" s="236"/>
      <c r="CZ11" s="119"/>
      <c r="DA11" s="247"/>
      <c r="DB11" s="111"/>
      <c r="DC11" s="250"/>
      <c r="DF11" s="348" t="s">
        <v>109</v>
      </c>
      <c r="DG11" s="349"/>
      <c r="DH11" s="349"/>
      <c r="DI11" s="350"/>
      <c r="DJ11" s="107"/>
      <c r="DK11" s="82"/>
      <c r="DL11" s="349" t="s">
        <v>118</v>
      </c>
      <c r="DM11" s="349"/>
      <c r="DN11" s="349"/>
      <c r="DO11" s="351"/>
    </row>
    <row r="12" spans="2:119" ht="21" customHeight="1" thickBot="1">
      <c r="B12" s="202"/>
      <c r="C12" s="118"/>
      <c r="D12" s="113"/>
      <c r="E12" s="118"/>
      <c r="F12" s="226"/>
      <c r="G12" s="227"/>
      <c r="H12" s="113"/>
      <c r="I12" s="118"/>
      <c r="J12" s="113"/>
      <c r="K12" s="203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R12" s="180"/>
      <c r="AS12" s="180"/>
      <c r="BO12" s="166" t="s">
        <v>47</v>
      </c>
      <c r="CB12" s="180"/>
      <c r="CC12" s="180"/>
      <c r="CD12" s="180"/>
      <c r="CE12" s="180"/>
      <c r="CF12" s="180"/>
      <c r="CG12" s="180"/>
      <c r="CH12" s="180"/>
      <c r="CI12" s="180"/>
      <c r="CJ12" s="180"/>
      <c r="DF12" s="202"/>
      <c r="DG12" s="113"/>
      <c r="DH12" s="113"/>
      <c r="DI12" s="118"/>
      <c r="DJ12" s="226"/>
      <c r="DK12" s="227"/>
      <c r="DL12" s="113"/>
      <c r="DM12" s="113"/>
      <c r="DN12" s="113"/>
      <c r="DO12" s="203"/>
    </row>
    <row r="13" spans="20:119" ht="21" customHeight="1"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BO13" s="166" t="s">
        <v>89</v>
      </c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</row>
    <row r="14" ht="18" customHeight="1"/>
    <row r="15" spans="45:48" ht="18" customHeight="1">
      <c r="AS15" s="120"/>
      <c r="AT15" s="120"/>
      <c r="AU15" s="120"/>
      <c r="AV15" s="120"/>
    </row>
    <row r="16" spans="48:49" ht="18" customHeight="1">
      <c r="AV16" s="120"/>
      <c r="AW16" s="120"/>
    </row>
    <row r="17" ht="18" customHeight="1">
      <c r="AY17" s="120"/>
    </row>
    <row r="18" ht="18" customHeight="1"/>
    <row r="19" spans="40:71" ht="18" customHeight="1">
      <c r="AN19" s="120"/>
      <c r="AO19" s="120"/>
      <c r="AP19" s="120"/>
      <c r="AQ19" s="120"/>
      <c r="AU19" s="121"/>
      <c r="BA19" s="120"/>
      <c r="BP19" s="120"/>
      <c r="BQ19" s="120"/>
      <c r="BR19" s="120"/>
      <c r="BS19" s="120"/>
    </row>
    <row r="20" spans="39:72" ht="18" customHeight="1">
      <c r="AM20" s="120"/>
      <c r="BT20" s="120"/>
    </row>
    <row r="21" spans="24:89" ht="18" customHeight="1">
      <c r="X21" s="180"/>
      <c r="Y21" s="180"/>
      <c r="Z21" s="180"/>
      <c r="AA21" s="180"/>
      <c r="AB21" s="180"/>
      <c r="AC21" s="180"/>
      <c r="AD21" s="180"/>
      <c r="AF21" s="180"/>
      <c r="AH21" s="180"/>
      <c r="AJ21" s="180"/>
      <c r="AL21" s="120"/>
      <c r="BU21" s="120"/>
      <c r="CK21" s="183"/>
    </row>
    <row r="22" spans="20:120" ht="18" customHeight="1">
      <c r="T22" s="180"/>
      <c r="U22" s="180"/>
      <c r="V22" s="180"/>
      <c r="W22" s="180"/>
      <c r="AB22" s="180"/>
      <c r="AD22" s="180"/>
      <c r="AU22" s="121"/>
      <c r="BV22" s="120"/>
      <c r="CK22" s="120"/>
      <c r="DP22" s="85"/>
    </row>
    <row r="23" spans="39:89" ht="18" customHeight="1">
      <c r="AM23" s="180"/>
      <c r="BU23" s="120"/>
      <c r="CK23" s="121"/>
    </row>
    <row r="24" spans="33:115" ht="18" customHeight="1">
      <c r="AG24" s="120"/>
      <c r="AM24" s="281" t="s">
        <v>77</v>
      </c>
      <c r="CG24" s="120"/>
      <c r="CK24" s="121"/>
      <c r="CT24" s="120"/>
      <c r="CU24" s="120"/>
      <c r="CV24" s="120"/>
      <c r="DE24" s="120"/>
      <c r="DF24" s="120"/>
      <c r="DG24" s="120"/>
      <c r="DH24" s="120"/>
      <c r="DI24" s="120"/>
      <c r="DJ24" s="120"/>
      <c r="DK24" s="120"/>
    </row>
    <row r="25" spans="30:109" ht="18" customHeight="1">
      <c r="AD25" s="120"/>
      <c r="AE25" s="120"/>
      <c r="AF25" s="120"/>
      <c r="AJ25" s="120"/>
      <c r="AK25" s="120"/>
      <c r="AL25" s="120"/>
      <c r="AM25" s="120"/>
      <c r="AN25" s="120"/>
      <c r="AO25" s="120"/>
      <c r="AU25" s="121"/>
      <c r="BF25" s="120"/>
      <c r="BG25" s="120"/>
      <c r="BI25" s="120"/>
      <c r="BJ25" s="120"/>
      <c r="BK25" s="120"/>
      <c r="BL25" s="120"/>
      <c r="BO25" s="121"/>
      <c r="BQ25" s="121"/>
      <c r="BS25" s="120"/>
      <c r="BU25" s="120"/>
      <c r="BV25" s="120"/>
      <c r="BW25" s="120"/>
      <c r="BX25" s="120"/>
      <c r="CE25" s="120"/>
      <c r="CF25" s="120"/>
      <c r="CG25" s="120"/>
      <c r="CH25" s="120"/>
      <c r="CK25" s="120"/>
      <c r="CW25" s="120"/>
      <c r="DD25" s="120"/>
      <c r="DE25" s="120"/>
    </row>
    <row r="26" spans="20:117" ht="18" customHeight="1">
      <c r="T26" s="120"/>
      <c r="U26" s="120"/>
      <c r="Y26" s="183"/>
      <c r="AA26" s="120"/>
      <c r="AB26" s="120"/>
      <c r="AD26" s="120"/>
      <c r="AE26" s="120"/>
      <c r="AF26" s="120"/>
      <c r="AJ26" s="120"/>
      <c r="AK26" s="120"/>
      <c r="BK26" s="120"/>
      <c r="BY26" s="120"/>
      <c r="CG26" s="280" t="s">
        <v>84</v>
      </c>
      <c r="CI26" s="120"/>
      <c r="CK26" s="120"/>
      <c r="DH26" s="174"/>
      <c r="DI26" s="174"/>
      <c r="DJ26" s="174"/>
      <c r="DK26" s="174"/>
      <c r="DL26" s="174"/>
      <c r="DM26" s="174"/>
    </row>
    <row r="27" spans="19:117" ht="18" customHeight="1">
      <c r="S27" s="120"/>
      <c r="Y27" s="120"/>
      <c r="Z27" s="120"/>
      <c r="AI27" s="120"/>
      <c r="AM27" s="281" t="s">
        <v>55</v>
      </c>
      <c r="BB27" s="120"/>
      <c r="BC27" s="120"/>
      <c r="BE27" s="120"/>
      <c r="BW27" s="120"/>
      <c r="BX27" s="120"/>
      <c r="BY27" s="120"/>
      <c r="BZ27" s="120"/>
      <c r="CA27" s="120"/>
      <c r="CE27" s="120"/>
      <c r="CY27" s="120"/>
      <c r="CZ27" s="120"/>
      <c r="DA27" s="120"/>
      <c r="DB27" s="120"/>
      <c r="DH27" s="174"/>
      <c r="DI27" s="183"/>
      <c r="DJ27" s="174"/>
      <c r="DK27" s="174"/>
      <c r="DL27" s="174"/>
      <c r="DM27" s="174"/>
    </row>
    <row r="28" spans="25:117" ht="18" customHeight="1">
      <c r="Y28" s="121"/>
      <c r="AD28" s="120"/>
      <c r="AE28" s="120"/>
      <c r="AF28" s="120"/>
      <c r="AG28" s="179">
        <v>8</v>
      </c>
      <c r="AH28" s="120"/>
      <c r="AI28" s="120"/>
      <c r="AJ28" s="120"/>
      <c r="BA28" s="120"/>
      <c r="BB28" s="120"/>
      <c r="BC28" s="120"/>
      <c r="BF28" s="120"/>
      <c r="BG28" s="120"/>
      <c r="BI28" s="120"/>
      <c r="BJ28" s="120"/>
      <c r="BK28" s="120"/>
      <c r="BL28" s="120"/>
      <c r="BO28" s="121"/>
      <c r="BQ28" s="121"/>
      <c r="BS28" s="120"/>
      <c r="BU28" s="120"/>
      <c r="BV28" s="120"/>
      <c r="BZ28" s="120"/>
      <c r="CA28" s="120"/>
      <c r="CB28" s="120"/>
      <c r="CC28" s="120"/>
      <c r="CE28" s="121"/>
      <c r="CH28" s="120"/>
      <c r="CI28" s="120"/>
      <c r="CJ28" s="120"/>
      <c r="CK28" s="120"/>
      <c r="CL28" s="120"/>
      <c r="CM28" s="179">
        <v>11</v>
      </c>
      <c r="CQ28" s="120"/>
      <c r="DE28" s="278" t="s">
        <v>63</v>
      </c>
      <c r="DH28" s="174"/>
      <c r="DI28" s="174"/>
      <c r="DJ28" s="174"/>
      <c r="DM28" s="174"/>
    </row>
    <row r="29" spans="4:118" ht="18" customHeight="1">
      <c r="D29" s="316" t="s">
        <v>52</v>
      </c>
      <c r="F29" s="221" t="s">
        <v>66</v>
      </c>
      <c r="Y29" s="121"/>
      <c r="AB29" s="120"/>
      <c r="AC29" s="120"/>
      <c r="AG29" s="120"/>
      <c r="AI29" s="120"/>
      <c r="AJ29" s="120"/>
      <c r="AL29" s="120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21"/>
      <c r="CG29" s="280" t="s">
        <v>81</v>
      </c>
      <c r="CM29" s="120"/>
      <c r="CN29" s="120"/>
      <c r="CP29" s="120"/>
      <c r="DH29" s="174"/>
      <c r="DI29" s="174"/>
      <c r="DL29" s="224" t="s">
        <v>70</v>
      </c>
      <c r="DM29" s="174"/>
      <c r="DN29" s="318" t="s">
        <v>72</v>
      </c>
    </row>
    <row r="30" spans="12:117" ht="18" customHeight="1">
      <c r="L30" s="179">
        <v>1</v>
      </c>
      <c r="Y30" s="179">
        <v>4</v>
      </c>
      <c r="AC30" s="179">
        <v>5</v>
      </c>
      <c r="AG30" s="120"/>
      <c r="AH30" s="120"/>
      <c r="AI30" s="120"/>
      <c r="AJ30" s="120"/>
      <c r="AM30" s="281" t="s">
        <v>53</v>
      </c>
      <c r="AR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I30" s="120"/>
      <c r="BJ30" s="120"/>
      <c r="BK30" s="120"/>
      <c r="BL30" s="120"/>
      <c r="CQ30" s="179">
        <v>12</v>
      </c>
      <c r="CX30" s="179">
        <v>15</v>
      </c>
      <c r="CY30" s="179">
        <v>16</v>
      </c>
      <c r="DI30" s="174"/>
      <c r="DM30" s="174"/>
    </row>
    <row r="31" spans="4:120" ht="18" customHeight="1">
      <c r="D31" s="120"/>
      <c r="K31" s="120"/>
      <c r="L31" s="120"/>
      <c r="Q31" s="120"/>
      <c r="R31" s="120"/>
      <c r="S31" s="120"/>
      <c r="T31" s="120"/>
      <c r="X31" s="120"/>
      <c r="Y31" s="120"/>
      <c r="Z31" s="120"/>
      <c r="AA31" s="120"/>
      <c r="AC31" s="120"/>
      <c r="AF31" s="120"/>
      <c r="AK31" s="120"/>
      <c r="AL31" s="120"/>
      <c r="AN31" s="120"/>
      <c r="AR31" s="120"/>
      <c r="AS31" s="120"/>
      <c r="AV31" s="120"/>
      <c r="AW31" s="120"/>
      <c r="BM31" s="120"/>
      <c r="BO31" s="121"/>
      <c r="BQ31" s="121"/>
      <c r="BS31" s="120"/>
      <c r="BX31" s="120"/>
      <c r="BY31" s="120"/>
      <c r="CE31" s="120"/>
      <c r="CP31" s="120"/>
      <c r="CQ31" s="120"/>
      <c r="CR31" s="120"/>
      <c r="CS31" s="120"/>
      <c r="CT31" s="120"/>
      <c r="CX31" s="120"/>
      <c r="CY31" s="120"/>
      <c r="CZ31" s="120"/>
      <c r="DB31" s="120"/>
      <c r="DE31" s="120"/>
      <c r="DG31" s="120"/>
      <c r="DH31" s="174"/>
      <c r="DI31" s="174"/>
      <c r="DL31" s="120"/>
      <c r="DM31" s="174"/>
      <c r="DN31" s="122"/>
      <c r="DO31" s="183"/>
      <c r="DP31" s="122"/>
    </row>
    <row r="32" spans="2:117" ht="18" customHeight="1">
      <c r="B32" s="120"/>
      <c r="D32" s="120"/>
      <c r="Y32" s="120"/>
      <c r="AG32" s="120"/>
      <c r="AN32" s="120"/>
      <c r="BF32" s="174"/>
      <c r="BY32" s="174"/>
      <c r="CG32" s="279" t="s">
        <v>16</v>
      </c>
      <c r="CT32" s="120"/>
      <c r="DE32" s="258" t="s">
        <v>64</v>
      </c>
      <c r="DH32" s="174"/>
      <c r="DI32" s="174"/>
      <c r="DL32" s="174"/>
      <c r="DM32" s="174"/>
    </row>
    <row r="33" spans="2:117" ht="18" customHeight="1">
      <c r="B33" s="120"/>
      <c r="D33" s="120"/>
      <c r="L33" s="175" t="s">
        <v>19</v>
      </c>
      <c r="Y33" s="120"/>
      <c r="AM33" s="281" t="s">
        <v>54</v>
      </c>
      <c r="AN33" s="120"/>
      <c r="AO33" s="120"/>
      <c r="AP33" s="120"/>
      <c r="BY33" s="174"/>
      <c r="DH33" s="174"/>
      <c r="DI33" s="174"/>
      <c r="DL33" s="174"/>
      <c r="DM33" s="174"/>
    </row>
    <row r="34" spans="2:119" ht="18" customHeight="1">
      <c r="B34" s="122"/>
      <c r="D34" s="120"/>
      <c r="K34" s="120"/>
      <c r="Q34" s="120"/>
      <c r="R34" s="120"/>
      <c r="S34" s="120"/>
      <c r="U34" s="120"/>
      <c r="V34" s="120"/>
      <c r="W34" s="120"/>
      <c r="X34" s="120"/>
      <c r="Y34" s="120"/>
      <c r="Z34" s="120"/>
      <c r="AA34" s="120"/>
      <c r="AC34" s="120"/>
      <c r="AH34" s="120"/>
      <c r="AI34" s="120"/>
      <c r="AL34" s="120"/>
      <c r="AP34" s="120"/>
      <c r="AQ34" s="120"/>
      <c r="AR34" s="120"/>
      <c r="BL34" s="120"/>
      <c r="BO34" s="121"/>
      <c r="BS34" s="120"/>
      <c r="BX34" s="120"/>
      <c r="BY34" s="174"/>
      <c r="CE34" s="120"/>
      <c r="CO34" s="120"/>
      <c r="CP34" s="120"/>
      <c r="CQ34" s="120"/>
      <c r="CR34" s="120"/>
      <c r="CS34" s="120"/>
      <c r="CW34" s="120"/>
      <c r="CX34" s="120"/>
      <c r="CY34" s="120"/>
      <c r="CZ34" s="120"/>
      <c r="DB34" s="120"/>
      <c r="DE34" s="120"/>
      <c r="DF34" s="120"/>
      <c r="DG34" s="120"/>
      <c r="DH34" s="174"/>
      <c r="DI34" s="174"/>
      <c r="DL34" s="174"/>
      <c r="DM34" s="174"/>
      <c r="DN34" s="183"/>
      <c r="DO34" s="183"/>
    </row>
    <row r="35" spans="18:117" ht="18" customHeight="1">
      <c r="R35" s="179">
        <v>2</v>
      </c>
      <c r="S35" s="179">
        <v>3</v>
      </c>
      <c r="AC35" s="179">
        <v>6</v>
      </c>
      <c r="AO35" s="120"/>
      <c r="BC35" s="120"/>
      <c r="BY35" s="174"/>
      <c r="CG35" s="279" t="s">
        <v>17</v>
      </c>
      <c r="CQ35" s="179">
        <v>13</v>
      </c>
      <c r="CR35" s="179">
        <v>14</v>
      </c>
      <c r="DE35" s="179">
        <v>17</v>
      </c>
      <c r="DH35" s="174"/>
      <c r="DI35" s="174"/>
      <c r="DL35" s="174"/>
      <c r="DM35" s="174"/>
    </row>
    <row r="36" spans="4:118" ht="18" customHeight="1">
      <c r="D36" s="317" t="s">
        <v>69</v>
      </c>
      <c r="F36" s="222" t="s">
        <v>67</v>
      </c>
      <c r="M36" s="277" t="s">
        <v>18</v>
      </c>
      <c r="AA36" s="120"/>
      <c r="AB36" s="120"/>
      <c r="AC36" s="120"/>
      <c r="AD36" s="120"/>
      <c r="AE36" s="120"/>
      <c r="AF36" s="120"/>
      <c r="AG36" s="120"/>
      <c r="AH36" s="120"/>
      <c r="AL36" s="120"/>
      <c r="AM36" s="281" t="s">
        <v>56</v>
      </c>
      <c r="CK36" s="120"/>
      <c r="CL36" s="120"/>
      <c r="CM36" s="120"/>
      <c r="CO36" s="120"/>
      <c r="CP36" s="120"/>
      <c r="CR36" s="120"/>
      <c r="DH36" s="174"/>
      <c r="DI36" s="174"/>
      <c r="DL36" s="223" t="s">
        <v>71</v>
      </c>
      <c r="DM36" s="174"/>
      <c r="DN36" s="319" t="s">
        <v>32</v>
      </c>
    </row>
    <row r="37" spans="2:117" ht="18" customHeight="1">
      <c r="B37" s="122"/>
      <c r="AE37" s="120"/>
      <c r="AF37" s="179">
        <v>7</v>
      </c>
      <c r="AG37" s="120"/>
      <c r="AI37" s="120"/>
      <c r="AQ37" s="120"/>
      <c r="AR37" s="120"/>
      <c r="BA37" s="120"/>
      <c r="BE37" s="120"/>
      <c r="BL37" s="120"/>
      <c r="BO37" s="121"/>
      <c r="BS37" s="120"/>
      <c r="BX37" s="120"/>
      <c r="BZ37" s="120"/>
      <c r="CE37" s="121"/>
      <c r="CG37" s="120"/>
      <c r="CH37" s="120"/>
      <c r="CI37" s="120"/>
      <c r="CJ37" s="120"/>
      <c r="DH37" s="174"/>
      <c r="DI37" s="174"/>
      <c r="DJ37" s="174"/>
      <c r="DK37" s="174"/>
      <c r="DL37" s="174"/>
      <c r="DM37" s="174"/>
    </row>
    <row r="38" spans="34:117" ht="18" customHeight="1">
      <c r="AH38" s="120"/>
      <c r="AK38" s="176" t="s">
        <v>20</v>
      </c>
      <c r="AM38" s="180"/>
      <c r="AS38" s="174"/>
      <c r="BH38" s="174"/>
      <c r="CG38" s="279" t="s">
        <v>82</v>
      </c>
      <c r="CM38" s="120"/>
      <c r="CO38" s="120"/>
      <c r="CP38" s="120"/>
      <c r="CS38" s="174"/>
      <c r="CT38" s="174"/>
      <c r="DH38" s="174"/>
      <c r="DI38" s="174"/>
      <c r="DJ38" s="174"/>
      <c r="DK38" s="174"/>
      <c r="DL38" s="174"/>
      <c r="DM38" s="174"/>
    </row>
    <row r="39" spans="27:117" ht="18" customHeight="1">
      <c r="AA39" s="120"/>
      <c r="AB39" s="120"/>
      <c r="AC39" s="120"/>
      <c r="AD39" s="120"/>
      <c r="AI39" s="120"/>
      <c r="AJ39" s="120"/>
      <c r="AK39" s="120"/>
      <c r="AL39" s="120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T39" s="120"/>
      <c r="BU39" s="120"/>
      <c r="BV39" s="120"/>
      <c r="BZ39" s="174"/>
      <c r="CA39" s="121"/>
      <c r="CB39" s="120"/>
      <c r="CC39" s="120"/>
      <c r="CD39" s="120"/>
      <c r="CG39" s="120"/>
      <c r="CJ39" s="120"/>
      <c r="CL39" s="120"/>
      <c r="DH39" s="174"/>
      <c r="DI39" s="174"/>
      <c r="DJ39" s="174"/>
      <c r="DK39" s="174"/>
      <c r="DL39" s="174"/>
      <c r="DM39" s="174"/>
    </row>
    <row r="40" spans="27:89" ht="18" customHeight="1">
      <c r="AA40" s="120"/>
      <c r="AB40" s="120"/>
      <c r="AC40" s="120"/>
      <c r="AD40" s="120"/>
      <c r="AE40" s="120"/>
      <c r="AK40" s="120"/>
      <c r="AL40" s="120"/>
      <c r="AO40" s="120"/>
      <c r="BG40" s="121"/>
      <c r="BO40" s="120"/>
      <c r="BT40" s="120"/>
      <c r="BU40" s="120"/>
      <c r="CA40" s="120"/>
      <c r="CI40" s="120"/>
      <c r="CJ40" s="120"/>
      <c r="CK40" s="120"/>
    </row>
    <row r="41" spans="27:87" ht="18" customHeight="1">
      <c r="AA41" s="120"/>
      <c r="AB41" s="120"/>
      <c r="AC41" s="120"/>
      <c r="AD41" s="120"/>
      <c r="AF41" s="120"/>
      <c r="AK41" s="120"/>
      <c r="AS41" s="331">
        <v>88.29</v>
      </c>
      <c r="CD41" s="120"/>
      <c r="CE41" s="120"/>
      <c r="CI41" s="120"/>
    </row>
    <row r="42" spans="37:80" ht="18" customHeight="1">
      <c r="AK42" s="225" t="s">
        <v>78</v>
      </c>
      <c r="CA42" s="121"/>
      <c r="CB42" s="121"/>
    </row>
    <row r="43" spans="56:118" ht="18" customHeight="1">
      <c r="BD43" s="84"/>
      <c r="BE43" s="84"/>
      <c r="BI43" s="84"/>
      <c r="BJ43" s="84"/>
      <c r="BN43" s="121"/>
      <c r="BO43" s="121"/>
      <c r="BP43" s="121"/>
      <c r="BQ43" s="121"/>
      <c r="BR43" s="121"/>
      <c r="CT43" s="174"/>
      <c r="DM43" s="121"/>
      <c r="DN43" s="120"/>
    </row>
    <row r="44" spans="57:81" ht="18" customHeight="1">
      <c r="BE44" s="120"/>
      <c r="BI44" s="84"/>
      <c r="BJ44" s="84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</row>
    <row r="45" spans="2:118" ht="21" customHeight="1" thickBot="1">
      <c r="B45" s="123" t="s">
        <v>10</v>
      </c>
      <c r="C45" s="124" t="s">
        <v>33</v>
      </c>
      <c r="D45" s="124" t="s">
        <v>21</v>
      </c>
      <c r="E45" s="124" t="s">
        <v>34</v>
      </c>
      <c r="F45" s="125" t="s">
        <v>35</v>
      </c>
      <c r="G45" s="126"/>
      <c r="H45" s="124" t="s">
        <v>10</v>
      </c>
      <c r="I45" s="124" t="s">
        <v>33</v>
      </c>
      <c r="J45" s="125" t="s">
        <v>35</v>
      </c>
      <c r="K45" s="126"/>
      <c r="L45" s="124" t="s">
        <v>10</v>
      </c>
      <c r="M45" s="124" t="s">
        <v>33</v>
      </c>
      <c r="N45" s="129" t="s">
        <v>35</v>
      </c>
      <c r="AJ45" s="84"/>
      <c r="AK45" s="84"/>
      <c r="AL45" s="84"/>
      <c r="AM45" s="84"/>
      <c r="AN45" s="84"/>
      <c r="BI45" s="84"/>
      <c r="BJ45" s="84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DB45" s="123" t="s">
        <v>10</v>
      </c>
      <c r="DC45" s="127" t="s">
        <v>33</v>
      </c>
      <c r="DD45" s="128" t="s">
        <v>35</v>
      </c>
      <c r="DE45" s="126"/>
      <c r="DF45" s="124" t="s">
        <v>10</v>
      </c>
      <c r="DG45" s="124" t="s">
        <v>33</v>
      </c>
      <c r="DH45" s="125" t="s">
        <v>35</v>
      </c>
      <c r="DI45" s="126"/>
      <c r="DJ45" s="124" t="s">
        <v>10</v>
      </c>
      <c r="DK45" s="124" t="s">
        <v>33</v>
      </c>
      <c r="DL45" s="124" t="s">
        <v>21</v>
      </c>
      <c r="DM45" s="124" t="s">
        <v>34</v>
      </c>
      <c r="DN45" s="129" t="s">
        <v>35</v>
      </c>
    </row>
    <row r="46" spans="2:118" ht="21" customHeight="1" thickTop="1">
      <c r="B46" s="130"/>
      <c r="C46" s="167"/>
      <c r="D46" s="167"/>
      <c r="E46" s="168"/>
      <c r="F46" s="168"/>
      <c r="G46" s="168"/>
      <c r="H46" s="158" t="s">
        <v>68</v>
      </c>
      <c r="I46" s="168"/>
      <c r="J46" s="168"/>
      <c r="K46" s="168"/>
      <c r="L46" s="168"/>
      <c r="M46" s="168"/>
      <c r="N46" s="190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BI46" s="84"/>
      <c r="BJ46" s="84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DB46" s="173"/>
      <c r="DC46" s="167"/>
      <c r="DD46" s="167"/>
      <c r="DE46" s="167"/>
      <c r="DF46" s="167"/>
      <c r="DG46" s="167"/>
      <c r="DH46" s="158" t="s">
        <v>68</v>
      </c>
      <c r="DI46" s="167"/>
      <c r="DJ46" s="167"/>
      <c r="DK46" s="167"/>
      <c r="DL46" s="167"/>
      <c r="DM46" s="167"/>
      <c r="DN46" s="132"/>
    </row>
    <row r="47" spans="2:118" ht="21" customHeight="1">
      <c r="B47" s="133"/>
      <c r="C47" s="134"/>
      <c r="D47" s="134"/>
      <c r="E47" s="134"/>
      <c r="F47" s="135"/>
      <c r="G47" s="135"/>
      <c r="H47" s="134"/>
      <c r="I47" s="134"/>
      <c r="J47" s="135"/>
      <c r="K47" s="135"/>
      <c r="L47" s="134"/>
      <c r="M47" s="134"/>
      <c r="N47" s="136"/>
      <c r="BI47" s="84"/>
      <c r="BJ47" s="84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DB47" s="133"/>
      <c r="DC47" s="134"/>
      <c r="DD47" s="135"/>
      <c r="DE47" s="135"/>
      <c r="DF47" s="134"/>
      <c r="DG47" s="134"/>
      <c r="DH47" s="135"/>
      <c r="DI47" s="138"/>
      <c r="DJ47" s="134"/>
      <c r="DK47" s="134"/>
      <c r="DL47" s="134"/>
      <c r="DM47" s="134"/>
      <c r="DN47" s="136"/>
    </row>
    <row r="48" spans="2:118" ht="21" customHeight="1">
      <c r="B48" s="133"/>
      <c r="C48" s="134"/>
      <c r="D48" s="134"/>
      <c r="E48" s="134"/>
      <c r="F48" s="135"/>
      <c r="G48" s="135"/>
      <c r="H48" s="218">
        <v>3</v>
      </c>
      <c r="I48" s="241">
        <v>88.69</v>
      </c>
      <c r="J48" s="137" t="s">
        <v>36</v>
      </c>
      <c r="K48" s="135"/>
      <c r="L48" s="218">
        <v>6</v>
      </c>
      <c r="M48" s="241">
        <v>88.542</v>
      </c>
      <c r="N48" s="104" t="s">
        <v>36</v>
      </c>
      <c r="BI48" s="84"/>
      <c r="BJ48" s="84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DB48" s="219">
        <v>11</v>
      </c>
      <c r="DC48" s="241">
        <v>87.638</v>
      </c>
      <c r="DD48" s="137" t="s">
        <v>36</v>
      </c>
      <c r="DE48" s="138"/>
      <c r="DF48" s="134"/>
      <c r="DG48" s="134"/>
      <c r="DH48" s="135"/>
      <c r="DI48" s="138"/>
      <c r="DJ48" s="134"/>
      <c r="DK48" s="134"/>
      <c r="DL48" s="134"/>
      <c r="DM48" s="134"/>
      <c r="DN48" s="136"/>
    </row>
    <row r="49" spans="2:118" ht="21" customHeight="1">
      <c r="B49" s="229">
        <v>1</v>
      </c>
      <c r="C49" s="240">
        <v>88.795</v>
      </c>
      <c r="D49" s="139">
        <v>-65</v>
      </c>
      <c r="E49" s="140">
        <f>C49+D49*0.001</f>
        <v>88.73</v>
      </c>
      <c r="F49" s="137" t="s">
        <v>36</v>
      </c>
      <c r="G49" s="135"/>
      <c r="H49" s="134"/>
      <c r="I49" s="134"/>
      <c r="J49" s="135"/>
      <c r="K49" s="135"/>
      <c r="L49" s="134"/>
      <c r="M49" s="134"/>
      <c r="N49" s="136"/>
      <c r="V49" s="191"/>
      <c r="W49" s="192"/>
      <c r="X49" s="192"/>
      <c r="Y49" s="193" t="s">
        <v>79</v>
      </c>
      <c r="Z49" s="192"/>
      <c r="AA49" s="192"/>
      <c r="AB49" s="194"/>
      <c r="BI49" s="84"/>
      <c r="BJ49" s="84"/>
      <c r="BO49" s="116" t="s">
        <v>48</v>
      </c>
      <c r="BP49" s="121"/>
      <c r="BQ49" s="121"/>
      <c r="BR49" s="121"/>
      <c r="BS49" s="121"/>
      <c r="BT49" s="121"/>
      <c r="BU49" s="121"/>
      <c r="BV49" s="121"/>
      <c r="BX49" s="121"/>
      <c r="BY49" s="121"/>
      <c r="BZ49" s="121"/>
      <c r="CA49" s="121"/>
      <c r="CB49" s="121"/>
      <c r="CC49" s="121"/>
      <c r="CN49" s="191"/>
      <c r="CO49" s="192"/>
      <c r="CP49" s="192"/>
      <c r="CQ49" s="193" t="s">
        <v>87</v>
      </c>
      <c r="CR49" s="192"/>
      <c r="CS49" s="192"/>
      <c r="CT49" s="194"/>
      <c r="DB49" s="133"/>
      <c r="DC49" s="134"/>
      <c r="DD49" s="135"/>
      <c r="DE49" s="138"/>
      <c r="DF49" s="218">
        <v>14</v>
      </c>
      <c r="DG49" s="241">
        <v>87.567</v>
      </c>
      <c r="DH49" s="137" t="s">
        <v>36</v>
      </c>
      <c r="DI49" s="138"/>
      <c r="DJ49" s="220">
        <v>16</v>
      </c>
      <c r="DK49" s="240">
        <v>87.462</v>
      </c>
      <c r="DL49" s="139">
        <v>-65</v>
      </c>
      <c r="DM49" s="140">
        <f>DK49+DL49*0.001</f>
        <v>87.397</v>
      </c>
      <c r="DN49" s="104" t="s">
        <v>36</v>
      </c>
    </row>
    <row r="50" spans="2:118" ht="21" customHeight="1" thickBot="1">
      <c r="B50" s="133"/>
      <c r="C50" s="134"/>
      <c r="D50" s="134"/>
      <c r="E50" s="134"/>
      <c r="F50" s="135"/>
      <c r="G50" s="135"/>
      <c r="H50" s="218">
        <v>4</v>
      </c>
      <c r="I50" s="241">
        <v>88.591</v>
      </c>
      <c r="J50" s="137" t="s">
        <v>36</v>
      </c>
      <c r="K50" s="135"/>
      <c r="L50" s="218">
        <v>7</v>
      </c>
      <c r="M50" s="241">
        <v>88.486</v>
      </c>
      <c r="N50" s="104" t="s">
        <v>36</v>
      </c>
      <c r="V50" s="195"/>
      <c r="W50" s="196" t="s">
        <v>57</v>
      </c>
      <c r="X50" s="197"/>
      <c r="Y50" s="198" t="s">
        <v>59</v>
      </c>
      <c r="Z50" s="199"/>
      <c r="AA50" s="196" t="s">
        <v>60</v>
      </c>
      <c r="AB50" s="200"/>
      <c r="BI50" s="84"/>
      <c r="BJ50" s="84"/>
      <c r="BO50" s="166" t="s">
        <v>51</v>
      </c>
      <c r="BP50" s="121"/>
      <c r="BQ50" s="121"/>
      <c r="BR50" s="121"/>
      <c r="BS50" s="121"/>
      <c r="BT50" s="121"/>
      <c r="BU50" s="121"/>
      <c r="BV50" s="121"/>
      <c r="BX50" s="121"/>
      <c r="BY50" s="121"/>
      <c r="BZ50" s="121"/>
      <c r="CA50" s="121"/>
      <c r="CB50" s="121"/>
      <c r="CC50" s="121"/>
      <c r="CN50" s="195"/>
      <c r="CO50" s="196" t="s">
        <v>57</v>
      </c>
      <c r="CP50" s="197"/>
      <c r="CQ50" s="198" t="s">
        <v>59</v>
      </c>
      <c r="CR50" s="199"/>
      <c r="CS50" s="196" t="s">
        <v>60</v>
      </c>
      <c r="CT50" s="200"/>
      <c r="DB50" s="219">
        <v>12</v>
      </c>
      <c r="DC50" s="241">
        <v>87.582</v>
      </c>
      <c r="DD50" s="137" t="s">
        <v>36</v>
      </c>
      <c r="DE50" s="138"/>
      <c r="DF50" s="134"/>
      <c r="DG50" s="134"/>
      <c r="DH50" s="135"/>
      <c r="DI50" s="138"/>
      <c r="DJ50" s="134"/>
      <c r="DK50" s="134"/>
      <c r="DL50" s="134"/>
      <c r="DM50" s="134"/>
      <c r="DN50" s="136"/>
    </row>
    <row r="51" spans="2:118" ht="21" customHeight="1" thickTop="1">
      <c r="B51" s="229">
        <v>2</v>
      </c>
      <c r="C51" s="240">
        <v>88.696</v>
      </c>
      <c r="D51" s="139">
        <v>65</v>
      </c>
      <c r="E51" s="140">
        <f>C51+D51*0.001</f>
        <v>88.761</v>
      </c>
      <c r="F51" s="137" t="s">
        <v>36</v>
      </c>
      <c r="G51" s="135"/>
      <c r="H51" s="134"/>
      <c r="I51" s="134"/>
      <c r="J51" s="135"/>
      <c r="K51" s="135"/>
      <c r="L51" s="134"/>
      <c r="M51" s="134"/>
      <c r="N51" s="136"/>
      <c r="V51" s="97"/>
      <c r="W51" s="88"/>
      <c r="X51" s="98"/>
      <c r="Y51" s="98"/>
      <c r="Z51" s="88"/>
      <c r="AA51" s="88"/>
      <c r="AB51" s="141"/>
      <c r="BI51" s="84"/>
      <c r="BJ51" s="84"/>
      <c r="BO51" s="166" t="s">
        <v>49</v>
      </c>
      <c r="BP51" s="121"/>
      <c r="BQ51" s="121"/>
      <c r="BR51" s="121"/>
      <c r="BS51" s="121"/>
      <c r="BT51" s="121"/>
      <c r="BU51" s="121"/>
      <c r="BV51" s="121"/>
      <c r="BX51" s="121"/>
      <c r="BY51" s="121"/>
      <c r="BZ51" s="121"/>
      <c r="CA51" s="121"/>
      <c r="CB51" s="121"/>
      <c r="CC51" s="121"/>
      <c r="CN51" s="97"/>
      <c r="CO51" s="88"/>
      <c r="CP51" s="98"/>
      <c r="CQ51" s="98"/>
      <c r="CR51" s="88"/>
      <c r="CS51" s="88"/>
      <c r="CT51" s="141"/>
      <c r="DB51" s="133"/>
      <c r="DC51" s="134"/>
      <c r="DD51" s="135"/>
      <c r="DE51" s="138"/>
      <c r="DF51" s="218">
        <v>15</v>
      </c>
      <c r="DG51" s="241">
        <v>87.468</v>
      </c>
      <c r="DH51" s="137" t="s">
        <v>36</v>
      </c>
      <c r="DI51" s="138"/>
      <c r="DJ51" s="220">
        <v>17</v>
      </c>
      <c r="DK51" s="240">
        <v>87.364</v>
      </c>
      <c r="DL51" s="139">
        <v>65</v>
      </c>
      <c r="DM51" s="140">
        <f>DK51+DL51*0.001</f>
        <v>87.429</v>
      </c>
      <c r="DN51" s="104" t="s">
        <v>36</v>
      </c>
    </row>
    <row r="52" spans="2:118" ht="21" customHeight="1">
      <c r="B52" s="133"/>
      <c r="C52" s="134"/>
      <c r="D52" s="134"/>
      <c r="E52" s="134"/>
      <c r="F52" s="135"/>
      <c r="G52" s="135"/>
      <c r="H52" s="218">
        <v>5</v>
      </c>
      <c r="I52" s="241">
        <v>88.542</v>
      </c>
      <c r="J52" s="137" t="s">
        <v>36</v>
      </c>
      <c r="K52" s="135"/>
      <c r="L52" s="218">
        <v>8</v>
      </c>
      <c r="M52" s="241">
        <v>88.48</v>
      </c>
      <c r="N52" s="104" t="s">
        <v>36</v>
      </c>
      <c r="V52" s="97"/>
      <c r="W52" s="189" t="s">
        <v>58</v>
      </c>
      <c r="X52" s="98"/>
      <c r="Y52" s="201" t="s">
        <v>80</v>
      </c>
      <c r="Z52" s="88"/>
      <c r="AA52" s="189" t="s">
        <v>61</v>
      </c>
      <c r="AB52" s="141"/>
      <c r="BI52" s="84"/>
      <c r="BJ52" s="84"/>
      <c r="BP52" s="121"/>
      <c r="BQ52" s="121"/>
      <c r="BR52" s="121"/>
      <c r="BS52" s="121"/>
      <c r="BT52" s="121"/>
      <c r="BU52" s="121"/>
      <c r="BV52" s="121"/>
      <c r="BX52" s="121"/>
      <c r="BY52" s="121"/>
      <c r="BZ52" s="121"/>
      <c r="CA52" s="121"/>
      <c r="CB52" s="121"/>
      <c r="CC52" s="121"/>
      <c r="CN52" s="97"/>
      <c r="CO52" s="189" t="s">
        <v>62</v>
      </c>
      <c r="CP52" s="98"/>
      <c r="CQ52" s="201" t="s">
        <v>65</v>
      </c>
      <c r="CR52" s="88"/>
      <c r="CS52" s="189" t="s">
        <v>88</v>
      </c>
      <c r="CT52" s="141"/>
      <c r="DB52" s="219">
        <v>13</v>
      </c>
      <c r="DC52" s="241">
        <v>87.582</v>
      </c>
      <c r="DD52" s="137" t="s">
        <v>36</v>
      </c>
      <c r="DE52" s="138"/>
      <c r="DF52" s="134"/>
      <c r="DG52" s="134"/>
      <c r="DH52" s="135"/>
      <c r="DI52" s="138"/>
      <c r="DJ52" s="134"/>
      <c r="DK52" s="134"/>
      <c r="DL52" s="134"/>
      <c r="DM52" s="134"/>
      <c r="DN52" s="136"/>
    </row>
    <row r="53" spans="2:118" ht="21" customHeight="1" thickBot="1">
      <c r="B53" s="142"/>
      <c r="C53" s="143"/>
      <c r="D53" s="144"/>
      <c r="E53" s="144"/>
      <c r="F53" s="145"/>
      <c r="G53" s="146"/>
      <c r="H53" s="147"/>
      <c r="I53" s="143"/>
      <c r="J53" s="145"/>
      <c r="K53" s="146"/>
      <c r="L53" s="147"/>
      <c r="M53" s="143"/>
      <c r="N53" s="148"/>
      <c r="V53" s="202"/>
      <c r="W53" s="113"/>
      <c r="X53" s="118"/>
      <c r="Y53" s="204"/>
      <c r="Z53" s="113"/>
      <c r="AA53" s="205"/>
      <c r="AB53" s="203"/>
      <c r="AD53" s="82"/>
      <c r="AE53" s="161"/>
      <c r="BH53" s="82"/>
      <c r="BI53" s="16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L53" s="82"/>
      <c r="CM53" s="161"/>
      <c r="CN53" s="202"/>
      <c r="CO53" s="113"/>
      <c r="CP53" s="118"/>
      <c r="CQ53" s="204"/>
      <c r="CR53" s="113"/>
      <c r="CS53" s="205"/>
      <c r="CT53" s="203"/>
      <c r="DB53" s="142"/>
      <c r="DC53" s="143"/>
      <c r="DD53" s="145"/>
      <c r="DE53" s="146"/>
      <c r="DF53" s="147"/>
      <c r="DG53" s="143"/>
      <c r="DH53" s="145"/>
      <c r="DI53" s="146"/>
      <c r="DJ53" s="147"/>
      <c r="DK53" s="143"/>
      <c r="DL53" s="144"/>
      <c r="DM53" s="144"/>
      <c r="DN53" s="148"/>
    </row>
    <row r="54" spans="68:109" ht="12.75" customHeight="1"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DC54" s="84"/>
      <c r="DD54" s="84"/>
      <c r="DE54" s="84"/>
    </row>
    <row r="55" spans="107:109" ht="12.75">
      <c r="DC55" s="84"/>
      <c r="DD55" s="84"/>
      <c r="DE55" s="8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 objects="1" scenarios="1"/>
  <mergeCells count="40">
    <mergeCell ref="DN6:DO6"/>
    <mergeCell ref="DL6:DM6"/>
    <mergeCell ref="DF6:DG6"/>
    <mergeCell ref="DH6:DI6"/>
    <mergeCell ref="DF5:DI5"/>
    <mergeCell ref="DL5:DO5"/>
    <mergeCell ref="H5:K5"/>
    <mergeCell ref="Z3:AC3"/>
    <mergeCell ref="T3:W3"/>
    <mergeCell ref="CN3:CQ3"/>
    <mergeCell ref="CT3:CW3"/>
    <mergeCell ref="CZ3:DC3"/>
    <mergeCell ref="CT4:CW4"/>
    <mergeCell ref="T4:W4"/>
    <mergeCell ref="CT2:CW2"/>
    <mergeCell ref="DH2:DM2"/>
    <mergeCell ref="DF4:DI4"/>
    <mergeCell ref="DL4:DO4"/>
    <mergeCell ref="J6:K6"/>
    <mergeCell ref="DB6:DC6"/>
    <mergeCell ref="CZ6:DA6"/>
    <mergeCell ref="P6:Q6"/>
    <mergeCell ref="D2:I2"/>
    <mergeCell ref="T2:W2"/>
    <mergeCell ref="N6:O6"/>
    <mergeCell ref="B5:E5"/>
    <mergeCell ref="B4:E4"/>
    <mergeCell ref="H4:K4"/>
    <mergeCell ref="N3:Q3"/>
    <mergeCell ref="B6:C6"/>
    <mergeCell ref="D6:E6"/>
    <mergeCell ref="H6:I6"/>
    <mergeCell ref="DF11:DI11"/>
    <mergeCell ref="DL8:DO8"/>
    <mergeCell ref="DL9:DO9"/>
    <mergeCell ref="DL10:DO10"/>
    <mergeCell ref="DL11:DO11"/>
    <mergeCell ref="DF9:DI9"/>
    <mergeCell ref="DF10:DI10"/>
    <mergeCell ref="DF8:DI8"/>
  </mergeCells>
  <printOptions horizontalCentered="1" verticalCentered="1"/>
  <pageMargins left="0.11811023622047245" right="0.11811023622047245" top="0.5905511811023623" bottom="0.5905511811023623" header="0" footer="0"/>
  <pageSetup fitToWidth="4" orientation="landscape" pageOrder="overThenDown" paperSize="9" scale="50" r:id="rId4"/>
  <ignoredErrors>
    <ignoredError sqref="Y52" twoDigitTextYear="1"/>
  </ignoredErrors>
  <drawing r:id="rId3"/>
  <legacyDrawing r:id="rId2"/>
  <oleObjects>
    <oleObject progId="Paint.Picture" shapeId="6594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2014-08-05T10:54:29Z</cp:lastPrinted>
  <dcterms:created xsi:type="dcterms:W3CDTF">2004-05-28T09:30:30Z</dcterms:created>
  <dcterms:modified xsi:type="dcterms:W3CDTF">2014-09-29T13:52:38Z</dcterms:modified>
  <cp:category/>
  <cp:version/>
  <cp:contentType/>
  <cp:contentStatus/>
</cp:coreProperties>
</file>