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495" windowHeight="7605" tabRatio="599" activeTab="1"/>
  </bookViews>
  <sheets>
    <sheet name="titul" sheetId="1" r:id="rId1"/>
    <sheet name="Sokolnice" sheetId="2" r:id="rId2"/>
  </sheets>
  <definedNames/>
  <calcPr fullCalcOnLoad="1"/>
</workbook>
</file>

<file path=xl/sharedStrings.xml><?xml version="1.0" encoding="utf-8"?>
<sst xmlns="http://schemas.openxmlformats.org/spreadsheetml/2006/main" count="194" uniqueCount="108">
  <si>
    <t>S 3</t>
  </si>
  <si>
    <t>S 1</t>
  </si>
  <si>
    <t>L 1</t>
  </si>
  <si>
    <t>L 3</t>
  </si>
  <si>
    <t>L</t>
  </si>
  <si>
    <t>S</t>
  </si>
  <si>
    <t>Př S</t>
  </si>
  <si>
    <t>Př L</t>
  </si>
  <si>
    <t>Se 1</t>
  </si>
  <si>
    <t>Se 2</t>
  </si>
  <si>
    <t>Se 3</t>
  </si>
  <si>
    <t>L 2</t>
  </si>
  <si>
    <t>Obvod  signalisty  St.2</t>
  </si>
  <si>
    <t>Návěstidla  -  ŽST</t>
  </si>
  <si>
    <t>Vjezdová</t>
  </si>
  <si>
    <t>Odjezdová</t>
  </si>
  <si>
    <t>Seřaďovací</t>
  </si>
  <si>
    <t>Traťové</t>
  </si>
  <si>
    <t>zabezpečovací</t>
  </si>
  <si>
    <t>zařízení :</t>
  </si>
  <si>
    <t>Zjišťování  konce</t>
  </si>
  <si>
    <t>zast.</t>
  </si>
  <si>
    <t>vlaku :</t>
  </si>
  <si>
    <t>zabezpečovacího zařízení</t>
  </si>
  <si>
    <t>proj.</t>
  </si>
  <si>
    <t>St. 1</t>
  </si>
  <si>
    <t>Vk 1</t>
  </si>
  <si>
    <t>St. 2</t>
  </si>
  <si>
    <t>č.</t>
  </si>
  <si>
    <t>staničení</t>
  </si>
  <si>
    <t>N</t>
  </si>
  <si>
    <t>námezník</t>
  </si>
  <si>
    <t>přest.</t>
  </si>
  <si>
    <t>poznámka</t>
  </si>
  <si>
    <t>Obvod  posunu</t>
  </si>
  <si>
    <t>Staniční</t>
  </si>
  <si>
    <t>Elektromechanické</t>
  </si>
  <si>
    <t>rychlostní návěstní soustava</t>
  </si>
  <si>
    <t>Dopravní stanoviště :</t>
  </si>
  <si>
    <t>Dopravní kancelář</t>
  </si>
  <si>
    <t>Stavědlo 2</t>
  </si>
  <si>
    <t>( km )</t>
  </si>
  <si>
    <t>Počet  pracovníků :</t>
  </si>
  <si>
    <t>Signalista  -  1</t>
  </si>
  <si>
    <t>Výpravčí  -  1</t>
  </si>
  <si>
    <t>Začátek</t>
  </si>
  <si>
    <t>Konec</t>
  </si>
  <si>
    <t>Délka</t>
  </si>
  <si>
    <t>Poznámka</t>
  </si>
  <si>
    <t>signalista hlásí obsluhou</t>
  </si>
  <si>
    <t>Současné  vlakové  cesty</t>
  </si>
  <si>
    <t>páka</t>
  </si>
  <si>
    <t>p + z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</si>
  <si>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</si>
  <si>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</si>
  <si>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</si>
  <si>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</si>
  <si>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S 2</t>
  </si>
  <si>
    <t>Směr  :  Křenovice horní nádraží</t>
  </si>
  <si>
    <t>Hradlový  poloautoblok</t>
  </si>
  <si>
    <t>Kód : 2</t>
  </si>
  <si>
    <t>řídící přístroj vz. 5007,  závislá stavědla</t>
  </si>
  <si>
    <t>Km  15,438</t>
  </si>
  <si>
    <t>Stavědlo 1</t>
  </si>
  <si>
    <t>V1</t>
  </si>
  <si>
    <t>Vlečka</t>
  </si>
  <si>
    <t>Se 4</t>
  </si>
  <si>
    <t>Vk 2</t>
  </si>
  <si>
    <t>CVk 1</t>
  </si>
  <si>
    <t>Obvod  signalisty  St.1</t>
  </si>
  <si>
    <t>Vjezd - odjezd - průjezd,  NTV</t>
  </si>
  <si>
    <t>VVk 1</t>
  </si>
  <si>
    <t>Trať :</t>
  </si>
  <si>
    <t>Ev. č. :</t>
  </si>
  <si>
    <t>Kód :  5</t>
  </si>
  <si>
    <t>Zjišťování</t>
  </si>
  <si>
    <t>signalista St.1 a 2 hlásí obsluhou</t>
  </si>
  <si>
    <t>zast. - 20</t>
  </si>
  <si>
    <t>konce  vlaku</t>
  </si>
  <si>
    <t>proj. - 10</t>
  </si>
  <si>
    <t>Dopravní  koleje</t>
  </si>
  <si>
    <t>Nástupiště  u  koleje</t>
  </si>
  <si>
    <r>
      <t>Hlavní  staniční  kolej,</t>
    </r>
    <r>
      <rPr>
        <sz val="14"/>
        <rFont val="Arial CE"/>
        <family val="2"/>
      </rPr>
      <t xml:space="preserve">  NTV</t>
    </r>
  </si>
  <si>
    <t>C</t>
  </si>
  <si>
    <t>JPg</t>
  </si>
  <si>
    <t>bez zabezpečení</t>
  </si>
  <si>
    <t>ruč + z</t>
  </si>
  <si>
    <t>s traťovým souhlasovým hradlem</t>
  </si>
  <si>
    <t>pro obsluhu vlečky JME</t>
  </si>
  <si>
    <t>Vzájemně vyloučeny jsou pouze protisměrné jízdní cesty na tutéž kolej</t>
  </si>
  <si>
    <t>KANGO</t>
  </si>
  <si>
    <t>Výprava vlaků s přepravou cestujících návěstí Odjezd</t>
  </si>
  <si>
    <t>č. II,  úrovňové, jednostranné</t>
  </si>
  <si>
    <t>č. I,  úrovňové, jednostranné</t>
  </si>
  <si>
    <t>Automatické  hradlo</t>
  </si>
  <si>
    <t>Kód : 14</t>
  </si>
  <si>
    <t>samočinně činností</t>
  </si>
  <si>
    <t>VKS PaP, a.s.</t>
  </si>
  <si>
    <t>Vlečka č.:</t>
  </si>
  <si>
    <t>Směr  :  Brno - Chrlice</t>
  </si>
  <si>
    <t>kolej t.č. vyloučena</t>
  </si>
  <si>
    <t>X.  /  2015</t>
  </si>
  <si>
    <t>Obvod  vlečky</t>
  </si>
  <si>
    <t>obsluhuje signalista St.1</t>
  </si>
  <si>
    <t>společný závorník s CVk 1 na St.1</t>
  </si>
  <si>
    <t>výměnový zámek v závislosti na v.č. 12</t>
  </si>
  <si>
    <t>AH - 88A ( bez návěstního bodu )</t>
  </si>
  <si>
    <t>výměnový zámek, klíč v.č. 12 / 11 držen v ŘP v DK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</si>
</sst>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</numFmts>
  <fonts count="9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12"/>
      <name val="Arial CE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sz val="12"/>
      <name val="Times New Roman CE"/>
      <family val="1"/>
    </font>
    <font>
      <i/>
      <sz val="12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sz val="18"/>
      <name val="Times New Roman CE"/>
      <family val="1"/>
    </font>
    <font>
      <sz val="11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sz val="11"/>
      <color indexed="12"/>
      <name val="Arial CE"/>
      <family val="2"/>
    </font>
    <font>
      <b/>
      <sz val="12"/>
      <name val="Arial CE"/>
      <family val="2"/>
    </font>
    <font>
      <sz val="12"/>
      <color indexed="8"/>
      <name val="Arial CE"/>
      <family val="2"/>
    </font>
    <font>
      <i/>
      <sz val="12"/>
      <color indexed="8"/>
      <name val="Arial CE"/>
      <family val="2"/>
    </font>
    <font>
      <i/>
      <sz val="12"/>
      <color indexed="12"/>
      <name val="Arial CE"/>
      <family val="2"/>
    </font>
    <font>
      <u val="single"/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4"/>
      <name val="Arial"/>
      <family val="2"/>
    </font>
    <font>
      <i/>
      <sz val="10"/>
      <color indexed="12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9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FF"/>
      <name val="Arial"/>
      <family val="2"/>
    </font>
    <font>
      <i/>
      <sz val="12"/>
      <color rgb="FF0000FF"/>
      <name val="Arial CE"/>
      <family val="2"/>
    </font>
    <font>
      <i/>
      <sz val="10"/>
      <color rgb="FF0000FF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164" fontId="4" fillId="0" borderId="1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25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2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4" xfId="0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 quotePrefix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19" fillId="0" borderId="0" xfId="47" applyFont="1" applyFill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0" fillId="0" borderId="34" xfId="0" applyFont="1" applyFill="1" applyBorder="1" applyAlignment="1">
      <alignment vertical="center"/>
    </xf>
    <xf numFmtId="164" fontId="0" fillId="0" borderId="35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6" xfId="0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23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left" vertical="top"/>
    </xf>
    <xf numFmtId="0" fontId="4" fillId="34" borderId="39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164" fontId="20" fillId="0" borderId="12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27" fillId="0" borderId="51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53" xfId="0" applyFont="1" applyBorder="1" applyAlignment="1">
      <alignment horizontal="center" vertical="center"/>
    </xf>
    <xf numFmtId="0" fontId="28" fillId="0" borderId="0" xfId="47" applyFont="1" applyAlignment="1">
      <alignment horizontal="right" vertical="center"/>
      <protection/>
    </xf>
    <xf numFmtId="0" fontId="29" fillId="34" borderId="0" xfId="47" applyFont="1" applyFill="1" applyBorder="1" applyAlignment="1">
      <alignment horizontal="center" vertical="center"/>
      <protection/>
    </xf>
    <xf numFmtId="0" fontId="18" fillId="0" borderId="0" xfId="47" applyFont="1" applyFill="1" applyBorder="1" applyAlignment="1">
      <alignment horizontal="center" vertical="center"/>
      <protection/>
    </xf>
    <xf numFmtId="0" fontId="30" fillId="0" borderId="0" xfId="47" applyFont="1" applyFill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64" fontId="0" fillId="0" borderId="30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0" xfId="0" applyBorder="1" applyAlignment="1">
      <alignment/>
    </xf>
    <xf numFmtId="0" fontId="0" fillId="0" borderId="13" xfId="0" applyBorder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35" borderId="54" xfId="0" applyFont="1" applyFill="1" applyBorder="1" applyAlignment="1">
      <alignment horizontal="center" vertical="center"/>
    </xf>
    <xf numFmtId="0" fontId="0" fillId="35" borderId="55" xfId="0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164" fontId="7" fillId="0" borderId="13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 quotePrefix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34" borderId="58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38" fillId="0" borderId="15" xfId="0" applyNumberFormat="1" applyFont="1" applyBorder="1" applyAlignment="1" quotePrefix="1">
      <alignment horizontal="center" vertical="center"/>
    </xf>
    <xf numFmtId="0" fontId="37" fillId="0" borderId="14" xfId="0" applyFont="1" applyBorder="1" applyAlignment="1">
      <alignment horizontal="center" vertical="center"/>
    </xf>
    <xf numFmtId="164" fontId="38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Font="1" applyBorder="1" applyAlignment="1">
      <alignment vertical="center"/>
    </xf>
    <xf numFmtId="0" fontId="0" fillId="0" borderId="59" xfId="0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164" fontId="40" fillId="0" borderId="12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4" fillId="36" borderId="40" xfId="47" applyFont="1" applyFill="1" applyBorder="1" applyAlignment="1">
      <alignment horizontal="center" vertical="center"/>
      <protection/>
    </xf>
    <xf numFmtId="49" fontId="17" fillId="0" borderId="0" xfId="47" applyNumberFormat="1" applyFont="1" applyBorder="1" applyAlignment="1">
      <alignment horizontal="center" vertical="center"/>
      <protection/>
    </xf>
    <xf numFmtId="0" fontId="13" fillId="37" borderId="60" xfId="0" applyFont="1" applyFill="1" applyBorder="1" applyAlignment="1">
      <alignment horizontal="center" vertical="center"/>
    </xf>
    <xf numFmtId="164" fontId="41" fillId="0" borderId="12" xfId="0" applyNumberFormat="1" applyFont="1" applyBorder="1" applyAlignment="1">
      <alignment horizontal="center" vertical="center"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4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8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8" fillId="0" borderId="0" xfId="47" applyFont="1" applyAlignment="1">
      <alignment vertical="center"/>
      <protection/>
    </xf>
    <xf numFmtId="0" fontId="28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7" borderId="61" xfId="47" applyFont="1" applyFill="1" applyBorder="1" applyAlignment="1">
      <alignment vertical="center"/>
      <protection/>
    </xf>
    <xf numFmtId="0" fontId="0" fillId="37" borderId="62" xfId="47" applyFont="1" applyFill="1" applyBorder="1" applyAlignment="1">
      <alignment vertical="center"/>
      <protection/>
    </xf>
    <xf numFmtId="0" fontId="0" fillId="37" borderId="62" xfId="47" applyFont="1" applyFill="1" applyBorder="1" applyAlignment="1" quotePrefix="1">
      <alignment vertical="center"/>
      <protection/>
    </xf>
    <xf numFmtId="164" fontId="0" fillId="37" borderId="62" xfId="47" applyNumberFormat="1" applyFont="1" applyFill="1" applyBorder="1" applyAlignment="1">
      <alignment vertical="center"/>
      <protection/>
    </xf>
    <xf numFmtId="0" fontId="0" fillId="37" borderId="63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4" xfId="47" applyFont="1" applyFill="1" applyBorder="1" applyAlignment="1">
      <alignment vertical="center"/>
      <protection/>
    </xf>
    <xf numFmtId="0" fontId="0" fillId="0" borderId="64" xfId="47" applyFont="1" applyBorder="1">
      <alignment/>
      <protection/>
    </xf>
    <xf numFmtId="0" fontId="0" fillId="0" borderId="48" xfId="47" applyFont="1" applyBorder="1">
      <alignment/>
      <protection/>
    </xf>
    <xf numFmtId="0" fontId="0" fillId="0" borderId="30" xfId="47" applyFont="1" applyBorder="1">
      <alignment/>
      <protection/>
    </xf>
    <xf numFmtId="0" fontId="0" fillId="37" borderId="15" xfId="47" applyFill="1" applyBorder="1" applyAlignment="1">
      <alignment vertical="center"/>
      <protection/>
    </xf>
    <xf numFmtId="0" fontId="0" fillId="0" borderId="20" xfId="47" applyFont="1" applyBorder="1">
      <alignment/>
      <protection/>
    </xf>
    <xf numFmtId="0" fontId="18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0" xfId="47" applyFont="1" applyFill="1" applyBorder="1">
      <alignment/>
      <protection/>
    </xf>
    <xf numFmtId="0" fontId="0" fillId="34" borderId="0" xfId="47" applyFont="1" applyFill="1" applyBorder="1">
      <alignment/>
      <protection/>
    </xf>
    <xf numFmtId="0" fontId="0" fillId="0" borderId="13" xfId="47" applyFont="1" applyBorder="1">
      <alignment/>
      <protection/>
    </xf>
    <xf numFmtId="0" fontId="19" fillId="0" borderId="0" xfId="47" applyFont="1" applyFill="1" applyBorder="1" applyAlignment="1">
      <alignment horizontal="center"/>
      <protection/>
    </xf>
    <xf numFmtId="0" fontId="0" fillId="0" borderId="13" xfId="47" applyBorder="1" applyAlignment="1">
      <alignment vertical="center"/>
      <protection/>
    </xf>
    <xf numFmtId="0" fontId="0" fillId="0" borderId="65" xfId="47" applyFont="1" applyBorder="1">
      <alignment/>
      <protection/>
    </xf>
    <xf numFmtId="0" fontId="0" fillId="0" borderId="66" xfId="47" applyFont="1" applyBorder="1">
      <alignment/>
      <protection/>
    </xf>
    <xf numFmtId="0" fontId="0" fillId="0" borderId="67" xfId="47" applyFont="1" applyBorder="1">
      <alignment/>
      <protection/>
    </xf>
    <xf numFmtId="0" fontId="42" fillId="0" borderId="0" xfId="47" applyFont="1" applyBorder="1" applyAlignment="1">
      <alignment horizontal="center"/>
      <protection/>
    </xf>
    <xf numFmtId="0" fontId="30" fillId="0" borderId="0" xfId="47" applyFont="1" applyBorder="1" applyAlignment="1">
      <alignment horizontal="center" vertical="center"/>
      <protection/>
    </xf>
    <xf numFmtId="0" fontId="31" fillId="0" borderId="0" xfId="47" applyNumberFormat="1" applyFont="1" applyBorder="1" applyAlignment="1">
      <alignment horizontal="center" vertical="center"/>
      <protection/>
    </xf>
    <xf numFmtId="0" fontId="32" fillId="0" borderId="0" xfId="47" applyNumberFormat="1" applyFont="1" applyBorder="1" applyAlignment="1">
      <alignment horizontal="center" vertical="center"/>
      <protection/>
    </xf>
    <xf numFmtId="0" fontId="4" fillId="0" borderId="0" xfId="47" applyFont="1" applyBorder="1" applyAlignment="1">
      <alignment horizontal="center" vertical="center"/>
      <protection/>
    </xf>
    <xf numFmtId="0" fontId="19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19" fillId="0" borderId="0" xfId="47" applyNumberFormat="1" applyFont="1" applyBorder="1" applyAlignment="1">
      <alignment horizontal="center" vertical="center"/>
      <protection/>
    </xf>
    <xf numFmtId="0" fontId="0" fillId="0" borderId="68" xfId="47" applyFont="1" applyBorder="1">
      <alignment/>
      <protection/>
    </xf>
    <xf numFmtId="0" fontId="0" fillId="0" borderId="32" xfId="47" applyFont="1" applyBorder="1">
      <alignment/>
      <protection/>
    </xf>
    <xf numFmtId="0" fontId="0" fillId="0" borderId="69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4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4" xfId="47" applyFill="1" applyBorder="1" applyAlignment="1">
      <alignment vertical="center"/>
      <protection/>
    </xf>
    <xf numFmtId="0" fontId="0" fillId="36" borderId="70" xfId="47" applyFont="1" applyFill="1" applyBorder="1" applyAlignment="1">
      <alignment vertical="center"/>
      <protection/>
    </xf>
    <xf numFmtId="0" fontId="0" fillId="36" borderId="71" xfId="47" applyFont="1" applyFill="1" applyBorder="1" applyAlignment="1">
      <alignment vertical="center"/>
      <protection/>
    </xf>
    <xf numFmtId="0" fontId="0" fillId="36" borderId="72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4" xfId="47" applyFont="1" applyFill="1" applyBorder="1" applyAlignment="1">
      <alignment vertical="center"/>
      <protection/>
    </xf>
    <xf numFmtId="0" fontId="4" fillId="36" borderId="58" xfId="47" applyFont="1" applyFill="1" applyBorder="1" applyAlignment="1">
      <alignment horizontal="center" vertical="center"/>
      <protection/>
    </xf>
    <xf numFmtId="0" fontId="4" fillId="36" borderId="41" xfId="47" applyFont="1" applyFill="1" applyBorder="1" applyAlignment="1">
      <alignment horizontal="center" vertical="center"/>
      <protection/>
    </xf>
    <xf numFmtId="0" fontId="0" fillId="37" borderId="15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6" xfId="47" applyNumberFormat="1" applyFont="1" applyBorder="1" applyAlignment="1">
      <alignment vertical="center"/>
      <protection/>
    </xf>
    <xf numFmtId="164" fontId="0" fillId="0" borderId="12" xfId="47" applyNumberFormat="1" applyFont="1" applyBorder="1" applyAlignment="1">
      <alignment vertical="center"/>
      <protection/>
    </xf>
    <xf numFmtId="164" fontId="0" fillId="0" borderId="12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1" fontId="0" fillId="0" borderId="20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3" xfId="47" applyFont="1" applyBorder="1" applyAlignment="1">
      <alignment vertical="center"/>
      <protection/>
    </xf>
    <xf numFmtId="0" fontId="43" fillId="0" borderId="56" xfId="47" applyNumberFormat="1" applyFont="1" applyBorder="1" applyAlignment="1">
      <alignment horizontal="center" vertical="center"/>
      <protection/>
    </xf>
    <xf numFmtId="164" fontId="44" fillId="0" borderId="12" xfId="47" applyNumberFormat="1" applyFont="1" applyBorder="1" applyAlignment="1">
      <alignment horizontal="center" vertical="center"/>
      <protection/>
    </xf>
    <xf numFmtId="1" fontId="44" fillId="0" borderId="13" xfId="47" applyNumberFormat="1" applyFont="1" applyBorder="1" applyAlignment="1">
      <alignment horizontal="center" vertical="center"/>
      <protection/>
    </xf>
    <xf numFmtId="49" fontId="0" fillId="0" borderId="73" xfId="47" applyNumberFormat="1" applyFont="1" applyBorder="1" applyAlignment="1">
      <alignment vertical="center"/>
      <protection/>
    </xf>
    <xf numFmtId="164" fontId="0" fillId="0" borderId="74" xfId="47" applyNumberFormat="1" applyFont="1" applyBorder="1" applyAlignment="1">
      <alignment vertical="center"/>
      <protection/>
    </xf>
    <xf numFmtId="164" fontId="0" fillId="0" borderId="74" xfId="47" applyNumberFormat="1" applyFont="1" applyBorder="1" applyAlignment="1">
      <alignment vertical="center"/>
      <protection/>
    </xf>
    <xf numFmtId="1" fontId="0" fillId="0" borderId="69" xfId="47" applyNumberFormat="1" applyFont="1" applyBorder="1" applyAlignment="1">
      <alignment vertical="center"/>
      <protection/>
    </xf>
    <xf numFmtId="1" fontId="0" fillId="0" borderId="68" xfId="47" applyNumberFormat="1" applyFont="1" applyBorder="1" applyAlignment="1">
      <alignment vertical="center"/>
      <protection/>
    </xf>
    <xf numFmtId="1" fontId="0" fillId="0" borderId="32" xfId="47" applyNumberFormat="1" applyFont="1" applyBorder="1" applyAlignment="1">
      <alignment vertical="center"/>
      <protection/>
    </xf>
    <xf numFmtId="0" fontId="0" fillId="0" borderId="69" xfId="47" applyFont="1" applyBorder="1" applyAlignment="1">
      <alignment vertical="center"/>
      <protection/>
    </xf>
    <xf numFmtId="0" fontId="0" fillId="37" borderId="34" xfId="47" applyFill="1" applyBorder="1" applyAlignment="1">
      <alignment vertical="center"/>
      <protection/>
    </xf>
    <xf numFmtId="0" fontId="0" fillId="37" borderId="18" xfId="47" applyFill="1" applyBorder="1" applyAlignment="1">
      <alignment vertical="center"/>
      <protection/>
    </xf>
    <xf numFmtId="0" fontId="0" fillId="37" borderId="17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37" borderId="60" xfId="0" applyFont="1" applyFill="1" applyBorder="1" applyAlignment="1">
      <alignment vertical="center"/>
    </xf>
    <xf numFmtId="0" fontId="0" fillId="37" borderId="75" xfId="0" applyFont="1" applyFill="1" applyBorder="1" applyAlignment="1">
      <alignment vertical="center"/>
    </xf>
    <xf numFmtId="0" fontId="0" fillId="37" borderId="76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5" fillId="0" borderId="0" xfId="0" applyFont="1" applyFill="1" applyBorder="1" applyAlignment="1" quotePrefix="1">
      <alignment horizontal="left" vertical="center"/>
    </xf>
    <xf numFmtId="0" fontId="23" fillId="0" borderId="0" xfId="0" applyFont="1" applyAlignment="1">
      <alignment horizontal="center"/>
    </xf>
    <xf numFmtId="0" fontId="39" fillId="0" borderId="0" xfId="0" applyFont="1" applyBorder="1" applyAlignment="1">
      <alignment horizontal="left" vertical="center" indent="1"/>
    </xf>
    <xf numFmtId="0" fontId="20" fillId="0" borderId="46" xfId="0" applyNumberFormat="1" applyFont="1" applyBorder="1" applyAlignment="1">
      <alignment horizontal="center" vertical="center"/>
    </xf>
    <xf numFmtId="0" fontId="24" fillId="0" borderId="46" xfId="0" applyNumberFormat="1" applyFont="1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 vertical="center"/>
    </xf>
    <xf numFmtId="0" fontId="26" fillId="0" borderId="12" xfId="0" applyNumberFormat="1" applyFont="1" applyBorder="1" applyAlignment="1">
      <alignment horizontal="center" vertical="center"/>
    </xf>
    <xf numFmtId="0" fontId="26" fillId="0" borderId="46" xfId="0" applyNumberFormat="1" applyFont="1" applyBorder="1" applyAlignment="1">
      <alignment horizontal="center" vertical="center"/>
    </xf>
    <xf numFmtId="0" fontId="40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22" fillId="0" borderId="0" xfId="0" applyFont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41" fillId="0" borderId="35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47" applyNumberFormat="1" applyFont="1" applyFill="1" applyBorder="1" applyAlignment="1">
      <alignment horizontal="center" vertical="center"/>
      <protection/>
    </xf>
    <xf numFmtId="164" fontId="0" fillId="0" borderId="52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indent="1"/>
    </xf>
    <xf numFmtId="0" fontId="4" fillId="0" borderId="77" xfId="0" applyFont="1" applyBorder="1" applyAlignment="1">
      <alignment horizontal="left" vertical="center" indent="1"/>
    </xf>
    <xf numFmtId="164" fontId="0" fillId="0" borderId="77" xfId="0" applyNumberFormat="1" applyFont="1" applyBorder="1" applyAlignment="1">
      <alignment vertical="center"/>
    </xf>
    <xf numFmtId="164" fontId="0" fillId="0" borderId="0" xfId="0" applyNumberForma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/>
    </xf>
    <xf numFmtId="0" fontId="4" fillId="0" borderId="0" xfId="47" applyFont="1" applyBorder="1" applyAlignment="1">
      <alignment horizontal="center"/>
      <protection/>
    </xf>
    <xf numFmtId="0" fontId="3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0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24" fillId="0" borderId="46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164" fontId="0" fillId="0" borderId="79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64" fontId="91" fillId="0" borderId="12" xfId="0" applyNumberFormat="1" applyFont="1" applyBorder="1" applyAlignment="1">
      <alignment horizontal="center" vertical="center"/>
    </xf>
    <xf numFmtId="0" fontId="92" fillId="0" borderId="50" xfId="0" applyFont="1" applyBorder="1" applyAlignment="1">
      <alignment horizontal="center" vertical="center"/>
    </xf>
    <xf numFmtId="0" fontId="92" fillId="0" borderId="52" xfId="0" applyFont="1" applyBorder="1" applyAlignment="1">
      <alignment horizontal="center" vertical="center"/>
    </xf>
    <xf numFmtId="164" fontId="91" fillId="0" borderId="35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0" fillId="0" borderId="46" xfId="0" applyNumberFormat="1" applyFont="1" applyBorder="1" applyAlignment="1">
      <alignment horizontal="center" vertical="center"/>
    </xf>
    <xf numFmtId="49" fontId="40" fillId="0" borderId="51" xfId="0" applyNumberFormat="1" applyFont="1" applyBorder="1" applyAlignment="1">
      <alignment horizontal="center" vertical="center"/>
    </xf>
    <xf numFmtId="0" fontId="7" fillId="0" borderId="20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3" xfId="47" applyFont="1" applyBorder="1" applyAlignment="1">
      <alignment horizontal="center" vertical="center"/>
      <protection/>
    </xf>
    <xf numFmtId="0" fontId="3" fillId="0" borderId="20" xfId="47" applyFont="1" applyBorder="1" applyAlignment="1">
      <alignment horizontal="center" vertical="center"/>
      <protection/>
    </xf>
    <xf numFmtId="0" fontId="3" fillId="0" borderId="0" xfId="47" applyFont="1" applyBorder="1" applyAlignment="1">
      <alignment horizontal="center" vertical="center"/>
      <protection/>
    </xf>
    <xf numFmtId="0" fontId="3" fillId="0" borderId="13" xfId="47" applyFont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33" fillId="36" borderId="71" xfId="47" applyFont="1" applyFill="1" applyBorder="1" applyAlignment="1">
      <alignment horizontal="center" vertical="center"/>
      <protection/>
    </xf>
    <xf numFmtId="0" fontId="33" fillId="36" borderId="71" xfId="47" applyFont="1" applyFill="1" applyBorder="1" applyAlignment="1" quotePrefix="1">
      <alignment horizontal="center" vertical="center"/>
      <protection/>
    </xf>
    <xf numFmtId="0" fontId="4" fillId="36" borderId="80" xfId="47" applyFont="1" applyFill="1" applyBorder="1" applyAlignment="1">
      <alignment horizontal="center" vertical="center"/>
      <protection/>
    </xf>
    <xf numFmtId="0" fontId="4" fillId="36" borderId="81" xfId="47" applyFont="1" applyFill="1" applyBorder="1" applyAlignment="1">
      <alignment horizontal="center" vertical="center"/>
      <protection/>
    </xf>
    <xf numFmtId="0" fontId="4" fillId="36" borderId="82" xfId="47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2" fillId="35" borderId="54" xfId="0" applyFont="1" applyFill="1" applyBorder="1" applyAlignment="1">
      <alignment horizontal="center" vertical="center"/>
    </xf>
    <xf numFmtId="0" fontId="2" fillId="35" borderId="83" xfId="0" applyFont="1" applyFill="1" applyBorder="1" applyAlignment="1">
      <alignment horizontal="center" vertical="center"/>
    </xf>
    <xf numFmtId="0" fontId="15" fillId="35" borderId="54" xfId="0" applyFont="1" applyFill="1" applyBorder="1" applyAlignment="1">
      <alignment horizontal="center" vertical="center"/>
    </xf>
    <xf numFmtId="0" fontId="15" fillId="35" borderId="83" xfId="0" applyFont="1" applyFill="1" applyBorder="1" applyAlignment="1">
      <alignment horizontal="center" vertical="center"/>
    </xf>
    <xf numFmtId="0" fontId="2" fillId="35" borderId="84" xfId="0" applyFont="1" applyFill="1" applyBorder="1" applyAlignment="1">
      <alignment horizontal="center" vertical="center"/>
    </xf>
    <xf numFmtId="0" fontId="2" fillId="35" borderId="55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2" fillId="35" borderId="85" xfId="0" applyFont="1" applyFill="1" applyBorder="1" applyAlignment="1">
      <alignment horizontal="center" vertical="center"/>
    </xf>
    <xf numFmtId="0" fontId="15" fillId="35" borderId="85" xfId="0" applyFont="1" applyFill="1" applyBorder="1" applyAlignment="1">
      <alignment horizontal="center" vertical="center"/>
    </xf>
    <xf numFmtId="0" fontId="15" fillId="35" borderId="55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Sokolnice  -  Telnice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295275</xdr:colOff>
      <xdr:row>17</xdr:row>
      <xdr:rowOff>114300</xdr:rowOff>
    </xdr:from>
    <xdr:to>
      <xdr:col>31</xdr:col>
      <xdr:colOff>247650</xdr:colOff>
      <xdr:row>17</xdr:row>
      <xdr:rowOff>114300</xdr:rowOff>
    </xdr:to>
    <xdr:sp>
      <xdr:nvSpPr>
        <xdr:cNvPr id="1" name="Přímá spojnice 250"/>
        <xdr:cNvSpPr>
          <a:spLocks/>
        </xdr:cNvSpPr>
      </xdr:nvSpPr>
      <xdr:spPr>
        <a:xfrm>
          <a:off x="14697075" y="4600575"/>
          <a:ext cx="8353425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34</xdr:row>
      <xdr:rowOff>114300</xdr:rowOff>
    </xdr:from>
    <xdr:to>
      <xdr:col>44</xdr:col>
      <xdr:colOff>276225</xdr:colOff>
      <xdr:row>34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20097750" y="8486775"/>
          <a:ext cx="125634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28</xdr:row>
      <xdr:rowOff>114300</xdr:rowOff>
    </xdr:from>
    <xdr:to>
      <xdr:col>44</xdr:col>
      <xdr:colOff>28575</xdr:colOff>
      <xdr:row>28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000125" y="7115175"/>
          <a:ext cx="31413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942975</xdr:colOff>
      <xdr:row>28</xdr:row>
      <xdr:rowOff>114300</xdr:rowOff>
    </xdr:from>
    <xdr:to>
      <xdr:col>87</xdr:col>
      <xdr:colOff>28575</xdr:colOff>
      <xdr:row>28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3327975" y="7115175"/>
          <a:ext cx="31413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64</xdr:col>
      <xdr:colOff>476250</xdr:colOff>
      <xdr:row>31</xdr:row>
      <xdr:rowOff>114300</xdr:rowOff>
    </xdr:to>
    <xdr:sp>
      <xdr:nvSpPr>
        <xdr:cNvPr id="5" name="Line 9"/>
        <xdr:cNvSpPr>
          <a:spLocks/>
        </xdr:cNvSpPr>
      </xdr:nvSpPr>
      <xdr:spPr>
        <a:xfrm flipV="1">
          <a:off x="33337500" y="7800975"/>
          <a:ext cx="1453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6" name="Line 10"/>
        <xdr:cNvSpPr>
          <a:spLocks/>
        </xdr:cNvSpPr>
      </xdr:nvSpPr>
      <xdr:spPr>
        <a:xfrm flipV="1">
          <a:off x="17125950" y="7800975"/>
          <a:ext cx="1527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7" name="Line 13"/>
        <xdr:cNvSpPr>
          <a:spLocks/>
        </xdr:cNvSpPr>
      </xdr:nvSpPr>
      <xdr:spPr>
        <a:xfrm flipV="1">
          <a:off x="14897100" y="64293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21</xdr:col>
      <xdr:colOff>0</xdr:colOff>
      <xdr:row>46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514350" y="10658475"/>
          <a:ext cx="148590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68</xdr:col>
      <xdr:colOff>476250</xdr:colOff>
      <xdr:row>25</xdr:row>
      <xdr:rowOff>114300</xdr:rowOff>
    </xdr:to>
    <xdr:sp>
      <xdr:nvSpPr>
        <xdr:cNvPr id="9" name="Line 17"/>
        <xdr:cNvSpPr>
          <a:spLocks/>
        </xdr:cNvSpPr>
      </xdr:nvSpPr>
      <xdr:spPr>
        <a:xfrm flipV="1">
          <a:off x="33337500" y="64293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10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Sokolnice - Telnice</a:t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48367950" y="106584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26</xdr:row>
      <xdr:rowOff>0</xdr:rowOff>
    </xdr:from>
    <xdr:to>
      <xdr:col>18</xdr:col>
      <xdr:colOff>495300</xdr:colOff>
      <xdr:row>28</xdr:row>
      <xdr:rowOff>114300</xdr:rowOff>
    </xdr:to>
    <xdr:sp>
      <xdr:nvSpPr>
        <xdr:cNvPr id="12" name="Line 20"/>
        <xdr:cNvSpPr>
          <a:spLocks/>
        </xdr:cNvSpPr>
      </xdr:nvSpPr>
      <xdr:spPr>
        <a:xfrm flipV="1">
          <a:off x="9696450" y="65436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20</xdr:row>
      <xdr:rowOff>114300</xdr:rowOff>
    </xdr:from>
    <xdr:to>
      <xdr:col>61</xdr:col>
      <xdr:colOff>247650</xdr:colOff>
      <xdr:row>20</xdr:row>
      <xdr:rowOff>114300</xdr:rowOff>
    </xdr:to>
    <xdr:sp>
      <xdr:nvSpPr>
        <xdr:cNvPr id="13" name="Line 23"/>
        <xdr:cNvSpPr>
          <a:spLocks/>
        </xdr:cNvSpPr>
      </xdr:nvSpPr>
      <xdr:spPr>
        <a:xfrm flipV="1">
          <a:off x="33108900" y="5286375"/>
          <a:ext cx="12534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31</xdr:row>
      <xdr:rowOff>114300</xdr:rowOff>
    </xdr:from>
    <xdr:to>
      <xdr:col>61</xdr:col>
      <xdr:colOff>276225</xdr:colOff>
      <xdr:row>34</xdr:row>
      <xdr:rowOff>114300</xdr:rowOff>
    </xdr:to>
    <xdr:sp>
      <xdr:nvSpPr>
        <xdr:cNvPr id="14" name="Line 27"/>
        <xdr:cNvSpPr>
          <a:spLocks/>
        </xdr:cNvSpPr>
      </xdr:nvSpPr>
      <xdr:spPr>
        <a:xfrm flipV="1">
          <a:off x="40462200" y="7800975"/>
          <a:ext cx="52101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17</xdr:row>
      <xdr:rowOff>114300</xdr:rowOff>
    </xdr:from>
    <xdr:to>
      <xdr:col>45</xdr:col>
      <xdr:colOff>400050</xdr:colOff>
      <xdr:row>17</xdr:row>
      <xdr:rowOff>114300</xdr:rowOff>
    </xdr:to>
    <xdr:sp>
      <xdr:nvSpPr>
        <xdr:cNvPr id="15" name="Line 34"/>
        <xdr:cNvSpPr>
          <a:spLocks/>
        </xdr:cNvSpPr>
      </xdr:nvSpPr>
      <xdr:spPr>
        <a:xfrm flipV="1">
          <a:off x="23050500" y="4600575"/>
          <a:ext cx="10706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21</xdr:row>
      <xdr:rowOff>114300</xdr:rowOff>
    </xdr:from>
    <xdr:to>
      <xdr:col>24</xdr:col>
      <xdr:colOff>476250</xdr:colOff>
      <xdr:row>26</xdr:row>
      <xdr:rowOff>114300</xdr:rowOff>
    </xdr:to>
    <xdr:sp>
      <xdr:nvSpPr>
        <xdr:cNvPr id="16" name="Line 44"/>
        <xdr:cNvSpPr>
          <a:spLocks/>
        </xdr:cNvSpPr>
      </xdr:nvSpPr>
      <xdr:spPr>
        <a:xfrm flipV="1">
          <a:off x="12668250" y="5514975"/>
          <a:ext cx="51816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21</xdr:row>
      <xdr:rowOff>0</xdr:rowOff>
    </xdr:from>
    <xdr:to>
      <xdr:col>64</xdr:col>
      <xdr:colOff>476250</xdr:colOff>
      <xdr:row>21</xdr:row>
      <xdr:rowOff>133350</xdr:rowOff>
    </xdr:to>
    <xdr:sp>
      <xdr:nvSpPr>
        <xdr:cNvPr id="17" name="Line 64"/>
        <xdr:cNvSpPr>
          <a:spLocks/>
        </xdr:cNvSpPr>
      </xdr:nvSpPr>
      <xdr:spPr>
        <a:xfrm>
          <a:off x="47129700" y="540067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21</xdr:row>
      <xdr:rowOff>133350</xdr:rowOff>
    </xdr:from>
    <xdr:to>
      <xdr:col>71</xdr:col>
      <xdr:colOff>276225</xdr:colOff>
      <xdr:row>26</xdr:row>
      <xdr:rowOff>114300</xdr:rowOff>
    </xdr:to>
    <xdr:sp>
      <xdr:nvSpPr>
        <xdr:cNvPr id="18" name="Line 65"/>
        <xdr:cNvSpPr>
          <a:spLocks/>
        </xdr:cNvSpPr>
      </xdr:nvSpPr>
      <xdr:spPr>
        <a:xfrm>
          <a:off x="47872650" y="5534025"/>
          <a:ext cx="5229225" cy="1123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20</xdr:row>
      <xdr:rowOff>114300</xdr:rowOff>
    </xdr:from>
    <xdr:to>
      <xdr:col>44</xdr:col>
      <xdr:colOff>276225</xdr:colOff>
      <xdr:row>20</xdr:row>
      <xdr:rowOff>114300</xdr:rowOff>
    </xdr:to>
    <xdr:sp>
      <xdr:nvSpPr>
        <xdr:cNvPr id="19" name="Line 85"/>
        <xdr:cNvSpPr>
          <a:spLocks/>
        </xdr:cNvSpPr>
      </xdr:nvSpPr>
      <xdr:spPr>
        <a:xfrm>
          <a:off x="20097750" y="5286375"/>
          <a:ext cx="12563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28</xdr:row>
      <xdr:rowOff>114300</xdr:rowOff>
    </xdr:from>
    <xdr:to>
      <xdr:col>71</xdr:col>
      <xdr:colOff>276225</xdr:colOff>
      <xdr:row>31</xdr:row>
      <xdr:rowOff>0</xdr:rowOff>
    </xdr:to>
    <xdr:sp>
      <xdr:nvSpPr>
        <xdr:cNvPr id="20" name="Line 132"/>
        <xdr:cNvSpPr>
          <a:spLocks/>
        </xdr:cNvSpPr>
      </xdr:nvSpPr>
      <xdr:spPr>
        <a:xfrm flipV="1">
          <a:off x="49358550" y="711517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114300</xdr:rowOff>
    </xdr:from>
    <xdr:to>
      <xdr:col>21</xdr:col>
      <xdr:colOff>266700</xdr:colOff>
      <xdr:row>31</xdr:row>
      <xdr:rowOff>0</xdr:rowOff>
    </xdr:to>
    <xdr:sp>
      <xdr:nvSpPr>
        <xdr:cNvPr id="21" name="Line 192"/>
        <xdr:cNvSpPr>
          <a:spLocks/>
        </xdr:cNvSpPr>
      </xdr:nvSpPr>
      <xdr:spPr>
        <a:xfrm>
          <a:off x="11925300" y="71151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18</xdr:row>
      <xdr:rowOff>133350</xdr:rowOff>
    </xdr:from>
    <xdr:to>
      <xdr:col>28</xdr:col>
      <xdr:colOff>495300</xdr:colOff>
      <xdr:row>21</xdr:row>
      <xdr:rowOff>114300</xdr:rowOff>
    </xdr:to>
    <xdr:sp>
      <xdr:nvSpPr>
        <xdr:cNvPr id="22" name="Line 445"/>
        <xdr:cNvSpPr>
          <a:spLocks/>
        </xdr:cNvSpPr>
      </xdr:nvSpPr>
      <xdr:spPr>
        <a:xfrm flipV="1">
          <a:off x="17849850" y="4848225"/>
          <a:ext cx="299085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24" name="Line 456"/>
        <xdr:cNvSpPr>
          <a:spLocks/>
        </xdr:cNvSpPr>
      </xdr:nvSpPr>
      <xdr:spPr>
        <a:xfrm>
          <a:off x="571500" y="71151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21</xdr:row>
      <xdr:rowOff>0</xdr:rowOff>
    </xdr:from>
    <xdr:to>
      <xdr:col>25</xdr:col>
      <xdr:colOff>266700</xdr:colOff>
      <xdr:row>21</xdr:row>
      <xdr:rowOff>114300</xdr:rowOff>
    </xdr:to>
    <xdr:sp>
      <xdr:nvSpPr>
        <xdr:cNvPr id="25" name="Line 496"/>
        <xdr:cNvSpPr>
          <a:spLocks/>
        </xdr:cNvSpPr>
      </xdr:nvSpPr>
      <xdr:spPr>
        <a:xfrm flipV="1">
          <a:off x="17849850" y="5400675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26</xdr:row>
      <xdr:rowOff>0</xdr:rowOff>
    </xdr:from>
    <xdr:to>
      <xdr:col>75</xdr:col>
      <xdr:colOff>276225</xdr:colOff>
      <xdr:row>28</xdr:row>
      <xdr:rowOff>114300</xdr:rowOff>
    </xdr:to>
    <xdr:sp>
      <xdr:nvSpPr>
        <xdr:cNvPr id="26" name="Line 505"/>
        <xdr:cNvSpPr>
          <a:spLocks/>
        </xdr:cNvSpPr>
      </xdr:nvSpPr>
      <xdr:spPr>
        <a:xfrm flipH="1" flipV="1">
          <a:off x="52330350" y="654367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27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28" name="Line 560"/>
        <xdr:cNvSpPr>
          <a:spLocks/>
        </xdr:cNvSpPr>
      </xdr:nvSpPr>
      <xdr:spPr>
        <a:xfrm>
          <a:off x="64770000" y="71151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34</xdr:row>
      <xdr:rowOff>114300</xdr:rowOff>
    </xdr:from>
    <xdr:to>
      <xdr:col>40</xdr:col>
      <xdr:colOff>476250</xdr:colOff>
      <xdr:row>37</xdr:row>
      <xdr:rowOff>0</xdr:rowOff>
    </xdr:to>
    <xdr:sp>
      <xdr:nvSpPr>
        <xdr:cNvPr id="29" name="Line 754"/>
        <xdr:cNvSpPr>
          <a:spLocks/>
        </xdr:cNvSpPr>
      </xdr:nvSpPr>
      <xdr:spPr>
        <a:xfrm flipV="1">
          <a:off x="26041350" y="8486775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276225</xdr:colOff>
      <xdr:row>37</xdr:row>
      <xdr:rowOff>114300</xdr:rowOff>
    </xdr:from>
    <xdr:to>
      <xdr:col>33</xdr:col>
      <xdr:colOff>266700</xdr:colOff>
      <xdr:row>37</xdr:row>
      <xdr:rowOff>114300</xdr:rowOff>
    </xdr:to>
    <xdr:sp>
      <xdr:nvSpPr>
        <xdr:cNvPr id="30" name="Line 756"/>
        <xdr:cNvSpPr>
          <a:spLocks/>
        </xdr:cNvSpPr>
      </xdr:nvSpPr>
      <xdr:spPr>
        <a:xfrm>
          <a:off x="5762625" y="9172575"/>
          <a:ext cx="187928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18</xdr:row>
      <xdr:rowOff>0</xdr:rowOff>
    </xdr:from>
    <xdr:to>
      <xdr:col>52</xdr:col>
      <xdr:colOff>495300</xdr:colOff>
      <xdr:row>20</xdr:row>
      <xdr:rowOff>114300</xdr:rowOff>
    </xdr:to>
    <xdr:sp>
      <xdr:nvSpPr>
        <xdr:cNvPr id="31" name="Line 757"/>
        <xdr:cNvSpPr>
          <a:spLocks/>
        </xdr:cNvSpPr>
      </xdr:nvSpPr>
      <xdr:spPr>
        <a:xfrm>
          <a:off x="35242500" y="47148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32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 editAs="oneCell">
    <xdr:from>
      <xdr:col>44</xdr:col>
      <xdr:colOff>161925</xdr:colOff>
      <xdr:row>36</xdr:row>
      <xdr:rowOff>28575</xdr:rowOff>
    </xdr:from>
    <xdr:to>
      <xdr:col>45</xdr:col>
      <xdr:colOff>447675</xdr:colOff>
      <xdr:row>38</xdr:row>
      <xdr:rowOff>38100</xdr:rowOff>
    </xdr:to>
    <xdr:pic>
      <xdr:nvPicPr>
        <xdr:cNvPr id="35" name="Picture 811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885825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44</xdr:col>
      <xdr:colOff>228600</xdr:colOff>
      <xdr:row>20</xdr:row>
      <xdr:rowOff>0</xdr:rowOff>
    </xdr:from>
    <xdr:ext cx="533400" cy="228600"/>
    <xdr:sp>
      <xdr:nvSpPr>
        <xdr:cNvPr id="36" name="text 7125"/>
        <xdr:cNvSpPr txBox="1">
          <a:spLocks noChangeArrowheads="1"/>
        </xdr:cNvSpPr>
      </xdr:nvSpPr>
      <xdr:spPr>
        <a:xfrm>
          <a:off x="32613600" y="5172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44</xdr:col>
      <xdr:colOff>228600</xdr:colOff>
      <xdr:row>17</xdr:row>
      <xdr:rowOff>0</xdr:rowOff>
    </xdr:from>
    <xdr:ext cx="533400" cy="228600"/>
    <xdr:sp>
      <xdr:nvSpPr>
        <xdr:cNvPr id="37" name="text 7125"/>
        <xdr:cNvSpPr txBox="1">
          <a:spLocks noChangeArrowheads="1"/>
        </xdr:cNvSpPr>
      </xdr:nvSpPr>
      <xdr:spPr>
        <a:xfrm>
          <a:off x="32613600" y="4486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38" name="Line 895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39" name="Line 896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40" name="Line 898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41" name="Line 899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34</xdr:row>
      <xdr:rowOff>114300</xdr:rowOff>
    </xdr:from>
    <xdr:to>
      <xdr:col>58</xdr:col>
      <xdr:colOff>476250</xdr:colOff>
      <xdr:row>34</xdr:row>
      <xdr:rowOff>114300</xdr:rowOff>
    </xdr:to>
    <xdr:sp>
      <xdr:nvSpPr>
        <xdr:cNvPr id="42" name="Line 920"/>
        <xdr:cNvSpPr>
          <a:spLocks/>
        </xdr:cNvSpPr>
      </xdr:nvSpPr>
      <xdr:spPr>
        <a:xfrm flipV="1">
          <a:off x="33108900" y="8486775"/>
          <a:ext cx="10306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30</xdr:row>
      <xdr:rowOff>0</xdr:rowOff>
    </xdr:from>
    <xdr:to>
      <xdr:col>22</xdr:col>
      <xdr:colOff>476250</xdr:colOff>
      <xdr:row>32</xdr:row>
      <xdr:rowOff>114300</xdr:rowOff>
    </xdr:to>
    <xdr:sp>
      <xdr:nvSpPr>
        <xdr:cNvPr id="43" name="Line 921"/>
        <xdr:cNvSpPr>
          <a:spLocks/>
        </xdr:cNvSpPr>
      </xdr:nvSpPr>
      <xdr:spPr>
        <a:xfrm>
          <a:off x="14154150" y="7458075"/>
          <a:ext cx="2209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34</xdr:row>
      <xdr:rowOff>0</xdr:rowOff>
    </xdr:from>
    <xdr:ext cx="533400" cy="228600"/>
    <xdr:sp>
      <xdr:nvSpPr>
        <xdr:cNvPr id="44" name="text 7125"/>
        <xdr:cNvSpPr txBox="1">
          <a:spLocks noChangeArrowheads="1"/>
        </xdr:cNvSpPr>
      </xdr:nvSpPr>
      <xdr:spPr>
        <a:xfrm>
          <a:off x="326136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oneCellAnchor>
    <xdr:from>
      <xdr:col>32</xdr:col>
      <xdr:colOff>228600</xdr:colOff>
      <xdr:row>37</xdr:row>
      <xdr:rowOff>0</xdr:rowOff>
    </xdr:from>
    <xdr:ext cx="533400" cy="228600"/>
    <xdr:sp>
      <xdr:nvSpPr>
        <xdr:cNvPr id="45" name="text 7125"/>
        <xdr:cNvSpPr txBox="1">
          <a:spLocks noChangeArrowheads="1"/>
        </xdr:cNvSpPr>
      </xdr:nvSpPr>
      <xdr:spPr>
        <a:xfrm>
          <a:off x="235458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22</xdr:col>
      <xdr:colOff>476250</xdr:colOff>
      <xdr:row>32</xdr:row>
      <xdr:rowOff>114300</xdr:rowOff>
    </xdr:from>
    <xdr:to>
      <xdr:col>25</xdr:col>
      <xdr:colOff>266700</xdr:colOff>
      <xdr:row>35</xdr:row>
      <xdr:rowOff>114300</xdr:rowOff>
    </xdr:to>
    <xdr:sp>
      <xdr:nvSpPr>
        <xdr:cNvPr id="46" name="Line 928"/>
        <xdr:cNvSpPr>
          <a:spLocks/>
        </xdr:cNvSpPr>
      </xdr:nvSpPr>
      <xdr:spPr>
        <a:xfrm>
          <a:off x="16363950" y="8029575"/>
          <a:ext cx="22479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32</xdr:row>
      <xdr:rowOff>114300</xdr:rowOff>
    </xdr:from>
    <xdr:to>
      <xdr:col>24</xdr:col>
      <xdr:colOff>495300</xdr:colOff>
      <xdr:row>33</xdr:row>
      <xdr:rowOff>133350</xdr:rowOff>
    </xdr:to>
    <xdr:sp>
      <xdr:nvSpPr>
        <xdr:cNvPr id="47" name="Line 929"/>
        <xdr:cNvSpPr>
          <a:spLocks/>
        </xdr:cNvSpPr>
      </xdr:nvSpPr>
      <xdr:spPr>
        <a:xfrm flipH="1" flipV="1">
          <a:off x="16363950" y="8029575"/>
          <a:ext cx="1504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36</xdr:row>
      <xdr:rowOff>114300</xdr:rowOff>
    </xdr:from>
    <xdr:to>
      <xdr:col>65</xdr:col>
      <xdr:colOff>247650</xdr:colOff>
      <xdr:row>39</xdr:row>
      <xdr:rowOff>114300</xdr:rowOff>
    </xdr:to>
    <xdr:sp>
      <xdr:nvSpPr>
        <xdr:cNvPr id="48" name="Line 934"/>
        <xdr:cNvSpPr>
          <a:spLocks/>
        </xdr:cNvSpPr>
      </xdr:nvSpPr>
      <xdr:spPr>
        <a:xfrm flipH="1" flipV="1">
          <a:off x="46386750" y="894397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26</xdr:row>
      <xdr:rowOff>0</xdr:rowOff>
    </xdr:from>
    <xdr:to>
      <xdr:col>12</xdr:col>
      <xdr:colOff>476250</xdr:colOff>
      <xdr:row>31</xdr:row>
      <xdr:rowOff>0</xdr:rowOff>
    </xdr:to>
    <xdr:sp>
      <xdr:nvSpPr>
        <xdr:cNvPr id="49" name="Line 935"/>
        <xdr:cNvSpPr>
          <a:spLocks/>
        </xdr:cNvSpPr>
      </xdr:nvSpPr>
      <xdr:spPr>
        <a:xfrm>
          <a:off x="8934450" y="65436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26</xdr:row>
      <xdr:rowOff>0</xdr:rowOff>
    </xdr:from>
    <xdr:to>
      <xdr:col>76</xdr:col>
      <xdr:colOff>476250</xdr:colOff>
      <xdr:row>31</xdr:row>
      <xdr:rowOff>0</xdr:rowOff>
    </xdr:to>
    <xdr:sp>
      <xdr:nvSpPr>
        <xdr:cNvPr id="50" name="Line 992"/>
        <xdr:cNvSpPr>
          <a:spLocks/>
        </xdr:cNvSpPr>
      </xdr:nvSpPr>
      <xdr:spPr>
        <a:xfrm>
          <a:off x="56788050" y="65436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51" name="Oval 1138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71</xdr:col>
      <xdr:colOff>123825</xdr:colOff>
      <xdr:row>24</xdr:row>
      <xdr:rowOff>219075</xdr:rowOff>
    </xdr:from>
    <xdr:to>
      <xdr:col>71</xdr:col>
      <xdr:colOff>428625</xdr:colOff>
      <xdr:row>26</xdr:row>
      <xdr:rowOff>114300</xdr:rowOff>
    </xdr:to>
    <xdr:grpSp>
      <xdr:nvGrpSpPr>
        <xdr:cNvPr id="52" name="Group 1141"/>
        <xdr:cNvGrpSpPr>
          <a:grpSpLocks noChangeAspect="1"/>
        </xdr:cNvGrpSpPr>
      </xdr:nvGrpSpPr>
      <xdr:grpSpPr>
        <a:xfrm>
          <a:off x="5294947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3" name="Line 11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11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123825</xdr:colOff>
      <xdr:row>26</xdr:row>
      <xdr:rowOff>219075</xdr:rowOff>
    </xdr:from>
    <xdr:to>
      <xdr:col>75</xdr:col>
      <xdr:colOff>428625</xdr:colOff>
      <xdr:row>28</xdr:row>
      <xdr:rowOff>114300</xdr:rowOff>
    </xdr:to>
    <xdr:grpSp>
      <xdr:nvGrpSpPr>
        <xdr:cNvPr id="55" name="Group 1144"/>
        <xdr:cNvGrpSpPr>
          <a:grpSpLocks noChangeAspect="1"/>
        </xdr:cNvGrpSpPr>
      </xdr:nvGrpSpPr>
      <xdr:grpSpPr>
        <a:xfrm>
          <a:off x="5592127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6" name="Line 114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114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123825</xdr:colOff>
      <xdr:row>28</xdr:row>
      <xdr:rowOff>114300</xdr:rowOff>
    </xdr:from>
    <xdr:to>
      <xdr:col>71</xdr:col>
      <xdr:colOff>428625</xdr:colOff>
      <xdr:row>30</xdr:row>
      <xdr:rowOff>28575</xdr:rowOff>
    </xdr:to>
    <xdr:grpSp>
      <xdr:nvGrpSpPr>
        <xdr:cNvPr id="58" name="Group 1147"/>
        <xdr:cNvGrpSpPr>
          <a:grpSpLocks noChangeAspect="1"/>
        </xdr:cNvGrpSpPr>
      </xdr:nvGrpSpPr>
      <xdr:grpSpPr>
        <a:xfrm>
          <a:off x="5294947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9" name="Line 11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11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247650</xdr:colOff>
      <xdr:row>25</xdr:row>
      <xdr:rowOff>152400</xdr:rowOff>
    </xdr:from>
    <xdr:to>
      <xdr:col>70</xdr:col>
      <xdr:colOff>476250</xdr:colOff>
      <xdr:row>26</xdr:row>
      <xdr:rowOff>0</xdr:rowOff>
    </xdr:to>
    <xdr:sp>
      <xdr:nvSpPr>
        <xdr:cNvPr id="61" name="Line 1150"/>
        <xdr:cNvSpPr>
          <a:spLocks/>
        </xdr:cNvSpPr>
      </xdr:nvSpPr>
      <xdr:spPr>
        <a:xfrm flipH="1" flipV="1">
          <a:off x="5158740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25</xdr:row>
      <xdr:rowOff>114300</xdr:rowOff>
    </xdr:from>
    <xdr:to>
      <xdr:col>69</xdr:col>
      <xdr:colOff>247650</xdr:colOff>
      <xdr:row>25</xdr:row>
      <xdr:rowOff>152400</xdr:rowOff>
    </xdr:to>
    <xdr:sp>
      <xdr:nvSpPr>
        <xdr:cNvPr id="62" name="Line 1151"/>
        <xdr:cNvSpPr>
          <a:spLocks/>
        </xdr:cNvSpPr>
      </xdr:nvSpPr>
      <xdr:spPr>
        <a:xfrm flipH="1" flipV="1">
          <a:off x="5084445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20</xdr:row>
      <xdr:rowOff>152400</xdr:rowOff>
    </xdr:from>
    <xdr:to>
      <xdr:col>63</xdr:col>
      <xdr:colOff>247650</xdr:colOff>
      <xdr:row>21</xdr:row>
      <xdr:rowOff>0</xdr:rowOff>
    </xdr:to>
    <xdr:sp>
      <xdr:nvSpPr>
        <xdr:cNvPr id="63" name="Line 1152"/>
        <xdr:cNvSpPr>
          <a:spLocks/>
        </xdr:cNvSpPr>
      </xdr:nvSpPr>
      <xdr:spPr>
        <a:xfrm flipH="1" flipV="1">
          <a:off x="46386750" y="5324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20</xdr:row>
      <xdr:rowOff>114300</xdr:rowOff>
    </xdr:from>
    <xdr:to>
      <xdr:col>62</xdr:col>
      <xdr:colOff>476250</xdr:colOff>
      <xdr:row>20</xdr:row>
      <xdr:rowOff>152400</xdr:rowOff>
    </xdr:to>
    <xdr:sp>
      <xdr:nvSpPr>
        <xdr:cNvPr id="64" name="Line 1153"/>
        <xdr:cNvSpPr>
          <a:spLocks/>
        </xdr:cNvSpPr>
      </xdr:nvSpPr>
      <xdr:spPr>
        <a:xfrm flipH="1" flipV="1">
          <a:off x="45643800" y="5286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31</xdr:row>
      <xdr:rowOff>0</xdr:rowOff>
    </xdr:from>
    <xdr:to>
      <xdr:col>66</xdr:col>
      <xdr:colOff>476250</xdr:colOff>
      <xdr:row>31</xdr:row>
      <xdr:rowOff>76200</xdr:rowOff>
    </xdr:to>
    <xdr:sp>
      <xdr:nvSpPr>
        <xdr:cNvPr id="65" name="Line 1164"/>
        <xdr:cNvSpPr>
          <a:spLocks/>
        </xdr:cNvSpPr>
      </xdr:nvSpPr>
      <xdr:spPr>
        <a:xfrm flipV="1">
          <a:off x="4861560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31</xdr:row>
      <xdr:rowOff>76200</xdr:rowOff>
    </xdr:from>
    <xdr:to>
      <xdr:col>65</xdr:col>
      <xdr:colOff>247650</xdr:colOff>
      <xdr:row>31</xdr:row>
      <xdr:rowOff>114300</xdr:rowOff>
    </xdr:to>
    <xdr:sp>
      <xdr:nvSpPr>
        <xdr:cNvPr id="66" name="Line 1165"/>
        <xdr:cNvSpPr>
          <a:spLocks/>
        </xdr:cNvSpPr>
      </xdr:nvSpPr>
      <xdr:spPr>
        <a:xfrm flipV="1">
          <a:off x="4787265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342900</xdr:colOff>
      <xdr:row>34</xdr:row>
      <xdr:rowOff>114300</xdr:rowOff>
    </xdr:from>
    <xdr:to>
      <xdr:col>54</xdr:col>
      <xdr:colOff>647700</xdr:colOff>
      <xdr:row>36</xdr:row>
      <xdr:rowOff>28575</xdr:rowOff>
    </xdr:to>
    <xdr:grpSp>
      <xdr:nvGrpSpPr>
        <xdr:cNvPr id="67" name="Group 1166"/>
        <xdr:cNvGrpSpPr>
          <a:grpSpLocks noChangeAspect="1"/>
        </xdr:cNvGrpSpPr>
      </xdr:nvGrpSpPr>
      <xdr:grpSpPr>
        <a:xfrm>
          <a:off x="4030980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8" name="Line 11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11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247650</xdr:colOff>
      <xdr:row>35</xdr:row>
      <xdr:rowOff>142875</xdr:rowOff>
    </xdr:from>
    <xdr:to>
      <xdr:col>62</xdr:col>
      <xdr:colOff>476250</xdr:colOff>
      <xdr:row>36</xdr:row>
      <xdr:rowOff>114300</xdr:rowOff>
    </xdr:to>
    <xdr:sp>
      <xdr:nvSpPr>
        <xdr:cNvPr id="70" name="Line 1169"/>
        <xdr:cNvSpPr>
          <a:spLocks/>
        </xdr:cNvSpPr>
      </xdr:nvSpPr>
      <xdr:spPr>
        <a:xfrm>
          <a:off x="45643800" y="87439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35</xdr:row>
      <xdr:rowOff>0</xdr:rowOff>
    </xdr:from>
    <xdr:to>
      <xdr:col>61</xdr:col>
      <xdr:colOff>247650</xdr:colOff>
      <xdr:row>35</xdr:row>
      <xdr:rowOff>142875</xdr:rowOff>
    </xdr:to>
    <xdr:sp>
      <xdr:nvSpPr>
        <xdr:cNvPr id="71" name="Line 1170"/>
        <xdr:cNvSpPr>
          <a:spLocks/>
        </xdr:cNvSpPr>
      </xdr:nvSpPr>
      <xdr:spPr>
        <a:xfrm>
          <a:off x="44900850" y="86010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34</xdr:row>
      <xdr:rowOff>152400</xdr:rowOff>
    </xdr:from>
    <xdr:to>
      <xdr:col>60</xdr:col>
      <xdr:colOff>476250</xdr:colOff>
      <xdr:row>35</xdr:row>
      <xdr:rowOff>0</xdr:rowOff>
    </xdr:to>
    <xdr:sp>
      <xdr:nvSpPr>
        <xdr:cNvPr id="72" name="Line 1171"/>
        <xdr:cNvSpPr>
          <a:spLocks/>
        </xdr:cNvSpPr>
      </xdr:nvSpPr>
      <xdr:spPr>
        <a:xfrm>
          <a:off x="44157900" y="8524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34</xdr:row>
      <xdr:rowOff>114300</xdr:rowOff>
    </xdr:from>
    <xdr:to>
      <xdr:col>59</xdr:col>
      <xdr:colOff>247650</xdr:colOff>
      <xdr:row>34</xdr:row>
      <xdr:rowOff>152400</xdr:rowOff>
    </xdr:to>
    <xdr:sp>
      <xdr:nvSpPr>
        <xdr:cNvPr id="73" name="Line 1172"/>
        <xdr:cNvSpPr>
          <a:spLocks/>
        </xdr:cNvSpPr>
      </xdr:nvSpPr>
      <xdr:spPr>
        <a:xfrm>
          <a:off x="43414950" y="8486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123825</xdr:colOff>
      <xdr:row>31</xdr:row>
      <xdr:rowOff>114300</xdr:rowOff>
    </xdr:from>
    <xdr:to>
      <xdr:col>61</xdr:col>
      <xdr:colOff>428625</xdr:colOff>
      <xdr:row>33</xdr:row>
      <xdr:rowOff>28575</xdr:rowOff>
    </xdr:to>
    <xdr:grpSp>
      <xdr:nvGrpSpPr>
        <xdr:cNvPr id="74" name="Group 1179"/>
        <xdr:cNvGrpSpPr>
          <a:grpSpLocks noChangeAspect="1"/>
        </xdr:cNvGrpSpPr>
      </xdr:nvGrpSpPr>
      <xdr:grpSpPr>
        <a:xfrm>
          <a:off x="4551997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5" name="Line 11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11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18</xdr:row>
      <xdr:rowOff>209550</xdr:rowOff>
    </xdr:from>
    <xdr:to>
      <xdr:col>52</xdr:col>
      <xdr:colOff>647700</xdr:colOff>
      <xdr:row>20</xdr:row>
      <xdr:rowOff>114300</xdr:rowOff>
    </xdr:to>
    <xdr:grpSp>
      <xdr:nvGrpSpPr>
        <xdr:cNvPr id="77" name="Group 1182"/>
        <xdr:cNvGrpSpPr>
          <a:grpSpLocks noChangeAspect="1"/>
        </xdr:cNvGrpSpPr>
      </xdr:nvGrpSpPr>
      <xdr:grpSpPr>
        <a:xfrm>
          <a:off x="38823900" y="4924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8" name="Line 118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118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476250</xdr:colOff>
      <xdr:row>17</xdr:row>
      <xdr:rowOff>152400</xdr:rowOff>
    </xdr:from>
    <xdr:to>
      <xdr:col>47</xdr:col>
      <xdr:colOff>247650</xdr:colOff>
      <xdr:row>18</xdr:row>
      <xdr:rowOff>0</xdr:rowOff>
    </xdr:to>
    <xdr:sp>
      <xdr:nvSpPr>
        <xdr:cNvPr id="80" name="Line 1185"/>
        <xdr:cNvSpPr>
          <a:spLocks/>
        </xdr:cNvSpPr>
      </xdr:nvSpPr>
      <xdr:spPr>
        <a:xfrm flipH="1" flipV="1">
          <a:off x="34499550" y="4638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400050</xdr:colOff>
      <xdr:row>17</xdr:row>
      <xdr:rowOff>114300</xdr:rowOff>
    </xdr:from>
    <xdr:to>
      <xdr:col>46</xdr:col>
      <xdr:colOff>476250</xdr:colOff>
      <xdr:row>17</xdr:row>
      <xdr:rowOff>152400</xdr:rowOff>
    </xdr:to>
    <xdr:sp>
      <xdr:nvSpPr>
        <xdr:cNvPr id="81" name="Line 1186"/>
        <xdr:cNvSpPr>
          <a:spLocks/>
        </xdr:cNvSpPr>
      </xdr:nvSpPr>
      <xdr:spPr>
        <a:xfrm flipH="1" flipV="1">
          <a:off x="33756600" y="4600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26</xdr:row>
      <xdr:rowOff>219075</xdr:rowOff>
    </xdr:from>
    <xdr:to>
      <xdr:col>13</xdr:col>
      <xdr:colOff>419100</xdr:colOff>
      <xdr:row>28</xdr:row>
      <xdr:rowOff>114300</xdr:rowOff>
    </xdr:to>
    <xdr:grpSp>
      <xdr:nvGrpSpPr>
        <xdr:cNvPr id="82" name="Group 1190"/>
        <xdr:cNvGrpSpPr>
          <a:grpSpLocks noChangeAspect="1"/>
        </xdr:cNvGrpSpPr>
      </xdr:nvGrpSpPr>
      <xdr:grpSpPr>
        <a:xfrm>
          <a:off x="95345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3" name="Line 11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1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24</xdr:row>
      <xdr:rowOff>219075</xdr:rowOff>
    </xdr:from>
    <xdr:to>
      <xdr:col>17</xdr:col>
      <xdr:colOff>419100</xdr:colOff>
      <xdr:row>26</xdr:row>
      <xdr:rowOff>114300</xdr:rowOff>
    </xdr:to>
    <xdr:grpSp>
      <xdr:nvGrpSpPr>
        <xdr:cNvPr id="85" name="Group 1193"/>
        <xdr:cNvGrpSpPr>
          <a:grpSpLocks noChangeAspect="1"/>
        </xdr:cNvGrpSpPr>
      </xdr:nvGrpSpPr>
      <xdr:grpSpPr>
        <a:xfrm>
          <a:off x="125063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6" name="Line 119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19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25</xdr:row>
      <xdr:rowOff>152400</xdr:rowOff>
    </xdr:from>
    <xdr:to>
      <xdr:col>19</xdr:col>
      <xdr:colOff>266700</xdr:colOff>
      <xdr:row>26</xdr:row>
      <xdr:rowOff>0</xdr:rowOff>
    </xdr:to>
    <xdr:sp>
      <xdr:nvSpPr>
        <xdr:cNvPr id="88" name="Line 1196"/>
        <xdr:cNvSpPr>
          <a:spLocks/>
        </xdr:cNvSpPr>
      </xdr:nvSpPr>
      <xdr:spPr>
        <a:xfrm flipV="1">
          <a:off x="1341120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114300</xdr:rowOff>
    </xdr:from>
    <xdr:to>
      <xdr:col>20</xdr:col>
      <xdr:colOff>495300</xdr:colOff>
      <xdr:row>25</xdr:row>
      <xdr:rowOff>152400</xdr:rowOff>
    </xdr:to>
    <xdr:sp>
      <xdr:nvSpPr>
        <xdr:cNvPr id="89" name="Line 1197"/>
        <xdr:cNvSpPr>
          <a:spLocks/>
        </xdr:cNvSpPr>
      </xdr:nvSpPr>
      <xdr:spPr>
        <a:xfrm flipV="1">
          <a:off x="1415415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17</xdr:row>
      <xdr:rowOff>152400</xdr:rowOff>
    </xdr:from>
    <xdr:to>
      <xdr:col>30</xdr:col>
      <xdr:colOff>495300</xdr:colOff>
      <xdr:row>18</xdr:row>
      <xdr:rowOff>0</xdr:rowOff>
    </xdr:to>
    <xdr:sp>
      <xdr:nvSpPr>
        <xdr:cNvPr id="90" name="Line 1198"/>
        <xdr:cNvSpPr>
          <a:spLocks/>
        </xdr:cNvSpPr>
      </xdr:nvSpPr>
      <xdr:spPr>
        <a:xfrm flipV="1">
          <a:off x="21583650" y="4638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17</xdr:row>
      <xdr:rowOff>114300</xdr:rowOff>
    </xdr:from>
    <xdr:to>
      <xdr:col>31</xdr:col>
      <xdr:colOff>247650</xdr:colOff>
      <xdr:row>17</xdr:row>
      <xdr:rowOff>152400</xdr:rowOff>
    </xdr:to>
    <xdr:sp>
      <xdr:nvSpPr>
        <xdr:cNvPr id="91" name="Line 1199"/>
        <xdr:cNvSpPr>
          <a:spLocks/>
        </xdr:cNvSpPr>
      </xdr:nvSpPr>
      <xdr:spPr>
        <a:xfrm flipV="1">
          <a:off x="22326600" y="46005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20</xdr:row>
      <xdr:rowOff>152400</xdr:rowOff>
    </xdr:from>
    <xdr:to>
      <xdr:col>26</xdr:col>
      <xdr:colOff>495300</xdr:colOff>
      <xdr:row>21</xdr:row>
      <xdr:rowOff>0</xdr:rowOff>
    </xdr:to>
    <xdr:sp>
      <xdr:nvSpPr>
        <xdr:cNvPr id="92" name="Line 1200"/>
        <xdr:cNvSpPr>
          <a:spLocks/>
        </xdr:cNvSpPr>
      </xdr:nvSpPr>
      <xdr:spPr>
        <a:xfrm flipV="1">
          <a:off x="18611850" y="5324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20</xdr:row>
      <xdr:rowOff>114300</xdr:rowOff>
    </xdr:from>
    <xdr:to>
      <xdr:col>27</xdr:col>
      <xdr:colOff>266700</xdr:colOff>
      <xdr:row>20</xdr:row>
      <xdr:rowOff>152400</xdr:rowOff>
    </xdr:to>
    <xdr:sp>
      <xdr:nvSpPr>
        <xdr:cNvPr id="93" name="Line 1201"/>
        <xdr:cNvSpPr>
          <a:spLocks/>
        </xdr:cNvSpPr>
      </xdr:nvSpPr>
      <xdr:spPr>
        <a:xfrm flipV="1">
          <a:off x="19354800" y="5286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95250</xdr:colOff>
      <xdr:row>15</xdr:row>
      <xdr:rowOff>209550</xdr:rowOff>
    </xdr:from>
    <xdr:to>
      <xdr:col>31</xdr:col>
      <xdr:colOff>409575</xdr:colOff>
      <xdr:row>17</xdr:row>
      <xdr:rowOff>114300</xdr:rowOff>
    </xdr:to>
    <xdr:grpSp>
      <xdr:nvGrpSpPr>
        <xdr:cNvPr id="94" name="Group 1202"/>
        <xdr:cNvGrpSpPr>
          <a:grpSpLocks noChangeAspect="1"/>
        </xdr:cNvGrpSpPr>
      </xdr:nvGrpSpPr>
      <xdr:grpSpPr>
        <a:xfrm>
          <a:off x="22898100" y="4238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5" name="Line 120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20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266700</xdr:colOff>
      <xdr:row>37</xdr:row>
      <xdr:rowOff>76200</xdr:rowOff>
    </xdr:from>
    <xdr:to>
      <xdr:col>34</xdr:col>
      <xdr:colOff>495300</xdr:colOff>
      <xdr:row>37</xdr:row>
      <xdr:rowOff>114300</xdr:rowOff>
    </xdr:to>
    <xdr:sp>
      <xdr:nvSpPr>
        <xdr:cNvPr id="97" name="Line 1205"/>
        <xdr:cNvSpPr>
          <a:spLocks/>
        </xdr:cNvSpPr>
      </xdr:nvSpPr>
      <xdr:spPr>
        <a:xfrm flipH="1">
          <a:off x="24555450" y="9134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37</xdr:row>
      <xdr:rowOff>0</xdr:rowOff>
    </xdr:from>
    <xdr:to>
      <xdr:col>35</xdr:col>
      <xdr:colOff>266700</xdr:colOff>
      <xdr:row>37</xdr:row>
      <xdr:rowOff>76200</xdr:rowOff>
    </xdr:to>
    <xdr:sp>
      <xdr:nvSpPr>
        <xdr:cNvPr id="98" name="Line 1206"/>
        <xdr:cNvSpPr>
          <a:spLocks/>
        </xdr:cNvSpPr>
      </xdr:nvSpPr>
      <xdr:spPr>
        <a:xfrm flipH="1">
          <a:off x="25298400" y="9058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33</xdr:row>
      <xdr:rowOff>133350</xdr:rowOff>
    </xdr:from>
    <xdr:to>
      <xdr:col>25</xdr:col>
      <xdr:colOff>266700</xdr:colOff>
      <xdr:row>34</xdr:row>
      <xdr:rowOff>0</xdr:rowOff>
    </xdr:to>
    <xdr:sp>
      <xdr:nvSpPr>
        <xdr:cNvPr id="99" name="Line 1208"/>
        <xdr:cNvSpPr>
          <a:spLocks/>
        </xdr:cNvSpPr>
      </xdr:nvSpPr>
      <xdr:spPr>
        <a:xfrm>
          <a:off x="17868900" y="8277225"/>
          <a:ext cx="742950" cy="952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34</xdr:row>
      <xdr:rowOff>0</xdr:rowOff>
    </xdr:from>
    <xdr:to>
      <xdr:col>26</xdr:col>
      <xdr:colOff>495300</xdr:colOff>
      <xdr:row>34</xdr:row>
      <xdr:rowOff>76200</xdr:rowOff>
    </xdr:to>
    <xdr:sp>
      <xdr:nvSpPr>
        <xdr:cNvPr id="100" name="Line 1209"/>
        <xdr:cNvSpPr>
          <a:spLocks/>
        </xdr:cNvSpPr>
      </xdr:nvSpPr>
      <xdr:spPr>
        <a:xfrm>
          <a:off x="18611850" y="8372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34</xdr:row>
      <xdr:rowOff>76200</xdr:rowOff>
    </xdr:from>
    <xdr:to>
      <xdr:col>27</xdr:col>
      <xdr:colOff>266700</xdr:colOff>
      <xdr:row>34</xdr:row>
      <xdr:rowOff>114300</xdr:rowOff>
    </xdr:to>
    <xdr:sp>
      <xdr:nvSpPr>
        <xdr:cNvPr id="101" name="Line 1210"/>
        <xdr:cNvSpPr>
          <a:spLocks/>
        </xdr:cNvSpPr>
      </xdr:nvSpPr>
      <xdr:spPr>
        <a:xfrm>
          <a:off x="19354800" y="8448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323850</xdr:colOff>
      <xdr:row>19</xdr:row>
      <xdr:rowOff>209550</xdr:rowOff>
    </xdr:from>
    <xdr:to>
      <xdr:col>24</xdr:col>
      <xdr:colOff>628650</xdr:colOff>
      <xdr:row>21</xdr:row>
      <xdr:rowOff>114300</xdr:rowOff>
    </xdr:to>
    <xdr:grpSp>
      <xdr:nvGrpSpPr>
        <xdr:cNvPr id="102" name="Group 1211"/>
        <xdr:cNvGrpSpPr>
          <a:grpSpLocks noChangeAspect="1"/>
        </xdr:cNvGrpSpPr>
      </xdr:nvGrpSpPr>
      <xdr:grpSpPr>
        <a:xfrm>
          <a:off x="1769745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3" name="Line 121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21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18</xdr:row>
      <xdr:rowOff>0</xdr:rowOff>
    </xdr:from>
    <xdr:to>
      <xdr:col>29</xdr:col>
      <xdr:colOff>266700</xdr:colOff>
      <xdr:row>18</xdr:row>
      <xdr:rowOff>133350</xdr:rowOff>
    </xdr:to>
    <xdr:sp>
      <xdr:nvSpPr>
        <xdr:cNvPr id="105" name="Line 1226"/>
        <xdr:cNvSpPr>
          <a:spLocks/>
        </xdr:cNvSpPr>
      </xdr:nvSpPr>
      <xdr:spPr>
        <a:xfrm flipV="1">
          <a:off x="20840700" y="471487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31</xdr:row>
      <xdr:rowOff>0</xdr:rowOff>
    </xdr:from>
    <xdr:to>
      <xdr:col>22</xdr:col>
      <xdr:colOff>495300</xdr:colOff>
      <xdr:row>31</xdr:row>
      <xdr:rowOff>76200</xdr:rowOff>
    </xdr:to>
    <xdr:sp>
      <xdr:nvSpPr>
        <xdr:cNvPr id="106" name="Line 1227"/>
        <xdr:cNvSpPr>
          <a:spLocks/>
        </xdr:cNvSpPr>
      </xdr:nvSpPr>
      <xdr:spPr>
        <a:xfrm flipH="1" flipV="1">
          <a:off x="1564005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31</xdr:row>
      <xdr:rowOff>76200</xdr:rowOff>
    </xdr:from>
    <xdr:to>
      <xdr:col>23</xdr:col>
      <xdr:colOff>266700</xdr:colOff>
      <xdr:row>31</xdr:row>
      <xdr:rowOff>114300</xdr:rowOff>
    </xdr:to>
    <xdr:sp>
      <xdr:nvSpPr>
        <xdr:cNvPr id="107" name="Line 1228"/>
        <xdr:cNvSpPr>
          <a:spLocks/>
        </xdr:cNvSpPr>
      </xdr:nvSpPr>
      <xdr:spPr>
        <a:xfrm flipH="1" flipV="1">
          <a:off x="1638300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28</xdr:row>
      <xdr:rowOff>114300</xdr:rowOff>
    </xdr:from>
    <xdr:to>
      <xdr:col>16</xdr:col>
      <xdr:colOff>647700</xdr:colOff>
      <xdr:row>30</xdr:row>
      <xdr:rowOff>28575</xdr:rowOff>
    </xdr:to>
    <xdr:grpSp>
      <xdr:nvGrpSpPr>
        <xdr:cNvPr id="108" name="Group 1229"/>
        <xdr:cNvGrpSpPr>
          <a:grpSpLocks noChangeAspect="1"/>
        </xdr:cNvGrpSpPr>
      </xdr:nvGrpSpPr>
      <xdr:grpSpPr>
        <a:xfrm>
          <a:off x="117729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9" name="Line 12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2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30</xdr:row>
      <xdr:rowOff>0</xdr:rowOff>
    </xdr:from>
    <xdr:to>
      <xdr:col>19</xdr:col>
      <xdr:colOff>266700</xdr:colOff>
      <xdr:row>30</xdr:row>
      <xdr:rowOff>95250</xdr:rowOff>
    </xdr:to>
    <xdr:sp>
      <xdr:nvSpPr>
        <xdr:cNvPr id="111" name="Line 1233"/>
        <xdr:cNvSpPr>
          <a:spLocks noChangeAspect="1"/>
        </xdr:cNvSpPr>
      </xdr:nvSpPr>
      <xdr:spPr>
        <a:xfrm flipH="1">
          <a:off x="14154150" y="74580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30</xdr:row>
      <xdr:rowOff>95250</xdr:rowOff>
    </xdr:from>
    <xdr:to>
      <xdr:col>19</xdr:col>
      <xdr:colOff>419100</xdr:colOff>
      <xdr:row>31</xdr:row>
      <xdr:rowOff>133350</xdr:rowOff>
    </xdr:to>
    <xdr:sp>
      <xdr:nvSpPr>
        <xdr:cNvPr id="112" name="Oval 1234"/>
        <xdr:cNvSpPr>
          <a:spLocks noChangeAspect="1"/>
        </xdr:cNvSpPr>
      </xdr:nvSpPr>
      <xdr:spPr>
        <a:xfrm>
          <a:off x="13992225" y="75533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323850</xdr:colOff>
      <xdr:row>34</xdr:row>
      <xdr:rowOff>114300</xdr:rowOff>
    </xdr:from>
    <xdr:to>
      <xdr:col>40</xdr:col>
      <xdr:colOff>628650</xdr:colOff>
      <xdr:row>36</xdr:row>
      <xdr:rowOff>28575</xdr:rowOff>
    </xdr:to>
    <xdr:grpSp>
      <xdr:nvGrpSpPr>
        <xdr:cNvPr id="113" name="Group 1238"/>
        <xdr:cNvGrpSpPr>
          <a:grpSpLocks noChangeAspect="1"/>
        </xdr:cNvGrpSpPr>
      </xdr:nvGrpSpPr>
      <xdr:grpSpPr>
        <a:xfrm>
          <a:off x="2958465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4" name="Line 12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2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35</xdr:row>
      <xdr:rowOff>114300</xdr:rowOff>
    </xdr:from>
    <xdr:to>
      <xdr:col>26</xdr:col>
      <xdr:colOff>495300</xdr:colOff>
      <xdr:row>36</xdr:row>
      <xdr:rowOff>85725</xdr:rowOff>
    </xdr:to>
    <xdr:sp>
      <xdr:nvSpPr>
        <xdr:cNvPr id="116" name="Line 1244"/>
        <xdr:cNvSpPr>
          <a:spLocks/>
        </xdr:cNvSpPr>
      </xdr:nvSpPr>
      <xdr:spPr>
        <a:xfrm>
          <a:off x="18611850" y="87153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36</xdr:row>
      <xdr:rowOff>85725</xdr:rowOff>
    </xdr:from>
    <xdr:to>
      <xdr:col>27</xdr:col>
      <xdr:colOff>266700</xdr:colOff>
      <xdr:row>37</xdr:row>
      <xdr:rowOff>0</xdr:rowOff>
    </xdr:to>
    <xdr:sp>
      <xdr:nvSpPr>
        <xdr:cNvPr id="117" name="Line 1245"/>
        <xdr:cNvSpPr>
          <a:spLocks/>
        </xdr:cNvSpPr>
      </xdr:nvSpPr>
      <xdr:spPr>
        <a:xfrm>
          <a:off x="19354800" y="89154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37</xdr:row>
      <xdr:rowOff>0</xdr:rowOff>
    </xdr:from>
    <xdr:to>
      <xdr:col>28</xdr:col>
      <xdr:colOff>495300</xdr:colOff>
      <xdr:row>37</xdr:row>
      <xdr:rowOff>76200</xdr:rowOff>
    </xdr:to>
    <xdr:sp>
      <xdr:nvSpPr>
        <xdr:cNvPr id="118" name="Line 1246"/>
        <xdr:cNvSpPr>
          <a:spLocks/>
        </xdr:cNvSpPr>
      </xdr:nvSpPr>
      <xdr:spPr>
        <a:xfrm>
          <a:off x="20097750" y="9058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37</xdr:row>
      <xdr:rowOff>76200</xdr:rowOff>
    </xdr:from>
    <xdr:to>
      <xdr:col>29</xdr:col>
      <xdr:colOff>247650</xdr:colOff>
      <xdr:row>37</xdr:row>
      <xdr:rowOff>114300</xdr:rowOff>
    </xdr:to>
    <xdr:sp>
      <xdr:nvSpPr>
        <xdr:cNvPr id="119" name="Line 1247"/>
        <xdr:cNvSpPr>
          <a:spLocks/>
        </xdr:cNvSpPr>
      </xdr:nvSpPr>
      <xdr:spPr>
        <a:xfrm>
          <a:off x="20840700" y="91344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323850</xdr:colOff>
      <xdr:row>32</xdr:row>
      <xdr:rowOff>114300</xdr:rowOff>
    </xdr:from>
    <xdr:to>
      <xdr:col>22</xdr:col>
      <xdr:colOff>628650</xdr:colOff>
      <xdr:row>34</xdr:row>
      <xdr:rowOff>28575</xdr:rowOff>
    </xdr:to>
    <xdr:grpSp>
      <xdr:nvGrpSpPr>
        <xdr:cNvPr id="120" name="Group 1248"/>
        <xdr:cNvGrpSpPr>
          <a:grpSpLocks noChangeAspect="1"/>
        </xdr:cNvGrpSpPr>
      </xdr:nvGrpSpPr>
      <xdr:grpSpPr>
        <a:xfrm>
          <a:off x="1621155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1" name="Line 12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2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37</xdr:row>
      <xdr:rowOff>114300</xdr:rowOff>
    </xdr:from>
    <xdr:to>
      <xdr:col>29</xdr:col>
      <xdr:colOff>409575</xdr:colOff>
      <xdr:row>39</xdr:row>
      <xdr:rowOff>28575</xdr:rowOff>
    </xdr:to>
    <xdr:grpSp>
      <xdr:nvGrpSpPr>
        <xdr:cNvPr id="123" name="Group 1251"/>
        <xdr:cNvGrpSpPr>
          <a:grpSpLocks/>
        </xdr:cNvGrpSpPr>
      </xdr:nvGrpSpPr>
      <xdr:grpSpPr>
        <a:xfrm>
          <a:off x="21412200" y="9172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4" name="Line 125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25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</xdr:col>
      <xdr:colOff>390525</xdr:colOff>
      <xdr:row>23</xdr:row>
      <xdr:rowOff>0</xdr:rowOff>
    </xdr:from>
    <xdr:ext cx="1200150" cy="685800"/>
    <xdr:sp>
      <xdr:nvSpPr>
        <xdr:cNvPr id="126" name="text 774"/>
        <xdr:cNvSpPr txBox="1">
          <a:spLocks noChangeArrowheads="1"/>
        </xdr:cNvSpPr>
      </xdr:nvSpPr>
      <xdr:spPr>
        <a:xfrm>
          <a:off x="8334375" y="5857875"/>
          <a:ext cx="12001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7184 - PZM 2 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15,734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obsluha ze St.1</a:t>
          </a:r>
        </a:p>
      </xdr:txBody>
    </xdr:sp>
    <xdr:clientData/>
  </xdr:oneCellAnchor>
  <xdr:twoCellAnchor>
    <xdr:from>
      <xdr:col>36</xdr:col>
      <xdr:colOff>323850</xdr:colOff>
      <xdr:row>29</xdr:row>
      <xdr:rowOff>76200</xdr:rowOff>
    </xdr:from>
    <xdr:to>
      <xdr:col>52</xdr:col>
      <xdr:colOff>904875</xdr:colOff>
      <xdr:row>30</xdr:row>
      <xdr:rowOff>152400</xdr:rowOff>
    </xdr:to>
    <xdr:grpSp>
      <xdr:nvGrpSpPr>
        <xdr:cNvPr id="127" name="Group 1265"/>
        <xdr:cNvGrpSpPr>
          <a:grpSpLocks/>
        </xdr:cNvGrpSpPr>
      </xdr:nvGrpSpPr>
      <xdr:grpSpPr>
        <a:xfrm>
          <a:off x="26612850" y="7305675"/>
          <a:ext cx="12773025" cy="304800"/>
          <a:chOff x="115" y="388"/>
          <a:chExt cx="1117" cy="40"/>
        </a:xfrm>
        <a:solidFill>
          <a:srgbClr val="FFFFFF"/>
        </a:solidFill>
      </xdr:grpSpPr>
      <xdr:sp>
        <xdr:nvSpPr>
          <xdr:cNvPr id="128" name="Rectangle 1266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126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26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26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27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27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27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27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27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85725</xdr:colOff>
      <xdr:row>32</xdr:row>
      <xdr:rowOff>76200</xdr:rowOff>
    </xdr:from>
    <xdr:to>
      <xdr:col>45</xdr:col>
      <xdr:colOff>561975</xdr:colOff>
      <xdr:row>33</xdr:row>
      <xdr:rowOff>152400</xdr:rowOff>
    </xdr:to>
    <xdr:grpSp>
      <xdr:nvGrpSpPr>
        <xdr:cNvPr id="137" name="Group 1275"/>
        <xdr:cNvGrpSpPr>
          <a:grpSpLocks/>
        </xdr:cNvGrpSpPr>
      </xdr:nvGrpSpPr>
      <xdr:grpSpPr>
        <a:xfrm>
          <a:off x="21402675" y="7991475"/>
          <a:ext cx="12515850" cy="304800"/>
          <a:chOff x="115" y="388"/>
          <a:chExt cx="1117" cy="40"/>
        </a:xfrm>
        <a:solidFill>
          <a:srgbClr val="FFFFFF"/>
        </a:solidFill>
      </xdr:grpSpPr>
      <xdr:sp>
        <xdr:nvSpPr>
          <xdr:cNvPr id="138" name="Rectangle 1276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27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27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27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28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28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28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28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28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0</xdr:colOff>
      <xdr:row>25</xdr:row>
      <xdr:rowOff>0</xdr:rowOff>
    </xdr:from>
    <xdr:to>
      <xdr:col>76</xdr:col>
      <xdr:colOff>0</xdr:colOff>
      <xdr:row>26</xdr:row>
      <xdr:rowOff>0</xdr:rowOff>
    </xdr:to>
    <xdr:grpSp>
      <xdr:nvGrpSpPr>
        <xdr:cNvPr id="147" name="Group 1285"/>
        <xdr:cNvGrpSpPr>
          <a:grpSpLocks/>
        </xdr:cNvGrpSpPr>
      </xdr:nvGrpSpPr>
      <xdr:grpSpPr>
        <a:xfrm>
          <a:off x="55797450" y="63150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48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Line 1287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288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161925</xdr:colOff>
      <xdr:row>21</xdr:row>
      <xdr:rowOff>57150</xdr:rowOff>
    </xdr:from>
    <xdr:to>
      <xdr:col>66</xdr:col>
      <xdr:colOff>0</xdr:colOff>
      <xdr:row>21</xdr:row>
      <xdr:rowOff>180975</xdr:rowOff>
    </xdr:to>
    <xdr:sp>
      <xdr:nvSpPr>
        <xdr:cNvPr id="151" name="kreslení 12"/>
        <xdr:cNvSpPr>
          <a:spLocks/>
        </xdr:cNvSpPr>
      </xdr:nvSpPr>
      <xdr:spPr>
        <a:xfrm>
          <a:off x="48529875" y="5457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314325</xdr:colOff>
      <xdr:row>35</xdr:row>
      <xdr:rowOff>47625</xdr:rowOff>
    </xdr:from>
    <xdr:to>
      <xdr:col>28</xdr:col>
      <xdr:colOff>666750</xdr:colOff>
      <xdr:row>35</xdr:row>
      <xdr:rowOff>171450</xdr:rowOff>
    </xdr:to>
    <xdr:sp>
      <xdr:nvSpPr>
        <xdr:cNvPr id="152" name="kreslení 427"/>
        <xdr:cNvSpPr>
          <a:spLocks/>
        </xdr:cNvSpPr>
      </xdr:nvSpPr>
      <xdr:spPr>
        <a:xfrm>
          <a:off x="20659725" y="86487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161925</xdr:colOff>
      <xdr:row>22</xdr:row>
      <xdr:rowOff>57150</xdr:rowOff>
    </xdr:from>
    <xdr:to>
      <xdr:col>22</xdr:col>
      <xdr:colOff>0</xdr:colOff>
      <xdr:row>22</xdr:row>
      <xdr:rowOff>180975</xdr:rowOff>
    </xdr:to>
    <xdr:sp>
      <xdr:nvSpPr>
        <xdr:cNvPr id="153" name="kreslení 16"/>
        <xdr:cNvSpPr>
          <a:spLocks/>
        </xdr:cNvSpPr>
      </xdr:nvSpPr>
      <xdr:spPr>
        <a:xfrm>
          <a:off x="15535275" y="56864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76200</xdr:colOff>
      <xdr:row>36</xdr:row>
      <xdr:rowOff>57150</xdr:rowOff>
    </xdr:from>
    <xdr:to>
      <xdr:col>11</xdr:col>
      <xdr:colOff>428625</xdr:colOff>
      <xdr:row>36</xdr:row>
      <xdr:rowOff>180975</xdr:rowOff>
    </xdr:to>
    <xdr:sp>
      <xdr:nvSpPr>
        <xdr:cNvPr id="154" name="kreslení 12"/>
        <xdr:cNvSpPr>
          <a:spLocks/>
        </xdr:cNvSpPr>
      </xdr:nvSpPr>
      <xdr:spPr>
        <a:xfrm>
          <a:off x="8020050" y="8886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219075</xdr:colOff>
      <xdr:row>31</xdr:row>
      <xdr:rowOff>0</xdr:rowOff>
    </xdr:from>
    <xdr:to>
      <xdr:col>16</xdr:col>
      <xdr:colOff>733425</xdr:colOff>
      <xdr:row>32</xdr:row>
      <xdr:rowOff>0</xdr:rowOff>
    </xdr:to>
    <xdr:grpSp>
      <xdr:nvGrpSpPr>
        <xdr:cNvPr id="155" name="Group 1295"/>
        <xdr:cNvGrpSpPr>
          <a:grpSpLocks/>
        </xdr:cNvGrpSpPr>
      </xdr:nvGrpSpPr>
      <xdr:grpSpPr>
        <a:xfrm>
          <a:off x="11649075" y="76866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56" name="Freeform 1296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1297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298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228600</xdr:colOff>
      <xdr:row>37</xdr:row>
      <xdr:rowOff>0</xdr:rowOff>
    </xdr:from>
    <xdr:ext cx="523875" cy="228600"/>
    <xdr:sp>
      <xdr:nvSpPr>
        <xdr:cNvPr id="159" name="text 7125"/>
        <xdr:cNvSpPr txBox="1">
          <a:spLocks noChangeArrowheads="1"/>
        </xdr:cNvSpPr>
      </xdr:nvSpPr>
      <xdr:spPr>
        <a:xfrm>
          <a:off x="13144500" y="9058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oneCellAnchor>
    <xdr:from>
      <xdr:col>24</xdr:col>
      <xdr:colOff>228600</xdr:colOff>
      <xdr:row>17</xdr:row>
      <xdr:rowOff>0</xdr:rowOff>
    </xdr:from>
    <xdr:ext cx="523875" cy="228600"/>
    <xdr:sp>
      <xdr:nvSpPr>
        <xdr:cNvPr id="160" name="text 7125"/>
        <xdr:cNvSpPr txBox="1">
          <a:spLocks noChangeArrowheads="1"/>
        </xdr:cNvSpPr>
      </xdr:nvSpPr>
      <xdr:spPr>
        <a:xfrm>
          <a:off x="17602200" y="4486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 *</a:t>
          </a:r>
        </a:p>
      </xdr:txBody>
    </xdr:sp>
    <xdr:clientData/>
  </xdr:one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161" name="Group 1303"/>
        <xdr:cNvGrpSpPr>
          <a:grpSpLocks noChangeAspect="1"/>
        </xdr:cNvGrpSpPr>
      </xdr:nvGrpSpPr>
      <xdr:grpSpPr>
        <a:xfrm>
          <a:off x="2057400" y="7286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2" name="Line 130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30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30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30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30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30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31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495300</xdr:colOff>
      <xdr:row>27</xdr:row>
      <xdr:rowOff>47625</xdr:rowOff>
    </xdr:from>
    <xdr:to>
      <xdr:col>4</xdr:col>
      <xdr:colOff>933450</xdr:colOff>
      <xdr:row>27</xdr:row>
      <xdr:rowOff>161925</xdr:rowOff>
    </xdr:to>
    <xdr:grpSp>
      <xdr:nvGrpSpPr>
        <xdr:cNvPr id="169" name="Group 1311"/>
        <xdr:cNvGrpSpPr>
          <a:grpSpLocks noChangeAspect="1"/>
        </xdr:cNvGrpSpPr>
      </xdr:nvGrpSpPr>
      <xdr:grpSpPr>
        <a:xfrm>
          <a:off x="3009900" y="6819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70" name="Line 131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31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31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131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29</xdr:row>
      <xdr:rowOff>57150</xdr:rowOff>
    </xdr:from>
    <xdr:to>
      <xdr:col>11</xdr:col>
      <xdr:colOff>342900</xdr:colOff>
      <xdr:row>29</xdr:row>
      <xdr:rowOff>171450</xdr:rowOff>
    </xdr:to>
    <xdr:grpSp>
      <xdr:nvGrpSpPr>
        <xdr:cNvPr id="174" name="Group 1316"/>
        <xdr:cNvGrpSpPr>
          <a:grpSpLocks noChangeAspect="1"/>
        </xdr:cNvGrpSpPr>
      </xdr:nvGrpSpPr>
      <xdr:grpSpPr>
        <a:xfrm>
          <a:off x="7991475" y="7286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5" name="Oval 131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31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131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9525</xdr:colOff>
      <xdr:row>27</xdr:row>
      <xdr:rowOff>57150</xdr:rowOff>
    </xdr:from>
    <xdr:to>
      <xdr:col>77</xdr:col>
      <xdr:colOff>304800</xdr:colOff>
      <xdr:row>27</xdr:row>
      <xdr:rowOff>171450</xdr:rowOff>
    </xdr:to>
    <xdr:grpSp>
      <xdr:nvGrpSpPr>
        <xdr:cNvPr id="178" name="Group 1320"/>
        <xdr:cNvGrpSpPr>
          <a:grpSpLocks noChangeAspect="1"/>
        </xdr:cNvGrpSpPr>
      </xdr:nvGrpSpPr>
      <xdr:grpSpPr>
        <a:xfrm>
          <a:off x="57292875" y="6829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9" name="Oval 132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32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32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28575</xdr:colOff>
      <xdr:row>29</xdr:row>
      <xdr:rowOff>57150</xdr:rowOff>
    </xdr:from>
    <xdr:to>
      <xdr:col>84</xdr:col>
      <xdr:colOff>466725</xdr:colOff>
      <xdr:row>29</xdr:row>
      <xdr:rowOff>171450</xdr:rowOff>
    </xdr:to>
    <xdr:grpSp>
      <xdr:nvGrpSpPr>
        <xdr:cNvPr id="182" name="Group 1324"/>
        <xdr:cNvGrpSpPr>
          <a:grpSpLocks noChangeAspect="1"/>
        </xdr:cNvGrpSpPr>
      </xdr:nvGrpSpPr>
      <xdr:grpSpPr>
        <a:xfrm>
          <a:off x="62283975" y="7286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3" name="Line 132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32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32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32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187" name="Group 1329"/>
        <xdr:cNvGrpSpPr>
          <a:grpSpLocks noChangeAspect="1"/>
        </xdr:cNvGrpSpPr>
      </xdr:nvGrpSpPr>
      <xdr:grpSpPr>
        <a:xfrm>
          <a:off x="62855475" y="6829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88" name="Line 133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33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33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33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33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33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33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371475</xdr:colOff>
      <xdr:row>32</xdr:row>
      <xdr:rowOff>57150</xdr:rowOff>
    </xdr:from>
    <xdr:to>
      <xdr:col>67</xdr:col>
      <xdr:colOff>95250</xdr:colOff>
      <xdr:row>32</xdr:row>
      <xdr:rowOff>171450</xdr:rowOff>
    </xdr:to>
    <xdr:grpSp>
      <xdr:nvGrpSpPr>
        <xdr:cNvPr id="195" name="Group 1337"/>
        <xdr:cNvGrpSpPr>
          <a:grpSpLocks noChangeAspect="1"/>
        </xdr:cNvGrpSpPr>
      </xdr:nvGrpSpPr>
      <xdr:grpSpPr>
        <a:xfrm>
          <a:off x="49253775" y="7972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96" name="Line 133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33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34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34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134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134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26</xdr:row>
      <xdr:rowOff>57150</xdr:rowOff>
    </xdr:from>
    <xdr:to>
      <xdr:col>68</xdr:col>
      <xdr:colOff>228600</xdr:colOff>
      <xdr:row>26</xdr:row>
      <xdr:rowOff>171450</xdr:rowOff>
    </xdr:to>
    <xdr:grpSp>
      <xdr:nvGrpSpPr>
        <xdr:cNvPr id="202" name="Group 1344"/>
        <xdr:cNvGrpSpPr>
          <a:grpSpLocks noChangeAspect="1"/>
        </xdr:cNvGrpSpPr>
      </xdr:nvGrpSpPr>
      <xdr:grpSpPr>
        <a:xfrm>
          <a:off x="49901475" y="6600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03" name="Line 134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34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134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34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134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135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29</xdr:row>
      <xdr:rowOff>57150</xdr:rowOff>
    </xdr:from>
    <xdr:to>
      <xdr:col>66</xdr:col>
      <xdr:colOff>228600</xdr:colOff>
      <xdr:row>29</xdr:row>
      <xdr:rowOff>171450</xdr:rowOff>
    </xdr:to>
    <xdr:grpSp>
      <xdr:nvGrpSpPr>
        <xdr:cNvPr id="209" name="Group 1351"/>
        <xdr:cNvGrpSpPr>
          <a:grpSpLocks noChangeAspect="1"/>
        </xdr:cNvGrpSpPr>
      </xdr:nvGrpSpPr>
      <xdr:grpSpPr>
        <a:xfrm>
          <a:off x="48415575" y="7286625"/>
          <a:ext cx="695325" cy="114300"/>
          <a:chOff x="545" y="311"/>
          <a:chExt cx="64" cy="12"/>
        </a:xfrm>
        <a:solidFill>
          <a:srgbClr val="FFFFFF"/>
        </a:solidFill>
      </xdr:grpSpPr>
      <xdr:sp>
        <xdr:nvSpPr>
          <xdr:cNvPr id="210" name="Line 1352"/>
          <xdr:cNvSpPr>
            <a:spLocks noChangeAspect="1"/>
          </xdr:cNvSpPr>
        </xdr:nvSpPr>
        <xdr:spPr>
          <a:xfrm>
            <a:off x="548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353"/>
          <xdr:cNvSpPr>
            <a:spLocks noChangeAspect="1"/>
          </xdr:cNvSpPr>
        </xdr:nvSpPr>
        <xdr:spPr>
          <a:xfrm>
            <a:off x="573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354"/>
          <xdr:cNvSpPr>
            <a:spLocks noChangeAspect="1"/>
          </xdr:cNvSpPr>
        </xdr:nvSpPr>
        <xdr:spPr>
          <a:xfrm>
            <a:off x="597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1355"/>
          <xdr:cNvSpPr>
            <a:spLocks noChangeAspect="1"/>
          </xdr:cNvSpPr>
        </xdr:nvSpPr>
        <xdr:spPr>
          <a:xfrm>
            <a:off x="585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1356"/>
          <xdr:cNvSpPr>
            <a:spLocks noChangeAspect="1"/>
          </xdr:cNvSpPr>
        </xdr:nvSpPr>
        <xdr:spPr>
          <a:xfrm>
            <a:off x="561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1357"/>
          <xdr:cNvSpPr>
            <a:spLocks noChangeAspect="1"/>
          </xdr:cNvSpPr>
        </xdr:nvSpPr>
        <xdr:spPr>
          <a:xfrm>
            <a:off x="545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Line 1358"/>
          <xdr:cNvSpPr>
            <a:spLocks noChangeAspect="1"/>
          </xdr:cNvSpPr>
        </xdr:nvSpPr>
        <xdr:spPr>
          <a:xfrm>
            <a:off x="563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Line 1359"/>
          <xdr:cNvSpPr>
            <a:spLocks noChangeAspect="1"/>
          </xdr:cNvSpPr>
        </xdr:nvSpPr>
        <xdr:spPr>
          <a:xfrm flipV="1">
            <a:off x="563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238125</xdr:colOff>
      <xdr:row>24</xdr:row>
      <xdr:rowOff>57150</xdr:rowOff>
    </xdr:from>
    <xdr:to>
      <xdr:col>22</xdr:col>
      <xdr:colOff>933450</xdr:colOff>
      <xdr:row>24</xdr:row>
      <xdr:rowOff>171450</xdr:rowOff>
    </xdr:to>
    <xdr:grpSp>
      <xdr:nvGrpSpPr>
        <xdr:cNvPr id="218" name="Group 1360"/>
        <xdr:cNvGrpSpPr>
          <a:grpSpLocks noChangeAspect="1"/>
        </xdr:cNvGrpSpPr>
      </xdr:nvGrpSpPr>
      <xdr:grpSpPr>
        <a:xfrm>
          <a:off x="16125825" y="6143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19" name="Line 136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136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136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136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136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136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238125</xdr:colOff>
      <xdr:row>30</xdr:row>
      <xdr:rowOff>57150</xdr:rowOff>
    </xdr:from>
    <xdr:to>
      <xdr:col>24</xdr:col>
      <xdr:colOff>933450</xdr:colOff>
      <xdr:row>30</xdr:row>
      <xdr:rowOff>171450</xdr:rowOff>
    </xdr:to>
    <xdr:grpSp>
      <xdr:nvGrpSpPr>
        <xdr:cNvPr id="225" name="Group 1367"/>
        <xdr:cNvGrpSpPr>
          <a:grpSpLocks noChangeAspect="1"/>
        </xdr:cNvGrpSpPr>
      </xdr:nvGrpSpPr>
      <xdr:grpSpPr>
        <a:xfrm>
          <a:off x="17611725" y="7515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26" name="Line 136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136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137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137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137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137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409575</xdr:colOff>
      <xdr:row>27</xdr:row>
      <xdr:rowOff>57150</xdr:rowOff>
    </xdr:from>
    <xdr:to>
      <xdr:col>22</xdr:col>
      <xdr:colOff>590550</xdr:colOff>
      <xdr:row>27</xdr:row>
      <xdr:rowOff>171450</xdr:rowOff>
    </xdr:to>
    <xdr:grpSp>
      <xdr:nvGrpSpPr>
        <xdr:cNvPr id="232" name="Group 1374"/>
        <xdr:cNvGrpSpPr>
          <a:grpSpLocks noChangeAspect="1"/>
        </xdr:cNvGrpSpPr>
      </xdr:nvGrpSpPr>
      <xdr:grpSpPr>
        <a:xfrm>
          <a:off x="15782925" y="6829425"/>
          <a:ext cx="695325" cy="114300"/>
          <a:chOff x="678" y="311"/>
          <a:chExt cx="64" cy="12"/>
        </a:xfrm>
        <a:solidFill>
          <a:srgbClr val="FFFFFF"/>
        </a:solidFill>
      </xdr:grpSpPr>
      <xdr:sp>
        <xdr:nvSpPr>
          <xdr:cNvPr id="233" name="Line 1375"/>
          <xdr:cNvSpPr>
            <a:spLocks noChangeAspect="1"/>
          </xdr:cNvSpPr>
        </xdr:nvSpPr>
        <xdr:spPr>
          <a:xfrm>
            <a:off x="726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1376"/>
          <xdr:cNvSpPr>
            <a:spLocks noChangeAspect="1"/>
          </xdr:cNvSpPr>
        </xdr:nvSpPr>
        <xdr:spPr>
          <a:xfrm>
            <a:off x="7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1377"/>
          <xdr:cNvSpPr>
            <a:spLocks noChangeAspect="1"/>
          </xdr:cNvSpPr>
        </xdr:nvSpPr>
        <xdr:spPr>
          <a:xfrm>
            <a:off x="714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1378"/>
          <xdr:cNvSpPr>
            <a:spLocks noChangeAspect="1"/>
          </xdr:cNvSpPr>
        </xdr:nvSpPr>
        <xdr:spPr>
          <a:xfrm>
            <a:off x="6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1379"/>
          <xdr:cNvSpPr>
            <a:spLocks noChangeAspect="1"/>
          </xdr:cNvSpPr>
        </xdr:nvSpPr>
        <xdr:spPr>
          <a:xfrm>
            <a:off x="6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1380"/>
          <xdr:cNvSpPr>
            <a:spLocks noChangeAspect="1"/>
          </xdr:cNvSpPr>
        </xdr:nvSpPr>
        <xdr:spPr>
          <a:xfrm>
            <a:off x="73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Line 1381"/>
          <xdr:cNvSpPr>
            <a:spLocks noChangeAspect="1"/>
          </xdr:cNvSpPr>
        </xdr:nvSpPr>
        <xdr:spPr>
          <a:xfrm flipV="1">
            <a:off x="71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Line 1382"/>
          <xdr:cNvSpPr>
            <a:spLocks noChangeAspect="1"/>
          </xdr:cNvSpPr>
        </xdr:nvSpPr>
        <xdr:spPr>
          <a:xfrm>
            <a:off x="71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75</xdr:col>
      <xdr:colOff>390525</xdr:colOff>
      <xdr:row>31</xdr:row>
      <xdr:rowOff>0</xdr:rowOff>
    </xdr:from>
    <xdr:ext cx="1200150" cy="685800"/>
    <xdr:sp>
      <xdr:nvSpPr>
        <xdr:cNvPr id="241" name="text 774"/>
        <xdr:cNvSpPr txBox="1">
          <a:spLocks noChangeArrowheads="1"/>
        </xdr:cNvSpPr>
      </xdr:nvSpPr>
      <xdr:spPr>
        <a:xfrm>
          <a:off x="56187975" y="7686675"/>
          <a:ext cx="12001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7183 - PZM 2 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15,142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obsluha ze St.2</a:t>
          </a:r>
        </a:p>
      </xdr:txBody>
    </xdr:sp>
    <xdr:clientData/>
  </xdr:oneCellAnchor>
  <xdr:oneCellAnchor>
    <xdr:from>
      <xdr:col>41</xdr:col>
      <xdr:colOff>495300</xdr:colOff>
      <xdr:row>29</xdr:row>
      <xdr:rowOff>114300</xdr:rowOff>
    </xdr:from>
    <xdr:ext cx="523875" cy="228600"/>
    <xdr:sp>
      <xdr:nvSpPr>
        <xdr:cNvPr id="242" name="text 7125"/>
        <xdr:cNvSpPr txBox="1">
          <a:spLocks noChangeArrowheads="1"/>
        </xdr:cNvSpPr>
      </xdr:nvSpPr>
      <xdr:spPr>
        <a:xfrm>
          <a:off x="30727650" y="7343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160</a:t>
          </a:r>
        </a:p>
      </xdr:txBody>
    </xdr:sp>
    <xdr:clientData/>
  </xdr:oneCellAnchor>
  <xdr:oneCellAnchor>
    <xdr:from>
      <xdr:col>41</xdr:col>
      <xdr:colOff>495300</xdr:colOff>
      <xdr:row>32</xdr:row>
      <xdr:rowOff>114300</xdr:rowOff>
    </xdr:from>
    <xdr:ext cx="523875" cy="228600"/>
    <xdr:sp>
      <xdr:nvSpPr>
        <xdr:cNvPr id="243" name="text 7125"/>
        <xdr:cNvSpPr txBox="1">
          <a:spLocks noChangeArrowheads="1"/>
        </xdr:cNvSpPr>
      </xdr:nvSpPr>
      <xdr:spPr>
        <a:xfrm>
          <a:off x="30727650" y="8029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158</a:t>
          </a:r>
        </a:p>
      </xdr:txBody>
    </xdr:sp>
    <xdr:clientData/>
  </xdr:oneCellAnchor>
  <xdr:twoCellAnchor editAs="oneCell">
    <xdr:from>
      <xdr:col>20</xdr:col>
      <xdr:colOff>161925</xdr:colOff>
      <xdr:row>17</xdr:row>
      <xdr:rowOff>47625</xdr:rowOff>
    </xdr:from>
    <xdr:to>
      <xdr:col>20</xdr:col>
      <xdr:colOff>314325</xdr:colOff>
      <xdr:row>17</xdr:row>
      <xdr:rowOff>180975</xdr:rowOff>
    </xdr:to>
    <xdr:pic>
      <xdr:nvPicPr>
        <xdr:cNvPr id="244" name="Obrázek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63725" y="45339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45</xdr:row>
      <xdr:rowOff>0</xdr:rowOff>
    </xdr:from>
    <xdr:to>
      <xdr:col>50</xdr:col>
      <xdr:colOff>0</xdr:colOff>
      <xdr:row>47</xdr:row>
      <xdr:rowOff>0</xdr:rowOff>
    </xdr:to>
    <xdr:sp>
      <xdr:nvSpPr>
        <xdr:cNvPr id="245" name="text 6"/>
        <xdr:cNvSpPr txBox="1">
          <a:spLocks noChangeArrowheads="1"/>
        </xdr:cNvSpPr>
      </xdr:nvSpPr>
      <xdr:spPr>
        <a:xfrm>
          <a:off x="28746450" y="10887075"/>
          <a:ext cx="82486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91" customWidth="1"/>
    <col min="2" max="2" width="11.25390625" style="275" customWidth="1"/>
    <col min="3" max="18" width="11.25390625" style="192" customWidth="1"/>
    <col min="19" max="19" width="4.75390625" style="191" customWidth="1"/>
    <col min="20" max="20" width="1.75390625" style="191" customWidth="1"/>
    <col min="21" max="16384" width="9.125" style="192" customWidth="1"/>
  </cols>
  <sheetData>
    <row r="1" spans="1:20" s="190" customFormat="1" ht="9.75" customHeight="1">
      <c r="A1" s="187"/>
      <c r="B1" s="188"/>
      <c r="C1" s="189"/>
      <c r="D1" s="189"/>
      <c r="E1" s="189"/>
      <c r="F1" s="189"/>
      <c r="G1" s="189"/>
      <c r="H1" s="189"/>
      <c r="I1" s="189"/>
      <c r="J1" s="189"/>
      <c r="K1" s="189"/>
      <c r="L1" s="189"/>
      <c r="S1" s="187"/>
      <c r="T1" s="187"/>
    </row>
    <row r="2" spans="2:18" ht="36" customHeight="1">
      <c r="B2" s="192"/>
      <c r="D2" s="193"/>
      <c r="E2" s="193"/>
      <c r="F2" s="193"/>
      <c r="G2" s="193"/>
      <c r="H2" s="193"/>
      <c r="I2" s="193"/>
      <c r="J2" s="193"/>
      <c r="K2" s="193"/>
      <c r="L2" s="193"/>
      <c r="R2" s="194"/>
    </row>
    <row r="3" spans="2:12" s="191" customFormat="1" ht="21" customHeight="1">
      <c r="B3" s="195"/>
      <c r="C3" s="195"/>
      <c r="D3" s="195"/>
      <c r="J3" s="196"/>
      <c r="K3" s="195"/>
      <c r="L3" s="195"/>
    </row>
    <row r="4" spans="1:22" s="204" customFormat="1" ht="24.75" customHeight="1">
      <c r="A4" s="197"/>
      <c r="B4" s="144" t="s">
        <v>72</v>
      </c>
      <c r="C4" s="198">
        <v>315</v>
      </c>
      <c r="D4" s="199"/>
      <c r="E4" s="197"/>
      <c r="F4" s="197"/>
      <c r="G4" s="197"/>
      <c r="H4" s="197"/>
      <c r="I4" s="199"/>
      <c r="J4" s="184" t="s">
        <v>62</v>
      </c>
      <c r="K4" s="199"/>
      <c r="L4" s="200"/>
      <c r="M4" s="199"/>
      <c r="N4" s="199"/>
      <c r="O4" s="199"/>
      <c r="P4" s="199"/>
      <c r="Q4" s="201" t="s">
        <v>73</v>
      </c>
      <c r="R4" s="202">
        <v>361253</v>
      </c>
      <c r="S4" s="199"/>
      <c r="T4" s="199"/>
      <c r="U4" s="203"/>
      <c r="V4" s="203"/>
    </row>
    <row r="5" spans="2:22" s="205" customFormat="1" ht="21" customHeight="1" thickBot="1">
      <c r="B5" s="206"/>
      <c r="C5" s="207"/>
      <c r="D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</row>
    <row r="6" spans="1:22" s="213" customFormat="1" ht="24.75" customHeight="1">
      <c r="A6" s="208"/>
      <c r="B6" s="209"/>
      <c r="C6" s="210"/>
      <c r="D6" s="209"/>
      <c r="E6" s="211"/>
      <c r="F6" s="211"/>
      <c r="G6" s="211"/>
      <c r="H6" s="211"/>
      <c r="I6" s="211"/>
      <c r="J6" s="209"/>
      <c r="K6" s="209"/>
      <c r="L6" s="209"/>
      <c r="M6" s="209"/>
      <c r="N6" s="209"/>
      <c r="O6" s="209"/>
      <c r="P6" s="209"/>
      <c r="Q6" s="209"/>
      <c r="R6" s="209"/>
      <c r="S6" s="212"/>
      <c r="T6" s="196"/>
      <c r="U6" s="196"/>
      <c r="V6" s="196"/>
    </row>
    <row r="7" spans="1:21" ht="21" customHeight="1">
      <c r="A7" s="214"/>
      <c r="B7" s="215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7"/>
      <c r="S7" s="218"/>
      <c r="T7" s="195"/>
      <c r="U7" s="193"/>
    </row>
    <row r="8" spans="1:21" ht="25.5" customHeight="1">
      <c r="A8" s="214"/>
      <c r="B8" s="219"/>
      <c r="C8" s="220" t="s">
        <v>35</v>
      </c>
      <c r="D8" s="221"/>
      <c r="E8" s="221"/>
      <c r="F8" s="221"/>
      <c r="G8" s="221"/>
      <c r="H8" s="222"/>
      <c r="I8" s="223"/>
      <c r="J8" s="145" t="s">
        <v>36</v>
      </c>
      <c r="K8" s="223"/>
      <c r="L8" s="222"/>
      <c r="M8" s="221"/>
      <c r="N8" s="221"/>
      <c r="O8" s="221"/>
      <c r="P8" s="221"/>
      <c r="Q8" s="221"/>
      <c r="R8" s="224"/>
      <c r="S8" s="218"/>
      <c r="T8" s="195"/>
      <c r="U8" s="193"/>
    </row>
    <row r="9" spans="1:21" ht="25.5" customHeight="1">
      <c r="A9" s="214"/>
      <c r="B9" s="219"/>
      <c r="C9" s="146" t="s">
        <v>18</v>
      </c>
      <c r="D9" s="221"/>
      <c r="E9" s="221"/>
      <c r="F9" s="221"/>
      <c r="G9" s="221"/>
      <c r="H9" s="221"/>
      <c r="I9" s="221"/>
      <c r="J9" s="225" t="s">
        <v>61</v>
      </c>
      <c r="K9" s="221"/>
      <c r="L9" s="221"/>
      <c r="M9" s="221"/>
      <c r="N9" s="221"/>
      <c r="O9" s="221"/>
      <c r="P9" s="331" t="s">
        <v>74</v>
      </c>
      <c r="Q9" s="331"/>
      <c r="R9" s="226"/>
      <c r="S9" s="218"/>
      <c r="T9" s="195"/>
      <c r="U9" s="193"/>
    </row>
    <row r="10" spans="1:21" ht="25.5" customHeight="1">
      <c r="A10" s="214"/>
      <c r="B10" s="219"/>
      <c r="C10" s="146" t="s">
        <v>19</v>
      </c>
      <c r="D10" s="221"/>
      <c r="E10" s="221"/>
      <c r="F10" s="221"/>
      <c r="G10" s="221"/>
      <c r="H10" s="221"/>
      <c r="I10" s="221"/>
      <c r="J10" s="225" t="s">
        <v>37</v>
      </c>
      <c r="K10" s="221"/>
      <c r="L10" s="221"/>
      <c r="M10" s="221"/>
      <c r="N10" s="221"/>
      <c r="O10" s="221"/>
      <c r="P10" s="221"/>
      <c r="Q10" s="221"/>
      <c r="R10" s="224"/>
      <c r="S10" s="218"/>
      <c r="T10" s="195"/>
      <c r="U10" s="193"/>
    </row>
    <row r="11" spans="1:21" ht="21" customHeight="1">
      <c r="A11" s="214"/>
      <c r="B11" s="227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9"/>
      <c r="S11" s="218"/>
      <c r="T11" s="195"/>
      <c r="U11" s="193"/>
    </row>
    <row r="12" spans="1:21" ht="21" customHeight="1">
      <c r="A12" s="214"/>
      <c r="B12" s="219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4"/>
      <c r="S12" s="218"/>
      <c r="T12" s="195"/>
      <c r="U12" s="193"/>
    </row>
    <row r="13" spans="1:21" ht="21" customHeight="1">
      <c r="A13" s="214"/>
      <c r="B13" s="219"/>
      <c r="C13" s="147" t="s">
        <v>38</v>
      </c>
      <c r="D13" s="221"/>
      <c r="E13" s="221"/>
      <c r="G13" s="230" t="s">
        <v>63</v>
      </c>
      <c r="H13" s="221"/>
      <c r="I13" s="221"/>
      <c r="J13" s="231" t="s">
        <v>39</v>
      </c>
      <c r="M13" s="230" t="s">
        <v>40</v>
      </c>
      <c r="P13" s="221"/>
      <c r="Q13" s="221"/>
      <c r="R13" s="224"/>
      <c r="S13" s="218"/>
      <c r="T13" s="195"/>
      <c r="U13" s="193"/>
    </row>
    <row r="14" spans="1:21" ht="21" customHeight="1">
      <c r="A14" s="214"/>
      <c r="B14" s="219"/>
      <c r="C14" s="81" t="s">
        <v>41</v>
      </c>
      <c r="D14" s="221"/>
      <c r="E14" s="221"/>
      <c r="G14" s="232">
        <v>15.706</v>
      </c>
      <c r="H14" s="221"/>
      <c r="I14" s="221"/>
      <c r="J14" s="233">
        <v>15.438</v>
      </c>
      <c r="M14" s="232">
        <v>15.152</v>
      </c>
      <c r="P14" s="221"/>
      <c r="Q14" s="221"/>
      <c r="R14" s="224"/>
      <c r="S14" s="218"/>
      <c r="T14" s="195"/>
      <c r="U14" s="193"/>
    </row>
    <row r="15" spans="1:21" ht="21" customHeight="1">
      <c r="A15" s="214"/>
      <c r="B15" s="219"/>
      <c r="C15" s="81" t="s">
        <v>42</v>
      </c>
      <c r="D15" s="221"/>
      <c r="E15" s="221"/>
      <c r="G15" s="234" t="s">
        <v>43</v>
      </c>
      <c r="H15" s="221"/>
      <c r="I15" s="221"/>
      <c r="J15" s="148" t="s">
        <v>44</v>
      </c>
      <c r="M15" s="234" t="s">
        <v>43</v>
      </c>
      <c r="P15" s="221"/>
      <c r="Q15" s="221"/>
      <c r="R15" s="224"/>
      <c r="S15" s="218"/>
      <c r="T15" s="195"/>
      <c r="U15" s="193"/>
    </row>
    <row r="16" spans="1:20" s="193" customFormat="1" ht="21" customHeight="1">
      <c r="A16" s="214"/>
      <c r="B16" s="219"/>
      <c r="C16" s="221"/>
      <c r="D16" s="221"/>
      <c r="E16" s="221"/>
      <c r="F16" s="221"/>
      <c r="G16" s="221"/>
      <c r="H16" s="221"/>
      <c r="I16" s="221"/>
      <c r="J16" s="306" t="s">
        <v>91</v>
      </c>
      <c r="L16" s="221"/>
      <c r="M16" s="221"/>
      <c r="N16" s="221"/>
      <c r="O16" s="221"/>
      <c r="P16" s="221"/>
      <c r="Q16" s="221"/>
      <c r="R16" s="224"/>
      <c r="S16" s="218"/>
      <c r="T16" s="195"/>
    </row>
    <row r="17" spans="1:21" ht="21" customHeight="1">
      <c r="A17" s="214"/>
      <c r="B17" s="227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9"/>
      <c r="S17" s="218"/>
      <c r="T17" s="195"/>
      <c r="U17" s="193"/>
    </row>
    <row r="18" spans="1:21" ht="21" customHeight="1">
      <c r="A18" s="214"/>
      <c r="B18" s="219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4"/>
      <c r="S18" s="218"/>
      <c r="T18" s="195"/>
      <c r="U18" s="193"/>
    </row>
    <row r="19" spans="1:21" ht="21" customHeight="1">
      <c r="A19" s="214"/>
      <c r="B19" s="219"/>
      <c r="C19" s="81" t="s">
        <v>75</v>
      </c>
      <c r="D19" s="221"/>
      <c r="E19" s="221"/>
      <c r="F19" s="221"/>
      <c r="G19" s="221"/>
      <c r="H19" s="221"/>
      <c r="J19" s="235" t="s">
        <v>76</v>
      </c>
      <c r="L19" s="221"/>
      <c r="M19" s="236"/>
      <c r="N19" s="236"/>
      <c r="O19" s="221"/>
      <c r="P19" s="331" t="s">
        <v>77</v>
      </c>
      <c r="Q19" s="331"/>
      <c r="R19" s="224"/>
      <c r="S19" s="218"/>
      <c r="T19" s="195"/>
      <c r="U19" s="193"/>
    </row>
    <row r="20" spans="1:21" ht="21" customHeight="1">
      <c r="A20" s="214"/>
      <c r="B20" s="219"/>
      <c r="C20" s="81" t="s">
        <v>78</v>
      </c>
      <c r="D20" s="221"/>
      <c r="E20" s="221"/>
      <c r="F20" s="221"/>
      <c r="G20" s="221"/>
      <c r="H20" s="221"/>
      <c r="J20" s="237" t="s">
        <v>23</v>
      </c>
      <c r="L20" s="221"/>
      <c r="M20" s="236"/>
      <c r="N20" s="236"/>
      <c r="O20" s="221"/>
      <c r="P20" s="331" t="s">
        <v>79</v>
      </c>
      <c r="Q20" s="331"/>
      <c r="R20" s="224"/>
      <c r="S20" s="218"/>
      <c r="T20" s="195"/>
      <c r="U20" s="193"/>
    </row>
    <row r="21" spans="1:21" ht="21" customHeight="1">
      <c r="A21" s="214"/>
      <c r="B21" s="238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40"/>
      <c r="S21" s="218"/>
      <c r="T21" s="195"/>
      <c r="U21" s="193"/>
    </row>
    <row r="22" spans="1:21" ht="24.75" customHeight="1">
      <c r="A22" s="214"/>
      <c r="B22" s="241"/>
      <c r="C22" s="242"/>
      <c r="D22" s="242"/>
      <c r="E22" s="243"/>
      <c r="F22" s="243"/>
      <c r="G22" s="243"/>
      <c r="H22" s="243"/>
      <c r="I22" s="242"/>
      <c r="J22" s="244"/>
      <c r="K22" s="242"/>
      <c r="L22" s="242"/>
      <c r="M22" s="242"/>
      <c r="N22" s="242"/>
      <c r="O22" s="242"/>
      <c r="P22" s="242"/>
      <c r="Q22" s="242"/>
      <c r="R22" s="242"/>
      <c r="S22" s="218"/>
      <c r="T22" s="195"/>
      <c r="U22" s="193"/>
    </row>
    <row r="23" spans="1:19" ht="30" customHeight="1">
      <c r="A23" s="245"/>
      <c r="B23" s="246"/>
      <c r="C23" s="247"/>
      <c r="D23" s="332" t="s">
        <v>80</v>
      </c>
      <c r="E23" s="333"/>
      <c r="F23" s="333"/>
      <c r="G23" s="333"/>
      <c r="H23" s="247"/>
      <c r="I23" s="248"/>
      <c r="J23" s="249"/>
      <c r="K23" s="246"/>
      <c r="L23" s="247"/>
      <c r="M23" s="332" t="s">
        <v>81</v>
      </c>
      <c r="N23" s="332"/>
      <c r="O23" s="332"/>
      <c r="P23" s="332"/>
      <c r="Q23" s="247"/>
      <c r="R23" s="248"/>
      <c r="S23" s="218"/>
    </row>
    <row r="24" spans="1:20" s="254" customFormat="1" ht="21" customHeight="1" thickBot="1">
      <c r="A24" s="250"/>
      <c r="B24" s="251" t="s">
        <v>28</v>
      </c>
      <c r="C24" s="183" t="s">
        <v>45</v>
      </c>
      <c r="D24" s="183" t="s">
        <v>46</v>
      </c>
      <c r="E24" s="252" t="s">
        <v>47</v>
      </c>
      <c r="F24" s="334" t="s">
        <v>48</v>
      </c>
      <c r="G24" s="335"/>
      <c r="H24" s="335"/>
      <c r="I24" s="336"/>
      <c r="J24" s="249"/>
      <c r="K24" s="251" t="s">
        <v>28</v>
      </c>
      <c r="L24" s="183" t="s">
        <v>45</v>
      </c>
      <c r="M24" s="183" t="s">
        <v>46</v>
      </c>
      <c r="N24" s="252" t="s">
        <v>47</v>
      </c>
      <c r="O24" s="334" t="s">
        <v>48</v>
      </c>
      <c r="P24" s="335"/>
      <c r="Q24" s="335"/>
      <c r="R24" s="336"/>
      <c r="S24" s="253"/>
      <c r="T24" s="191"/>
    </row>
    <row r="25" spans="1:20" s="204" customFormat="1" ht="21" customHeight="1" thickTop="1">
      <c r="A25" s="245"/>
      <c r="B25" s="255"/>
      <c r="C25" s="256"/>
      <c r="D25" s="257"/>
      <c r="E25" s="258"/>
      <c r="F25" s="259"/>
      <c r="G25" s="260"/>
      <c r="H25" s="260"/>
      <c r="I25" s="261"/>
      <c r="J25" s="249"/>
      <c r="K25" s="255"/>
      <c r="L25" s="256"/>
      <c r="M25" s="257"/>
      <c r="N25" s="258"/>
      <c r="O25" s="259"/>
      <c r="P25" s="260"/>
      <c r="Q25" s="260"/>
      <c r="R25" s="261"/>
      <c r="S25" s="218"/>
      <c r="T25" s="191"/>
    </row>
    <row r="26" spans="1:20" s="204" customFormat="1" ht="21" customHeight="1">
      <c r="A26" s="245"/>
      <c r="B26" s="262">
        <v>1</v>
      </c>
      <c r="C26" s="263">
        <v>15.648</v>
      </c>
      <c r="D26" s="263">
        <v>15.244</v>
      </c>
      <c r="E26" s="264">
        <f>(C26-D26)*1000</f>
        <v>403.9999999999999</v>
      </c>
      <c r="F26" s="325" t="s">
        <v>82</v>
      </c>
      <c r="G26" s="326"/>
      <c r="H26" s="326"/>
      <c r="I26" s="327"/>
      <c r="J26" s="249"/>
      <c r="K26" s="255"/>
      <c r="L26" s="256"/>
      <c r="M26" s="257"/>
      <c r="N26" s="258"/>
      <c r="O26" s="259"/>
      <c r="P26" s="260"/>
      <c r="Q26" s="260"/>
      <c r="R26" s="261"/>
      <c r="S26" s="218"/>
      <c r="T26" s="191"/>
    </row>
    <row r="27" spans="1:20" s="204" customFormat="1" ht="21" customHeight="1">
      <c r="A27" s="245"/>
      <c r="B27" s="255"/>
      <c r="C27" s="256"/>
      <c r="D27" s="257"/>
      <c r="E27" s="258"/>
      <c r="F27" s="259"/>
      <c r="G27" s="260"/>
      <c r="H27" s="260"/>
      <c r="I27" s="261"/>
      <c r="J27" s="249"/>
      <c r="K27" s="262">
        <v>1</v>
      </c>
      <c r="L27" s="263">
        <v>15.518</v>
      </c>
      <c r="M27" s="263">
        <v>15.358</v>
      </c>
      <c r="N27" s="264">
        <f>(L27-M27)*1000</f>
        <v>160.00000000000014</v>
      </c>
      <c r="O27" s="328" t="s">
        <v>92</v>
      </c>
      <c r="P27" s="329"/>
      <c r="Q27" s="329"/>
      <c r="R27" s="330"/>
      <c r="S27" s="218"/>
      <c r="T27" s="191"/>
    </row>
    <row r="28" spans="1:20" s="204" customFormat="1" ht="21" customHeight="1">
      <c r="A28" s="245"/>
      <c r="B28" s="262">
        <v>2</v>
      </c>
      <c r="C28" s="263">
        <v>15.622</v>
      </c>
      <c r="D28" s="263">
        <v>15.231</v>
      </c>
      <c r="E28" s="264">
        <f>(C28-D28)*1000</f>
        <v>391</v>
      </c>
      <c r="F28" s="328" t="s">
        <v>70</v>
      </c>
      <c r="G28" s="329"/>
      <c r="H28" s="329"/>
      <c r="I28" s="330"/>
      <c r="J28" s="249"/>
      <c r="K28" s="255"/>
      <c r="L28" s="256"/>
      <c r="M28" s="257"/>
      <c r="N28" s="258"/>
      <c r="O28" s="259"/>
      <c r="P28" s="260"/>
      <c r="Q28" s="260"/>
      <c r="R28" s="261"/>
      <c r="S28" s="218"/>
      <c r="T28" s="191"/>
    </row>
    <row r="29" spans="1:20" s="204" customFormat="1" ht="21" customHeight="1">
      <c r="A29" s="245"/>
      <c r="B29" s="255"/>
      <c r="C29" s="256"/>
      <c r="D29" s="257"/>
      <c r="E29" s="258"/>
      <c r="F29" s="259"/>
      <c r="G29" s="260"/>
      <c r="H29" s="260"/>
      <c r="I29" s="261"/>
      <c r="J29" s="249"/>
      <c r="K29" s="262">
        <v>2</v>
      </c>
      <c r="L29" s="263">
        <v>15.585</v>
      </c>
      <c r="M29" s="263">
        <v>15.427</v>
      </c>
      <c r="N29" s="264">
        <f>(L29-M29)*1000</f>
        <v>158.00000000000125</v>
      </c>
      <c r="O29" s="328" t="s">
        <v>93</v>
      </c>
      <c r="P29" s="329"/>
      <c r="Q29" s="329"/>
      <c r="R29" s="330"/>
      <c r="S29" s="218"/>
      <c r="T29" s="191"/>
    </row>
    <row r="30" spans="1:20" s="204" customFormat="1" ht="21" customHeight="1">
      <c r="A30" s="245"/>
      <c r="B30" s="262">
        <v>3</v>
      </c>
      <c r="C30" s="263">
        <v>15.643</v>
      </c>
      <c r="D30" s="263">
        <v>15.228</v>
      </c>
      <c r="E30" s="264">
        <f>(C30-D30)*1000</f>
        <v>415.0000000000009</v>
      </c>
      <c r="F30" s="328" t="s">
        <v>70</v>
      </c>
      <c r="G30" s="329"/>
      <c r="H30" s="329"/>
      <c r="I30" s="330"/>
      <c r="J30" s="249"/>
      <c r="K30" s="255"/>
      <c r="L30" s="256"/>
      <c r="M30" s="257"/>
      <c r="N30" s="258"/>
      <c r="O30" s="259"/>
      <c r="P30" s="260"/>
      <c r="Q30" s="260"/>
      <c r="R30" s="261"/>
      <c r="S30" s="218"/>
      <c r="T30" s="191"/>
    </row>
    <row r="31" spans="1:20" s="197" customFormat="1" ht="21" customHeight="1">
      <c r="A31" s="245"/>
      <c r="B31" s="265"/>
      <c r="C31" s="266"/>
      <c r="D31" s="267"/>
      <c r="E31" s="268"/>
      <c r="F31" s="269"/>
      <c r="G31" s="270"/>
      <c r="H31" s="270"/>
      <c r="I31" s="271"/>
      <c r="J31" s="249"/>
      <c r="K31" s="265"/>
      <c r="L31" s="266"/>
      <c r="M31" s="267"/>
      <c r="N31" s="268"/>
      <c r="O31" s="269"/>
      <c r="P31" s="270"/>
      <c r="Q31" s="270"/>
      <c r="R31" s="271"/>
      <c r="S31" s="218"/>
      <c r="T31" s="191"/>
    </row>
    <row r="32" spans="1:19" ht="24.75" customHeight="1" thickBot="1">
      <c r="A32" s="272"/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4"/>
    </row>
  </sheetData>
  <sheetProtection password="E9A7" sheet="1" objects="1" scenarios="1"/>
  <mergeCells count="12">
    <mergeCell ref="P19:Q19"/>
    <mergeCell ref="P20:Q20"/>
    <mergeCell ref="F26:I26"/>
    <mergeCell ref="F30:I30"/>
    <mergeCell ref="F28:I28"/>
    <mergeCell ref="O27:R27"/>
    <mergeCell ref="O29:R29"/>
    <mergeCell ref="P9:Q9"/>
    <mergeCell ref="D23:G23"/>
    <mergeCell ref="M23:P23"/>
    <mergeCell ref="F24:I24"/>
    <mergeCell ref="O24:R24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31" customFormat="1" ht="13.5" customHeight="1" thickBo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29"/>
      <c r="N1" s="29"/>
      <c r="O1" s="29"/>
      <c r="Y1" s="32"/>
      <c r="AD1" s="33"/>
      <c r="AE1" s="34"/>
      <c r="BG1" s="33"/>
      <c r="BH1" s="34"/>
      <c r="BJ1"/>
      <c r="BK1"/>
      <c r="BL1"/>
      <c r="BM1"/>
      <c r="BN1"/>
      <c r="BO1"/>
      <c r="BP1"/>
      <c r="BQ1"/>
      <c r="BR1"/>
      <c r="BS1"/>
      <c r="BT1"/>
      <c r="BU1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</row>
    <row r="2" spans="1:89" ht="36" customHeight="1" thickBot="1" thickTop="1">
      <c r="A2" s="29"/>
      <c r="B2" s="276"/>
      <c r="C2" s="277"/>
      <c r="D2" s="277"/>
      <c r="E2" s="277"/>
      <c r="F2" s="277"/>
      <c r="G2" s="185" t="s">
        <v>58</v>
      </c>
      <c r="H2" s="277"/>
      <c r="I2" s="277"/>
      <c r="J2" s="277"/>
      <c r="K2" s="277"/>
      <c r="L2" s="278"/>
      <c r="M2" s="29"/>
      <c r="N2" s="29"/>
      <c r="Q2" s="29"/>
      <c r="R2" s="35"/>
      <c r="S2" s="36"/>
      <c r="T2" s="36"/>
      <c r="U2" s="36"/>
      <c r="V2" s="347" t="s">
        <v>13</v>
      </c>
      <c r="W2" s="347"/>
      <c r="X2" s="347"/>
      <c r="Y2" s="347"/>
      <c r="Z2" s="36"/>
      <c r="AA2" s="36"/>
      <c r="AB2" s="36"/>
      <c r="AC2" s="37"/>
      <c r="BJ2" s="35"/>
      <c r="BK2" s="36"/>
      <c r="BL2" s="36"/>
      <c r="BM2" s="36"/>
      <c r="BN2" s="347" t="s">
        <v>13</v>
      </c>
      <c r="BO2" s="347"/>
      <c r="BP2" s="347"/>
      <c r="BQ2" s="347"/>
      <c r="BR2" s="36"/>
      <c r="BS2" s="36"/>
      <c r="BT2" s="36"/>
      <c r="BU2" s="37"/>
      <c r="BY2" s="31"/>
      <c r="BZ2" s="276"/>
      <c r="CA2" s="277"/>
      <c r="CB2" s="277"/>
      <c r="CC2" s="277"/>
      <c r="CD2" s="277"/>
      <c r="CE2" s="185" t="s">
        <v>99</v>
      </c>
      <c r="CF2" s="277"/>
      <c r="CG2" s="277"/>
      <c r="CH2" s="277"/>
      <c r="CI2" s="277"/>
      <c r="CJ2" s="278"/>
      <c r="CK2" s="31"/>
    </row>
    <row r="3" spans="1:89" ht="21" customHeight="1" thickBot="1" thickTop="1">
      <c r="A3" s="29"/>
      <c r="M3" s="29"/>
      <c r="N3" s="29"/>
      <c r="Q3" s="29"/>
      <c r="R3" s="348" t="s">
        <v>14</v>
      </c>
      <c r="S3" s="344"/>
      <c r="T3" s="158"/>
      <c r="U3" s="159"/>
      <c r="V3" s="343" t="s">
        <v>15</v>
      </c>
      <c r="W3" s="343"/>
      <c r="X3" s="343"/>
      <c r="Y3" s="344"/>
      <c r="Z3" s="158"/>
      <c r="AA3" s="159"/>
      <c r="AB3" s="341" t="s">
        <v>16</v>
      </c>
      <c r="AC3" s="342"/>
      <c r="BJ3" s="349" t="s">
        <v>16</v>
      </c>
      <c r="BK3" s="350"/>
      <c r="BL3" s="158"/>
      <c r="BM3" s="159"/>
      <c r="BN3" s="343" t="s">
        <v>15</v>
      </c>
      <c r="BO3" s="343"/>
      <c r="BP3" s="343"/>
      <c r="BQ3" s="344"/>
      <c r="BR3" s="158"/>
      <c r="BS3" s="159"/>
      <c r="BT3" s="339" t="s">
        <v>14</v>
      </c>
      <c r="BU3" s="340"/>
      <c r="BY3" s="31"/>
      <c r="CK3" s="31"/>
    </row>
    <row r="4" spans="1:89" ht="23.25" customHeight="1" thickTop="1">
      <c r="A4" s="29"/>
      <c r="B4" s="38"/>
      <c r="C4" s="39"/>
      <c r="D4" s="39"/>
      <c r="E4" s="39"/>
      <c r="F4" s="39"/>
      <c r="G4" s="39"/>
      <c r="H4" s="39"/>
      <c r="I4" s="39"/>
      <c r="J4" s="45"/>
      <c r="K4" s="39"/>
      <c r="L4" s="40"/>
      <c r="M4" s="29"/>
      <c r="N4" s="29"/>
      <c r="Q4" s="29"/>
      <c r="R4" s="41"/>
      <c r="S4" s="42"/>
      <c r="T4" s="1"/>
      <c r="U4" s="2"/>
      <c r="V4" s="345" t="s">
        <v>69</v>
      </c>
      <c r="W4" s="345"/>
      <c r="X4" s="345"/>
      <c r="Y4" s="345"/>
      <c r="Z4" s="1"/>
      <c r="AA4" s="2"/>
      <c r="AB4" s="4"/>
      <c r="AC4" s="5"/>
      <c r="AS4" s="184" t="s">
        <v>62</v>
      </c>
      <c r="BJ4" s="43"/>
      <c r="BK4" s="2"/>
      <c r="BL4" s="2"/>
      <c r="BM4" s="2"/>
      <c r="BN4" s="345" t="s">
        <v>12</v>
      </c>
      <c r="BO4" s="345"/>
      <c r="BP4" s="345"/>
      <c r="BQ4" s="345"/>
      <c r="BR4" s="2"/>
      <c r="BS4" s="2"/>
      <c r="BT4" s="2"/>
      <c r="BU4" s="44"/>
      <c r="BY4" s="31"/>
      <c r="BZ4" s="38"/>
      <c r="CA4" s="39"/>
      <c r="CB4" s="39"/>
      <c r="CC4" s="39"/>
      <c r="CD4" s="39"/>
      <c r="CE4" s="39"/>
      <c r="CF4" s="39"/>
      <c r="CG4" s="39"/>
      <c r="CH4" s="45"/>
      <c r="CI4" s="39"/>
      <c r="CJ4" s="40"/>
      <c r="CK4" s="31"/>
    </row>
    <row r="5" spans="1:89" ht="21" customHeight="1">
      <c r="A5" s="29"/>
      <c r="B5" s="65"/>
      <c r="C5" s="66" t="s">
        <v>17</v>
      </c>
      <c r="D5" s="47"/>
      <c r="E5" s="48"/>
      <c r="F5" s="48"/>
      <c r="G5" s="48"/>
      <c r="H5" s="48"/>
      <c r="I5" s="48"/>
      <c r="J5" s="50"/>
      <c r="L5" s="52"/>
      <c r="M5" s="29"/>
      <c r="N5" s="29"/>
      <c r="Q5" s="29"/>
      <c r="R5" s="53"/>
      <c r="S5" s="152"/>
      <c r="T5" s="55"/>
      <c r="U5" s="160"/>
      <c r="V5" s="55"/>
      <c r="W5" s="56"/>
      <c r="X5" s="59"/>
      <c r="Y5" s="60"/>
      <c r="Z5" s="55"/>
      <c r="AA5" s="160"/>
      <c r="AB5" s="61"/>
      <c r="AC5" s="62"/>
      <c r="BJ5" s="63"/>
      <c r="BK5" s="60"/>
      <c r="BM5" s="154"/>
      <c r="BN5" s="57"/>
      <c r="BO5" s="54"/>
      <c r="BP5" s="57"/>
      <c r="BQ5" s="58"/>
      <c r="BS5" s="154"/>
      <c r="BT5" s="57"/>
      <c r="BU5" s="64"/>
      <c r="BY5" s="31"/>
      <c r="BZ5" s="65"/>
      <c r="CA5" s="66" t="s">
        <v>17</v>
      </c>
      <c r="CB5" s="47"/>
      <c r="CC5" s="48"/>
      <c r="CD5" s="48"/>
      <c r="CE5" s="49" t="s">
        <v>59</v>
      </c>
      <c r="CF5" s="48"/>
      <c r="CG5" s="48"/>
      <c r="CH5" s="50"/>
      <c r="CJ5" s="52"/>
      <c r="CK5" s="31"/>
    </row>
    <row r="6" spans="1:89" ht="22.5" customHeight="1">
      <c r="A6" s="29"/>
      <c r="B6" s="65"/>
      <c r="C6" s="66" t="s">
        <v>18</v>
      </c>
      <c r="D6" s="47"/>
      <c r="E6" s="48"/>
      <c r="F6" s="48"/>
      <c r="G6" s="49" t="s">
        <v>94</v>
      </c>
      <c r="H6" s="48"/>
      <c r="I6" s="48"/>
      <c r="J6" s="50"/>
      <c r="K6" s="51" t="s">
        <v>95</v>
      </c>
      <c r="L6" s="52"/>
      <c r="M6" s="29"/>
      <c r="N6" s="29"/>
      <c r="Q6" s="29"/>
      <c r="R6" s="72" t="s">
        <v>7</v>
      </c>
      <c r="S6" s="73">
        <v>16.738</v>
      </c>
      <c r="T6" s="7"/>
      <c r="U6" s="161"/>
      <c r="V6" s="7"/>
      <c r="W6" s="8"/>
      <c r="X6" s="9" t="s">
        <v>57</v>
      </c>
      <c r="Y6" s="68">
        <v>15.622</v>
      </c>
      <c r="Z6" s="7"/>
      <c r="AA6" s="161"/>
      <c r="AB6" s="171" t="s">
        <v>8</v>
      </c>
      <c r="AC6" s="172">
        <v>15.985</v>
      </c>
      <c r="AR6" s="279" t="s">
        <v>90</v>
      </c>
      <c r="AS6" s="280" t="s">
        <v>83</v>
      </c>
      <c r="AT6" s="281" t="s">
        <v>84</v>
      </c>
      <c r="BJ6" s="28" t="s">
        <v>10</v>
      </c>
      <c r="BK6" s="73">
        <v>15.13</v>
      </c>
      <c r="BM6" s="155"/>
      <c r="BN6" s="61"/>
      <c r="BO6" s="71"/>
      <c r="BP6" s="9" t="s">
        <v>11</v>
      </c>
      <c r="BQ6" s="68">
        <v>15.231</v>
      </c>
      <c r="BS6" s="155"/>
      <c r="BT6" s="23" t="s">
        <v>6</v>
      </c>
      <c r="BU6" s="26">
        <v>13.799</v>
      </c>
      <c r="BY6" s="31"/>
      <c r="BZ6" s="65"/>
      <c r="CA6" s="66" t="s">
        <v>18</v>
      </c>
      <c r="CB6" s="47"/>
      <c r="CC6" s="48"/>
      <c r="CD6" s="48"/>
      <c r="CE6" s="67" t="s">
        <v>87</v>
      </c>
      <c r="CF6" s="48"/>
      <c r="CG6" s="48"/>
      <c r="CH6" s="50"/>
      <c r="CI6" s="51" t="s">
        <v>60</v>
      </c>
      <c r="CJ6" s="52"/>
      <c r="CK6" s="31"/>
    </row>
    <row r="7" spans="1:89" ht="21" customHeight="1">
      <c r="A7" s="29"/>
      <c r="B7" s="65"/>
      <c r="C7" s="66" t="s">
        <v>19</v>
      </c>
      <c r="D7" s="47"/>
      <c r="E7" s="48"/>
      <c r="F7" s="48"/>
      <c r="G7" s="67" t="s">
        <v>106</v>
      </c>
      <c r="H7" s="48"/>
      <c r="I7" s="48"/>
      <c r="J7" s="47"/>
      <c r="K7" s="12"/>
      <c r="L7" s="75"/>
      <c r="M7" s="29"/>
      <c r="N7" s="29"/>
      <c r="Q7" s="29"/>
      <c r="R7" s="13"/>
      <c r="S7" s="10"/>
      <c r="T7" s="7"/>
      <c r="U7" s="161"/>
      <c r="V7" s="14" t="s">
        <v>1</v>
      </c>
      <c r="W7" s="74">
        <v>15.648</v>
      </c>
      <c r="X7" s="6"/>
      <c r="Y7" s="165"/>
      <c r="Z7" s="7"/>
      <c r="AA7" s="161"/>
      <c r="AB7" s="12"/>
      <c r="AC7" s="16"/>
      <c r="BJ7" s="63"/>
      <c r="BK7" s="153"/>
      <c r="BM7" s="155"/>
      <c r="BN7" s="14" t="s">
        <v>2</v>
      </c>
      <c r="BO7" s="74">
        <v>15.244</v>
      </c>
      <c r="BP7" s="57"/>
      <c r="BQ7" s="58"/>
      <c r="BS7" s="155"/>
      <c r="BT7" s="57"/>
      <c r="BU7" s="64"/>
      <c r="BY7" s="31"/>
      <c r="BZ7" s="65"/>
      <c r="CA7" s="66" t="s">
        <v>19</v>
      </c>
      <c r="CB7" s="47"/>
      <c r="CC7" s="48"/>
      <c r="CD7" s="48"/>
      <c r="CE7" s="67" t="s">
        <v>88</v>
      </c>
      <c r="CF7" s="48"/>
      <c r="CG7" s="48"/>
      <c r="CH7" s="47"/>
      <c r="CI7" s="12"/>
      <c r="CJ7" s="75"/>
      <c r="CK7" s="31"/>
    </row>
    <row r="8" spans="1:89" ht="21" customHeight="1">
      <c r="A8" s="29"/>
      <c r="B8" s="76"/>
      <c r="C8" s="77"/>
      <c r="D8" s="77"/>
      <c r="E8" s="77"/>
      <c r="F8" s="77"/>
      <c r="G8" s="77"/>
      <c r="H8" s="77"/>
      <c r="I8" s="77"/>
      <c r="J8" s="77"/>
      <c r="K8" s="77"/>
      <c r="L8" s="78"/>
      <c r="M8" s="29"/>
      <c r="N8" s="29"/>
      <c r="Q8" s="29"/>
      <c r="R8" s="15" t="s">
        <v>4</v>
      </c>
      <c r="S8" s="163">
        <v>16.035</v>
      </c>
      <c r="T8" s="7"/>
      <c r="U8" s="161"/>
      <c r="V8" s="7"/>
      <c r="W8" s="8"/>
      <c r="X8" s="9" t="s">
        <v>0</v>
      </c>
      <c r="Y8" s="68">
        <v>15.643</v>
      </c>
      <c r="Z8" s="7"/>
      <c r="AA8" s="161"/>
      <c r="AB8" s="27" t="s">
        <v>9</v>
      </c>
      <c r="AC8" s="164">
        <v>15.74</v>
      </c>
      <c r="AS8" s="282" t="s">
        <v>101</v>
      </c>
      <c r="BJ8" s="173" t="s">
        <v>66</v>
      </c>
      <c r="BK8" s="174">
        <v>14.908</v>
      </c>
      <c r="BM8" s="155"/>
      <c r="BN8" s="79"/>
      <c r="BO8" s="56"/>
      <c r="BP8" s="9" t="s">
        <v>3</v>
      </c>
      <c r="BQ8" s="68">
        <v>15.228</v>
      </c>
      <c r="BS8" s="155"/>
      <c r="BT8" s="18" t="s">
        <v>5</v>
      </c>
      <c r="BU8" s="19">
        <v>14.858</v>
      </c>
      <c r="BY8" s="31"/>
      <c r="BZ8" s="76"/>
      <c r="CA8" s="77"/>
      <c r="CB8" s="77"/>
      <c r="CC8" s="77"/>
      <c r="CD8" s="77"/>
      <c r="CE8" s="77"/>
      <c r="CF8" s="77"/>
      <c r="CG8" s="77"/>
      <c r="CH8" s="77"/>
      <c r="CI8" s="77"/>
      <c r="CJ8" s="78"/>
      <c r="CK8" s="31"/>
    </row>
    <row r="9" spans="1:89" ht="21" customHeight="1" thickBot="1">
      <c r="A9" s="29"/>
      <c r="B9" s="46"/>
      <c r="C9" s="47"/>
      <c r="D9" s="47"/>
      <c r="E9" s="47"/>
      <c r="F9" s="47"/>
      <c r="G9" s="47"/>
      <c r="H9" s="47"/>
      <c r="I9" s="47"/>
      <c r="J9" s="47"/>
      <c r="K9" s="47"/>
      <c r="L9" s="75"/>
      <c r="M9" s="29"/>
      <c r="N9" s="29"/>
      <c r="Q9" s="29"/>
      <c r="R9" s="82"/>
      <c r="S9" s="85"/>
      <c r="T9" s="84"/>
      <c r="U9" s="85"/>
      <c r="V9" s="84"/>
      <c r="W9" s="83"/>
      <c r="X9" s="86"/>
      <c r="Y9" s="87"/>
      <c r="Z9" s="84"/>
      <c r="AA9" s="85"/>
      <c r="AB9" s="86"/>
      <c r="AC9" s="88"/>
      <c r="BJ9" s="89"/>
      <c r="BK9" s="87"/>
      <c r="BL9" s="24"/>
      <c r="BM9" s="25"/>
      <c r="BN9" s="86"/>
      <c r="BO9" s="90"/>
      <c r="BP9" s="86"/>
      <c r="BQ9" s="91"/>
      <c r="BR9" s="24"/>
      <c r="BS9" s="25"/>
      <c r="BT9" s="84"/>
      <c r="BU9" s="92"/>
      <c r="BY9" s="31"/>
      <c r="BZ9" s="46"/>
      <c r="CA9" s="47"/>
      <c r="CB9" s="47"/>
      <c r="CC9" s="47"/>
      <c r="CD9" s="47"/>
      <c r="CE9" s="47"/>
      <c r="CF9" s="47"/>
      <c r="CG9" s="47"/>
      <c r="CH9" s="47"/>
      <c r="CI9" s="47"/>
      <c r="CJ9" s="75"/>
      <c r="CK9" s="31"/>
    </row>
    <row r="10" spans="1:89" ht="21" customHeight="1">
      <c r="A10" s="29"/>
      <c r="B10" s="65"/>
      <c r="C10" s="51" t="s">
        <v>20</v>
      </c>
      <c r="D10" s="47"/>
      <c r="E10" s="47"/>
      <c r="F10" s="50"/>
      <c r="G10" s="80" t="s">
        <v>96</v>
      </c>
      <c r="H10" s="47"/>
      <c r="I10" s="47"/>
      <c r="J10" s="81" t="s">
        <v>21</v>
      </c>
      <c r="K10" s="298">
        <v>90</v>
      </c>
      <c r="L10" s="52"/>
      <c r="M10" s="29"/>
      <c r="N10" s="29"/>
      <c r="Q10" s="29"/>
      <c r="R10" s="93"/>
      <c r="S10" s="93"/>
      <c r="T10" s="93"/>
      <c r="U10" s="93"/>
      <c r="V10" s="93"/>
      <c r="W10" s="93"/>
      <c r="X10" s="93"/>
      <c r="Y10" s="93"/>
      <c r="AS10" s="151" t="s">
        <v>53</v>
      </c>
      <c r="BY10" s="31"/>
      <c r="BZ10" s="65"/>
      <c r="CA10" s="51" t="s">
        <v>20</v>
      </c>
      <c r="CB10" s="47"/>
      <c r="CC10" s="47"/>
      <c r="CD10" s="50"/>
      <c r="CE10" s="80" t="s">
        <v>49</v>
      </c>
      <c r="CF10" s="47"/>
      <c r="CG10" s="47"/>
      <c r="CH10" s="81" t="s">
        <v>21</v>
      </c>
      <c r="CI10" s="298">
        <v>21</v>
      </c>
      <c r="CJ10" s="52"/>
      <c r="CK10" s="31"/>
    </row>
    <row r="11" spans="1:89" ht="21" customHeight="1">
      <c r="A11" s="29"/>
      <c r="B11" s="65"/>
      <c r="C11" s="51" t="s">
        <v>22</v>
      </c>
      <c r="D11" s="47"/>
      <c r="E11" s="47"/>
      <c r="F11" s="50"/>
      <c r="G11" s="80" t="s">
        <v>23</v>
      </c>
      <c r="H11" s="47"/>
      <c r="I11" s="11"/>
      <c r="J11" s="81" t="s">
        <v>24</v>
      </c>
      <c r="K11" s="298">
        <v>30</v>
      </c>
      <c r="L11" s="52"/>
      <c r="M11" s="29"/>
      <c r="N11" s="29"/>
      <c r="Q11" s="29"/>
      <c r="AS11" s="103" t="s">
        <v>54</v>
      </c>
      <c r="BY11" s="31"/>
      <c r="BZ11" s="65"/>
      <c r="CA11" s="51" t="s">
        <v>22</v>
      </c>
      <c r="CB11" s="47"/>
      <c r="CC11" s="47"/>
      <c r="CD11" s="50"/>
      <c r="CE11" s="80" t="s">
        <v>23</v>
      </c>
      <c r="CF11" s="47"/>
      <c r="CG11" s="11"/>
      <c r="CH11" s="81" t="s">
        <v>24</v>
      </c>
      <c r="CI11" s="298">
        <v>11</v>
      </c>
      <c r="CJ11" s="52"/>
      <c r="CK11" s="31"/>
    </row>
    <row r="12" spans="1:89" ht="21" customHeight="1" thickBot="1">
      <c r="A12" s="29"/>
      <c r="B12" s="94"/>
      <c r="C12" s="95"/>
      <c r="D12" s="95"/>
      <c r="E12" s="95"/>
      <c r="F12" s="95"/>
      <c r="G12" s="95"/>
      <c r="H12" s="95"/>
      <c r="I12" s="95"/>
      <c r="J12" s="95"/>
      <c r="K12" s="95"/>
      <c r="L12" s="96"/>
      <c r="M12" s="29"/>
      <c r="N12" s="29"/>
      <c r="O12" s="29"/>
      <c r="P12" s="93"/>
      <c r="Q12" s="93"/>
      <c r="AR12" s="30"/>
      <c r="AS12" s="103" t="s">
        <v>55</v>
      </c>
      <c r="BY12" s="31"/>
      <c r="BZ12" s="94"/>
      <c r="CA12" s="95"/>
      <c r="CB12" s="95"/>
      <c r="CC12" s="95"/>
      <c r="CD12" s="95"/>
      <c r="CE12" s="95"/>
      <c r="CF12" s="95"/>
      <c r="CG12" s="95"/>
      <c r="CH12" s="95"/>
      <c r="CI12" s="95"/>
      <c r="CJ12" s="96"/>
      <c r="CK12" s="31"/>
    </row>
    <row r="13" spans="1:89" ht="18" customHeight="1" thickTop="1">
      <c r="A13" s="29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29"/>
      <c r="N13" s="29"/>
      <c r="O13" s="29"/>
      <c r="BT13" s="93"/>
      <c r="BU13" s="93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</row>
    <row r="14" spans="1:256" s="97" customFormat="1" ht="18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</row>
    <row r="15" spans="2:88" ht="18" customHeight="1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U15" s="93"/>
      <c r="V15" s="93"/>
      <c r="Y15" s="30"/>
      <c r="BQ15" s="30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</row>
    <row r="16" spans="20:87" ht="18" customHeight="1">
      <c r="T16" s="93"/>
      <c r="V16" s="30"/>
      <c r="Y16" s="309" t="s">
        <v>100</v>
      </c>
      <c r="AA16" s="30"/>
      <c r="AB16" s="30"/>
      <c r="AC16" s="30"/>
      <c r="AD16" s="30"/>
      <c r="AF16" s="30"/>
      <c r="AK16" s="30"/>
      <c r="AL16" s="30"/>
      <c r="AO16" s="30"/>
      <c r="AQ16" s="30"/>
      <c r="AR16" s="30"/>
      <c r="AS16" s="30"/>
      <c r="AU16" s="30"/>
      <c r="BA16" s="30"/>
      <c r="BF16" s="30"/>
      <c r="BJ16" s="30"/>
      <c r="BK16" s="30"/>
      <c r="BL16" s="93"/>
      <c r="BQ16" s="30"/>
      <c r="BT16" s="30"/>
      <c r="BW16" s="30"/>
      <c r="CC16" s="93"/>
      <c r="CD16" s="93"/>
      <c r="CE16" s="93"/>
      <c r="CF16" s="93"/>
      <c r="CH16" s="93"/>
      <c r="CI16" s="93"/>
    </row>
    <row r="17" spans="20:85" ht="18" customHeight="1">
      <c r="T17" s="93"/>
      <c r="U17" s="310">
        <v>15.673</v>
      </c>
      <c r="V17" s="30"/>
      <c r="AC17" s="30"/>
      <c r="AD17" s="30"/>
      <c r="AF17" s="297">
        <v>8</v>
      </c>
      <c r="AJ17" s="30"/>
      <c r="AK17" s="30"/>
      <c r="AL17" s="30"/>
      <c r="AR17" s="30"/>
      <c r="BA17" s="30"/>
      <c r="BI17" s="30"/>
      <c r="CD17" s="93"/>
      <c r="CE17" s="93"/>
      <c r="CF17" s="93"/>
      <c r="CG17" s="93"/>
    </row>
    <row r="18" spans="21:87" ht="18" customHeight="1">
      <c r="U18" s="30"/>
      <c r="W18" s="30"/>
      <c r="X18" s="30"/>
      <c r="Y18" s="30"/>
      <c r="AB18" s="30"/>
      <c r="AD18" s="30"/>
      <c r="AE18" s="30"/>
      <c r="AF18" s="30"/>
      <c r="AG18" s="30"/>
      <c r="AH18" s="30"/>
      <c r="AI18" s="30"/>
      <c r="AJ18" s="30"/>
      <c r="AK18" s="30"/>
      <c r="AL18" s="30"/>
      <c r="AS18" s="30"/>
      <c r="AT18" s="30"/>
      <c r="AU18" s="30"/>
      <c r="AV18" s="30"/>
      <c r="AW18" s="30"/>
      <c r="BA18" s="30"/>
      <c r="BD18" s="30"/>
      <c r="BI18" s="30"/>
      <c r="BJ18" s="30"/>
      <c r="BK18" s="30"/>
      <c r="BM18" s="30"/>
      <c r="BN18" s="30"/>
      <c r="BR18" s="30"/>
      <c r="BS18" s="30"/>
      <c r="BT18" s="30"/>
      <c r="BV18" s="30"/>
      <c r="BW18" s="30"/>
      <c r="CB18" s="30"/>
      <c r="CD18" s="93"/>
      <c r="CE18" s="93"/>
      <c r="CG18" s="93"/>
      <c r="CH18" s="93"/>
      <c r="CI18" s="93"/>
    </row>
    <row r="19" spans="3:86" ht="18" customHeight="1">
      <c r="C19" s="30"/>
      <c r="T19" s="93"/>
      <c r="U19" s="93"/>
      <c r="V19" s="30"/>
      <c r="W19" s="30"/>
      <c r="Y19" s="30"/>
      <c r="AA19" s="30"/>
      <c r="AC19" s="30"/>
      <c r="AM19" s="30"/>
      <c r="BB19" s="157"/>
      <c r="BD19" s="30"/>
      <c r="BJ19" s="30"/>
      <c r="BL19" s="30"/>
      <c r="BN19" s="30"/>
      <c r="BO19" s="30"/>
      <c r="BT19" s="30"/>
      <c r="BU19" s="30"/>
      <c r="BV19" s="30"/>
      <c r="CD19" s="93"/>
      <c r="CE19" s="93"/>
      <c r="CF19" s="93"/>
      <c r="CH19" s="93"/>
    </row>
    <row r="20" spans="27:84" ht="18" customHeight="1">
      <c r="AA20" s="30"/>
      <c r="AK20" s="30"/>
      <c r="BA20" s="297">
        <v>10</v>
      </c>
      <c r="BL20" s="93"/>
      <c r="BU20" s="30"/>
      <c r="CC20" s="93"/>
      <c r="CD20" s="93"/>
      <c r="CE20" s="93"/>
      <c r="CF20" s="93"/>
    </row>
    <row r="21" spans="7:81" ht="18" customHeight="1">
      <c r="G21" s="30"/>
      <c r="H21" s="30"/>
      <c r="I21" s="30"/>
      <c r="J21" s="30"/>
      <c r="M21" s="30"/>
      <c r="P21" s="30"/>
      <c r="Y21" s="297">
        <v>7</v>
      </c>
      <c r="Z21" s="30"/>
      <c r="AA21" s="30"/>
      <c r="AB21" s="30"/>
      <c r="AC21" s="30"/>
      <c r="AE21" s="30"/>
      <c r="AI21" s="30"/>
      <c r="AJ21" s="30"/>
      <c r="AK21" s="30"/>
      <c r="AL21" s="30"/>
      <c r="AM21" s="30"/>
      <c r="AS21" s="30"/>
      <c r="BA21" s="30"/>
      <c r="BG21" s="30"/>
      <c r="BJ21" s="30"/>
      <c r="BK21" s="30"/>
      <c r="BL21" s="30"/>
      <c r="BM21" s="30"/>
      <c r="BN21" s="295" t="s">
        <v>67</v>
      </c>
      <c r="BP21" s="30"/>
      <c r="BQ21" s="30"/>
      <c r="BR21" s="30"/>
      <c r="BS21" s="30"/>
      <c r="BT21" s="30"/>
      <c r="BU21" s="30"/>
      <c r="BV21" s="30"/>
      <c r="BY21" s="30"/>
      <c r="CA21" s="102"/>
      <c r="CC21" s="30"/>
    </row>
    <row r="22" spans="7:81" ht="18" customHeight="1">
      <c r="G22" s="30"/>
      <c r="H22" s="30"/>
      <c r="I22" s="30"/>
      <c r="J22" s="30"/>
      <c r="M22" s="30"/>
      <c r="P22" s="30"/>
      <c r="V22" s="295" t="s">
        <v>26</v>
      </c>
      <c r="Y22" s="30"/>
      <c r="AC22" s="30"/>
      <c r="AE22" s="30"/>
      <c r="AI22" s="30"/>
      <c r="AJ22" s="30"/>
      <c r="AK22" s="30"/>
      <c r="AL22" s="30"/>
      <c r="AM22" s="30"/>
      <c r="AS22" s="30"/>
      <c r="BA22" s="30"/>
      <c r="BG22" s="30"/>
      <c r="BM22" s="30"/>
      <c r="BP22" s="30"/>
      <c r="BQ22" s="30"/>
      <c r="BR22" s="30"/>
      <c r="BS22" s="30"/>
      <c r="BT22" s="30"/>
      <c r="BU22" s="30"/>
      <c r="BV22" s="30"/>
      <c r="BX22" s="156"/>
      <c r="BY22" s="30"/>
      <c r="CA22" s="102"/>
      <c r="CC22" s="30"/>
    </row>
    <row r="23" ht="18" customHeight="1">
      <c r="BO23" s="30"/>
    </row>
    <row r="24" spans="21:23" ht="18" customHeight="1">
      <c r="U24" s="30"/>
      <c r="W24" s="100" t="s">
        <v>0</v>
      </c>
    </row>
    <row r="25" spans="7:81" ht="18" customHeight="1">
      <c r="G25" s="30"/>
      <c r="H25" s="30"/>
      <c r="I25" s="30"/>
      <c r="M25" s="30"/>
      <c r="T25" s="30"/>
      <c r="AA25" s="30"/>
      <c r="AD25" s="30"/>
      <c r="BU25" s="30"/>
      <c r="BW25" s="30"/>
      <c r="BX25" s="156" t="s">
        <v>27</v>
      </c>
      <c r="BY25" s="30"/>
      <c r="CC25" s="30"/>
    </row>
    <row r="26" spans="1:89" ht="18" customHeight="1">
      <c r="A26" s="98"/>
      <c r="I26" s="101"/>
      <c r="M26" s="101"/>
      <c r="O26" s="30"/>
      <c r="P26" s="30"/>
      <c r="R26" s="291">
        <v>3</v>
      </c>
      <c r="S26" s="30"/>
      <c r="T26" s="30"/>
      <c r="U26" s="30"/>
      <c r="Y26" s="30"/>
      <c r="AB26" s="30"/>
      <c r="AC26" s="30"/>
      <c r="AF26" s="30"/>
      <c r="AG26" s="30"/>
      <c r="AM26" s="101"/>
      <c r="AP26" s="30"/>
      <c r="AR26" s="30"/>
      <c r="AS26" s="101"/>
      <c r="BA26" s="101"/>
      <c r="BN26" s="30"/>
      <c r="BP26" s="30"/>
      <c r="BQ26" s="30"/>
      <c r="BR26" s="30"/>
      <c r="BS26" s="30"/>
      <c r="BT26" s="291">
        <v>13</v>
      </c>
      <c r="BX26" s="30"/>
      <c r="BY26" s="101"/>
      <c r="BZ26" s="30"/>
      <c r="CA26" s="30"/>
      <c r="CF26" s="30"/>
      <c r="CH26" s="30"/>
      <c r="CJ26" s="98"/>
      <c r="CK26" s="98"/>
    </row>
    <row r="27" spans="5:86" ht="18" customHeight="1">
      <c r="E27" s="305" t="s">
        <v>8</v>
      </c>
      <c r="I27" s="101"/>
      <c r="M27" s="101"/>
      <c r="R27" s="30"/>
      <c r="V27" s="30"/>
      <c r="W27" s="180" t="s">
        <v>1</v>
      </c>
      <c r="BO27" s="30"/>
      <c r="BT27" s="30"/>
      <c r="BU27" s="30"/>
      <c r="BV27" s="30"/>
      <c r="BX27" s="30"/>
      <c r="BY27" s="101"/>
      <c r="BZ27" s="182" t="s">
        <v>10</v>
      </c>
      <c r="CC27" s="101"/>
      <c r="CE27" s="30"/>
      <c r="CF27" s="30"/>
      <c r="CH27" s="104" t="s">
        <v>5</v>
      </c>
    </row>
    <row r="28" spans="9:81" ht="18" customHeight="1">
      <c r="I28" s="30"/>
      <c r="M28" s="30"/>
      <c r="N28" s="291">
        <v>1</v>
      </c>
      <c r="BL28" s="157"/>
      <c r="BN28" s="30"/>
      <c r="BP28" s="106" t="s">
        <v>3</v>
      </c>
      <c r="BT28" s="101"/>
      <c r="BU28" s="30"/>
      <c r="BX28" s="291">
        <v>15</v>
      </c>
      <c r="BY28" s="30"/>
      <c r="CB28" s="30"/>
      <c r="CC28" s="30"/>
    </row>
    <row r="29" spans="1:88" ht="18" customHeight="1">
      <c r="A29" s="98"/>
      <c r="B29" s="98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W29" s="30"/>
      <c r="AQ29" s="30"/>
      <c r="AS29" s="101"/>
      <c r="BA29" s="101"/>
      <c r="BN29" s="30"/>
      <c r="BP29" s="30"/>
      <c r="BQ29" s="30"/>
      <c r="BS29" s="30"/>
      <c r="BT29" s="30"/>
      <c r="BU29" s="30"/>
      <c r="BW29" s="30"/>
      <c r="BX29" s="30"/>
      <c r="BY29" s="30"/>
      <c r="BZ29" s="30"/>
      <c r="CA29" s="30"/>
      <c r="CC29" s="30"/>
      <c r="CJ29" s="98"/>
    </row>
    <row r="30" spans="9:81" ht="18" customHeight="1">
      <c r="I30" s="30"/>
      <c r="M30" s="30"/>
      <c r="Q30" s="291">
        <v>2</v>
      </c>
      <c r="T30" s="30"/>
      <c r="Y30" s="100" t="s">
        <v>57</v>
      </c>
      <c r="Z30" s="101"/>
      <c r="AS30" s="30"/>
      <c r="BA30" s="30"/>
      <c r="BD30" s="157"/>
      <c r="BG30" s="157"/>
      <c r="BH30" s="157"/>
      <c r="BR30" s="30"/>
      <c r="BT30" s="291">
        <v>14</v>
      </c>
      <c r="BU30" s="30"/>
      <c r="BY30" s="30"/>
      <c r="CA30" s="102"/>
      <c r="CC30" s="30"/>
    </row>
    <row r="31" spans="4:85" ht="18" customHeight="1">
      <c r="D31" s="99" t="s">
        <v>4</v>
      </c>
      <c r="I31" s="30"/>
      <c r="L31" s="181" t="s">
        <v>9</v>
      </c>
      <c r="M31" s="30"/>
      <c r="O31" s="30"/>
      <c r="P31" s="30"/>
      <c r="Q31" s="30"/>
      <c r="R31" s="30"/>
      <c r="S31" s="30"/>
      <c r="T31" s="346">
        <v>4</v>
      </c>
      <c r="U31" s="30"/>
      <c r="V31" s="30"/>
      <c r="W31" s="30"/>
      <c r="X31" s="30"/>
      <c r="Y31" s="30"/>
      <c r="AS31" s="30"/>
      <c r="BA31" s="30"/>
      <c r="BM31" s="30"/>
      <c r="BN31" s="106" t="s">
        <v>2</v>
      </c>
      <c r="BO31" s="30"/>
      <c r="BP31" s="30"/>
      <c r="BS31" s="30"/>
      <c r="BV31" s="30"/>
      <c r="BY31" s="30"/>
      <c r="CC31" s="30"/>
      <c r="CG31" s="304" t="s">
        <v>66</v>
      </c>
    </row>
    <row r="32" spans="6:78" ht="18" customHeight="1">
      <c r="F32" s="30"/>
      <c r="H32" s="30"/>
      <c r="I32" s="30"/>
      <c r="J32" s="30"/>
      <c r="P32" s="30"/>
      <c r="Q32" s="30"/>
      <c r="S32" s="30"/>
      <c r="T32" s="346"/>
      <c r="U32" s="30"/>
      <c r="V32" s="30"/>
      <c r="W32" s="30"/>
      <c r="X32" s="30"/>
      <c r="AH32" s="30"/>
      <c r="AQ32" s="30"/>
      <c r="AS32" s="101"/>
      <c r="AX32" s="30"/>
      <c r="BA32" s="101"/>
      <c r="BG32" s="30"/>
      <c r="BJ32" s="30"/>
      <c r="BK32" s="30"/>
      <c r="BL32" s="30"/>
      <c r="BM32" s="30"/>
      <c r="BP32" s="30"/>
      <c r="BQ32" s="30"/>
      <c r="BT32" s="30"/>
      <c r="BZ32" s="30"/>
    </row>
    <row r="33" spans="1:79" ht="18" customHeight="1">
      <c r="A33" s="98"/>
      <c r="K33" s="30"/>
      <c r="L33" s="30"/>
      <c r="Q33" s="156" t="s">
        <v>25</v>
      </c>
      <c r="U33" s="30"/>
      <c r="V33" s="30"/>
      <c r="W33" s="30"/>
      <c r="BE33" s="157"/>
      <c r="BI33" s="102"/>
      <c r="BJ33" s="291">
        <v>12</v>
      </c>
      <c r="BM33" s="30"/>
      <c r="BT33" s="30"/>
      <c r="CA33" s="102"/>
    </row>
    <row r="34" spans="1:89" ht="18" customHeight="1">
      <c r="A34" s="98"/>
      <c r="P34" s="30"/>
      <c r="R34" s="30"/>
      <c r="W34" s="296">
        <v>5</v>
      </c>
      <c r="X34" s="30"/>
      <c r="Y34" s="30"/>
      <c r="Z34" s="30"/>
      <c r="AA34" s="30"/>
      <c r="AJ34" s="30"/>
      <c r="AL34" s="30"/>
      <c r="AM34" s="30"/>
      <c r="AZ34" s="30"/>
      <c r="BE34" s="30"/>
      <c r="BO34" s="105" t="s">
        <v>11</v>
      </c>
      <c r="BQ34" s="30"/>
      <c r="BR34" s="30"/>
      <c r="BS34" s="30"/>
      <c r="CK34" s="98"/>
    </row>
    <row r="35" spans="18:71" ht="18" customHeight="1">
      <c r="R35" s="30"/>
      <c r="T35" s="30"/>
      <c r="X35" s="30"/>
      <c r="Y35" s="30"/>
      <c r="Z35" s="30"/>
      <c r="AA35" s="30"/>
      <c r="AB35" s="30"/>
      <c r="AC35" s="30"/>
      <c r="AE35" s="30"/>
      <c r="AH35" s="30"/>
      <c r="AN35" s="30"/>
      <c r="AO35" s="30"/>
      <c r="AS35" s="30"/>
      <c r="AT35" s="30"/>
      <c r="AU35" s="30"/>
      <c r="AV35" s="30"/>
      <c r="AW35" s="30"/>
      <c r="AY35" s="101"/>
      <c r="BA35" s="30"/>
      <c r="BC35" s="30"/>
      <c r="BD35" s="30"/>
      <c r="BG35" s="30"/>
      <c r="BH35" s="30"/>
      <c r="BI35" s="30"/>
      <c r="BJ35" s="30"/>
      <c r="BO35" s="101"/>
      <c r="BS35" s="30"/>
    </row>
    <row r="36" spans="12:70" ht="18" customHeight="1">
      <c r="L36" s="175" t="s">
        <v>71</v>
      </c>
      <c r="S36" s="30"/>
      <c r="Z36" s="30"/>
      <c r="AA36" s="30"/>
      <c r="AD36" s="30"/>
      <c r="AO36" s="296">
        <v>9</v>
      </c>
      <c r="BC36" s="296">
        <v>11</v>
      </c>
      <c r="BJ36" s="30"/>
      <c r="BR36" s="30"/>
    </row>
    <row r="37" spans="15:66" ht="18" customHeight="1">
      <c r="O37" s="30"/>
      <c r="R37" s="30"/>
      <c r="T37" s="30"/>
      <c r="U37" s="30"/>
      <c r="Y37" s="30"/>
      <c r="AA37" s="30"/>
      <c r="AB37" s="30"/>
      <c r="AC37" s="162" t="s">
        <v>68</v>
      </c>
      <c r="AJ37" s="30"/>
      <c r="AK37" s="30"/>
      <c r="BE37" s="30"/>
      <c r="BF37" s="30"/>
      <c r="BJ37" s="30"/>
      <c r="BK37" s="30"/>
      <c r="BN37" s="30"/>
    </row>
    <row r="38" spans="7:82" ht="18" customHeight="1">
      <c r="G38" s="30"/>
      <c r="L38" s="30"/>
      <c r="S38" s="30"/>
      <c r="U38" s="30"/>
      <c r="Y38" s="30"/>
      <c r="AB38" s="30"/>
      <c r="AC38" s="30"/>
      <c r="AD38" s="30"/>
      <c r="AG38" s="30"/>
      <c r="AH38" s="30"/>
      <c r="AI38" s="30"/>
      <c r="AL38" s="30"/>
      <c r="BA38" s="30"/>
      <c r="BC38" s="30"/>
      <c r="BF38" s="30"/>
      <c r="BG38" s="30"/>
      <c r="BH38" s="30"/>
      <c r="BL38" s="30"/>
      <c r="BM38" s="30"/>
      <c r="BP38" s="30"/>
      <c r="BZ38" s="30"/>
      <c r="CA38" s="30"/>
      <c r="CD38" s="30"/>
    </row>
    <row r="39" spans="9:65" ht="18" customHeight="1">
      <c r="I39" s="303">
        <v>15.81</v>
      </c>
      <c r="K39" s="149" t="s">
        <v>65</v>
      </c>
      <c r="Y39" s="30"/>
      <c r="Z39" s="30"/>
      <c r="AD39" s="296" t="s">
        <v>64</v>
      </c>
      <c r="AE39" s="30"/>
      <c r="BM39" s="30"/>
    </row>
    <row r="40" spans="11:67" ht="18" customHeight="1">
      <c r="K40" s="149" t="s">
        <v>97</v>
      </c>
      <c r="BN40" s="30"/>
      <c r="BO40" s="307" t="s">
        <v>98</v>
      </c>
    </row>
    <row r="41" ht="18" customHeight="1">
      <c r="BO41" s="308">
        <v>5221</v>
      </c>
    </row>
    <row r="42" ht="18" customHeight="1"/>
    <row r="43" ht="18" customHeight="1">
      <c r="AS43" s="150" t="s">
        <v>50</v>
      </c>
    </row>
    <row r="44" spans="31:59" ht="18" customHeight="1"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103" t="s">
        <v>89</v>
      </c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</row>
    <row r="45" spans="32:59" ht="18" customHeight="1"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</row>
    <row r="46" spans="32:59" ht="18" customHeight="1"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</row>
    <row r="47" spans="2:88" ht="21" customHeight="1" thickBot="1">
      <c r="B47" s="107" t="s">
        <v>28</v>
      </c>
      <c r="C47" s="108" t="s">
        <v>29</v>
      </c>
      <c r="D47" s="108" t="s">
        <v>30</v>
      </c>
      <c r="E47" s="108" t="s">
        <v>31</v>
      </c>
      <c r="F47" s="109" t="s">
        <v>32</v>
      </c>
      <c r="G47" s="110"/>
      <c r="H47" s="108" t="s">
        <v>28</v>
      </c>
      <c r="I47" s="108" t="s">
        <v>29</v>
      </c>
      <c r="J47" s="108" t="s">
        <v>30</v>
      </c>
      <c r="K47" s="108" t="s">
        <v>31</v>
      </c>
      <c r="L47" s="112" t="s">
        <v>32</v>
      </c>
      <c r="M47" s="168"/>
      <c r="N47" s="108" t="s">
        <v>28</v>
      </c>
      <c r="O47" s="108" t="s">
        <v>29</v>
      </c>
      <c r="P47" s="108" t="s">
        <v>30</v>
      </c>
      <c r="Q47" s="108" t="s">
        <v>31</v>
      </c>
      <c r="R47" s="112" t="s">
        <v>32</v>
      </c>
      <c r="S47" s="113"/>
      <c r="T47" s="114" t="s">
        <v>33</v>
      </c>
      <c r="U47" s="115"/>
      <c r="AF47" s="93"/>
      <c r="AG47" s="93"/>
      <c r="AH47" s="93"/>
      <c r="AI47" s="93"/>
      <c r="AJ47" s="93"/>
      <c r="AK47" s="93"/>
      <c r="AL47" s="93"/>
      <c r="AM47" s="93"/>
      <c r="AY47" s="93"/>
      <c r="AZ47" s="93"/>
      <c r="BA47" s="93"/>
      <c r="BB47" s="93"/>
      <c r="BC47" s="93"/>
      <c r="BD47" s="93"/>
      <c r="BE47" s="93"/>
      <c r="BF47" s="93"/>
      <c r="BN47" s="107" t="s">
        <v>28</v>
      </c>
      <c r="BO47" s="108" t="s">
        <v>29</v>
      </c>
      <c r="BP47" s="108" t="s">
        <v>30</v>
      </c>
      <c r="BQ47" s="108" t="s">
        <v>31</v>
      </c>
      <c r="BR47" s="112" t="s">
        <v>32</v>
      </c>
      <c r="BS47" s="113"/>
      <c r="BT47" s="113"/>
      <c r="BU47" s="338" t="s">
        <v>33</v>
      </c>
      <c r="BV47" s="338"/>
      <c r="BW47" s="113"/>
      <c r="BX47" s="110"/>
      <c r="BY47" s="110"/>
      <c r="BZ47" s="108" t="s">
        <v>28</v>
      </c>
      <c r="CA47" s="108" t="s">
        <v>29</v>
      </c>
      <c r="CB47" s="108" t="s">
        <v>30</v>
      </c>
      <c r="CC47" s="108" t="s">
        <v>31</v>
      </c>
      <c r="CD47" s="116" t="s">
        <v>32</v>
      </c>
      <c r="CE47" s="110"/>
      <c r="CF47" s="108" t="s">
        <v>28</v>
      </c>
      <c r="CG47" s="108" t="s">
        <v>29</v>
      </c>
      <c r="CH47" s="108" t="s">
        <v>30</v>
      </c>
      <c r="CI47" s="108" t="s">
        <v>31</v>
      </c>
      <c r="CJ47" s="111" t="s">
        <v>32</v>
      </c>
    </row>
    <row r="48" spans="2:88" ht="21" customHeight="1" thickBot="1" thickTop="1">
      <c r="B48" s="43"/>
      <c r="C48" s="4"/>
      <c r="D48" s="4"/>
      <c r="E48" s="4"/>
      <c r="F48" s="4"/>
      <c r="G48" s="178" t="s">
        <v>69</v>
      </c>
      <c r="H48" s="4"/>
      <c r="I48" s="4"/>
      <c r="J48" s="4"/>
      <c r="K48" s="4"/>
      <c r="L48" s="4"/>
      <c r="M48" s="166"/>
      <c r="N48" s="4"/>
      <c r="O48" s="4"/>
      <c r="P48" s="337" t="s">
        <v>34</v>
      </c>
      <c r="Q48" s="337"/>
      <c r="R48" s="337"/>
      <c r="S48" s="337"/>
      <c r="T48" s="4"/>
      <c r="U48" s="5"/>
      <c r="AF48" s="93"/>
      <c r="AG48" s="93"/>
      <c r="AH48" s="93"/>
      <c r="AI48" s="93"/>
      <c r="AJ48" s="93"/>
      <c r="AK48" s="93"/>
      <c r="AL48" s="93"/>
      <c r="AM48" s="93"/>
      <c r="AN48" s="107" t="s">
        <v>28</v>
      </c>
      <c r="AO48" s="108" t="s">
        <v>29</v>
      </c>
      <c r="AP48" s="108" t="s">
        <v>30</v>
      </c>
      <c r="AQ48" s="108" t="s">
        <v>31</v>
      </c>
      <c r="AR48" s="112" t="s">
        <v>32</v>
      </c>
      <c r="AS48" s="113"/>
      <c r="AT48" s="113"/>
      <c r="AU48" s="338" t="s">
        <v>33</v>
      </c>
      <c r="AV48" s="338"/>
      <c r="AW48" s="114"/>
      <c r="AX48" s="115"/>
      <c r="AY48" s="93"/>
      <c r="AZ48" s="93"/>
      <c r="BA48" s="93"/>
      <c r="BB48" s="93"/>
      <c r="BC48" s="93"/>
      <c r="BD48" s="93"/>
      <c r="BE48" s="93"/>
      <c r="BF48" s="93"/>
      <c r="BN48" s="117"/>
      <c r="BO48" s="118"/>
      <c r="BP48" s="118"/>
      <c r="BQ48" s="118"/>
      <c r="BR48" s="118"/>
      <c r="BS48" s="3" t="s">
        <v>34</v>
      </c>
      <c r="BT48" s="4"/>
      <c r="BU48" s="4"/>
      <c r="BV48" s="4"/>
      <c r="BW48" s="4"/>
      <c r="BX48" s="4"/>
      <c r="BY48" s="177"/>
      <c r="BZ48" s="118"/>
      <c r="CA48" s="118"/>
      <c r="CB48" s="4"/>
      <c r="CC48" s="4"/>
      <c r="CD48" s="118"/>
      <c r="CE48" s="178" t="s">
        <v>12</v>
      </c>
      <c r="CF48" s="118"/>
      <c r="CG48" s="118"/>
      <c r="CH48" s="118"/>
      <c r="CI48" s="118"/>
      <c r="CJ48" s="119"/>
    </row>
    <row r="49" spans="2:88" ht="21" customHeight="1" thickTop="1">
      <c r="B49" s="120"/>
      <c r="C49" s="121"/>
      <c r="D49" s="121"/>
      <c r="E49" s="121"/>
      <c r="F49" s="122"/>
      <c r="G49" s="122"/>
      <c r="H49" s="121"/>
      <c r="I49" s="121"/>
      <c r="J49" s="121"/>
      <c r="K49" s="121"/>
      <c r="L49" s="124"/>
      <c r="M49" s="166"/>
      <c r="N49" s="121"/>
      <c r="O49" s="121"/>
      <c r="P49" s="121"/>
      <c r="Q49" s="121"/>
      <c r="R49" s="292"/>
      <c r="S49" s="302"/>
      <c r="T49" s="70"/>
      <c r="U49" s="64"/>
      <c r="AF49" s="93"/>
      <c r="AG49" s="93"/>
      <c r="AH49" s="93"/>
      <c r="AI49" s="93"/>
      <c r="AJ49" s="93"/>
      <c r="AK49" s="93"/>
      <c r="AL49" s="93"/>
      <c r="AM49" s="93"/>
      <c r="AN49" s="322"/>
      <c r="AO49" s="4"/>
      <c r="AP49" s="4"/>
      <c r="AQ49" s="4"/>
      <c r="AR49" s="4"/>
      <c r="AS49" s="3" t="s">
        <v>102</v>
      </c>
      <c r="AT49" s="4"/>
      <c r="AU49" s="4"/>
      <c r="AV49" s="4"/>
      <c r="AW49" s="4"/>
      <c r="AX49" s="5"/>
      <c r="AY49" s="93"/>
      <c r="AZ49" s="93"/>
      <c r="BA49" s="93"/>
      <c r="BB49" s="93"/>
      <c r="BC49" s="93"/>
      <c r="BD49" s="93"/>
      <c r="BE49" s="93"/>
      <c r="BF49" s="93"/>
      <c r="BN49" s="120"/>
      <c r="BO49" s="121"/>
      <c r="BP49" s="121"/>
      <c r="BQ49" s="121"/>
      <c r="BR49" s="292"/>
      <c r="BS49" s="125"/>
      <c r="BT49" s="70"/>
      <c r="BU49" s="125"/>
      <c r="BV49" s="70"/>
      <c r="BX49" s="176"/>
      <c r="BY49" s="169"/>
      <c r="BZ49" s="121"/>
      <c r="CA49" s="121"/>
      <c r="CB49" s="121"/>
      <c r="CC49" s="121"/>
      <c r="CD49" s="126"/>
      <c r="CE49" s="127"/>
      <c r="CF49" s="121"/>
      <c r="CG49" s="121"/>
      <c r="CH49" s="121"/>
      <c r="CI49" s="121"/>
      <c r="CJ49" s="123"/>
    </row>
    <row r="50" spans="2:88" ht="21" customHeight="1">
      <c r="B50" s="288">
        <v>1</v>
      </c>
      <c r="C50" s="132">
        <v>15.73</v>
      </c>
      <c r="D50" s="128">
        <v>-50</v>
      </c>
      <c r="E50" s="129">
        <f>C50+D50*0.001</f>
        <v>15.68</v>
      </c>
      <c r="F50" s="69" t="s">
        <v>52</v>
      </c>
      <c r="G50" s="127"/>
      <c r="H50" s="286">
        <v>3</v>
      </c>
      <c r="I50" s="17">
        <v>15.69</v>
      </c>
      <c r="J50" s="128">
        <v>-43</v>
      </c>
      <c r="K50" s="129">
        <f>I50+J50*0.001</f>
        <v>15.647</v>
      </c>
      <c r="L50" s="133" t="s">
        <v>51</v>
      </c>
      <c r="M50" s="166"/>
      <c r="N50" s="289">
        <v>7</v>
      </c>
      <c r="O50" s="179">
        <v>15.624</v>
      </c>
      <c r="P50" s="131">
        <v>-48</v>
      </c>
      <c r="Q50" s="129">
        <v>15.576</v>
      </c>
      <c r="R50" s="130" t="s">
        <v>56</v>
      </c>
      <c r="S50" s="301" t="s">
        <v>85</v>
      </c>
      <c r="T50" s="70"/>
      <c r="U50" s="62"/>
      <c r="AF50" s="93"/>
      <c r="AG50" s="93"/>
      <c r="AH50" s="93"/>
      <c r="AI50" s="93"/>
      <c r="AJ50" s="93"/>
      <c r="AK50" s="93"/>
      <c r="AL50" s="93"/>
      <c r="AM50" s="93"/>
      <c r="AN50" s="323">
        <v>5</v>
      </c>
      <c r="AO50" s="186">
        <v>15.648</v>
      </c>
      <c r="AP50" s="319">
        <v>-48</v>
      </c>
      <c r="AQ50" s="318">
        <f>AO50+AP50*0.001</f>
        <v>15.6</v>
      </c>
      <c r="AR50" s="130" t="s">
        <v>51</v>
      </c>
      <c r="AS50" s="290" t="s">
        <v>103</v>
      </c>
      <c r="AT50" s="70"/>
      <c r="AU50" s="125"/>
      <c r="AV50" s="70"/>
      <c r="AW50" s="70"/>
      <c r="AX50" s="64"/>
      <c r="AY50" s="93"/>
      <c r="AZ50" s="93"/>
      <c r="BA50" s="93"/>
      <c r="BB50" s="93"/>
      <c r="BC50" s="93"/>
      <c r="BD50" s="93"/>
      <c r="BE50" s="93"/>
      <c r="BF50" s="93"/>
      <c r="BN50" s="284">
        <v>10</v>
      </c>
      <c r="BO50" s="129">
        <v>15.366</v>
      </c>
      <c r="BP50" s="128">
        <v>50</v>
      </c>
      <c r="BQ50" s="129">
        <f>BO50+BP50*0.001</f>
        <v>15.416</v>
      </c>
      <c r="BR50" s="130" t="s">
        <v>56</v>
      </c>
      <c r="BS50" s="301" t="s">
        <v>85</v>
      </c>
      <c r="BT50" s="70"/>
      <c r="BU50" s="134"/>
      <c r="BV50" s="70"/>
      <c r="BX50" s="70"/>
      <c r="BY50" s="169"/>
      <c r="BZ50" s="286">
        <v>13</v>
      </c>
      <c r="CA50" s="17">
        <v>15.184</v>
      </c>
      <c r="CB50" s="128">
        <v>43</v>
      </c>
      <c r="CC50" s="129">
        <f>CA50+CB50*0.001</f>
        <v>15.226999999999999</v>
      </c>
      <c r="CD50" s="133" t="s">
        <v>51</v>
      </c>
      <c r="CE50" s="127"/>
      <c r="CF50" s="121"/>
      <c r="CG50" s="121"/>
      <c r="CH50" s="121"/>
      <c r="CI50" s="121"/>
      <c r="CJ50" s="123"/>
    </row>
    <row r="51" spans="2:88" ht="21" customHeight="1">
      <c r="B51" s="120"/>
      <c r="C51" s="121"/>
      <c r="D51" s="121"/>
      <c r="E51" s="121"/>
      <c r="F51" s="122"/>
      <c r="G51" s="127"/>
      <c r="H51" s="121"/>
      <c r="I51" s="121"/>
      <c r="J51" s="121"/>
      <c r="K51" s="121"/>
      <c r="L51" s="293"/>
      <c r="M51" s="166"/>
      <c r="N51" s="121"/>
      <c r="O51" s="121"/>
      <c r="P51" s="121"/>
      <c r="Q51" s="121"/>
      <c r="R51" s="292"/>
      <c r="S51" s="302"/>
      <c r="T51" s="70"/>
      <c r="U51" s="62"/>
      <c r="AF51" s="93"/>
      <c r="AG51" s="93"/>
      <c r="AH51" s="93"/>
      <c r="AI51" s="93"/>
      <c r="AJ51" s="93"/>
      <c r="AK51" s="93"/>
      <c r="AL51" s="93"/>
      <c r="AM51" s="93"/>
      <c r="AN51" s="323" t="s">
        <v>64</v>
      </c>
      <c r="AO51" s="318">
        <v>15.581</v>
      </c>
      <c r="AP51" s="319">
        <v>44</v>
      </c>
      <c r="AQ51" s="318">
        <f>AO51+AP51*0.001</f>
        <v>15.625</v>
      </c>
      <c r="AR51" s="130" t="s">
        <v>86</v>
      </c>
      <c r="AS51" s="301" t="s">
        <v>104</v>
      </c>
      <c r="AT51" s="70"/>
      <c r="AU51" s="134"/>
      <c r="AV51" s="70"/>
      <c r="AW51" s="70"/>
      <c r="AX51" s="62"/>
      <c r="AY51" s="93"/>
      <c r="AZ51" s="93"/>
      <c r="BA51" s="93"/>
      <c r="BB51" s="93"/>
      <c r="BC51" s="93"/>
      <c r="BD51" s="93"/>
      <c r="BE51" s="93"/>
      <c r="BF51" s="93"/>
      <c r="BN51" s="120"/>
      <c r="BO51" s="121"/>
      <c r="BP51" s="121"/>
      <c r="BQ51" s="121"/>
      <c r="BR51" s="292"/>
      <c r="BS51" s="302"/>
      <c r="BT51" s="70"/>
      <c r="BU51" s="134"/>
      <c r="BV51" s="70"/>
      <c r="BX51" s="70"/>
      <c r="BY51" s="169"/>
      <c r="BZ51" s="121"/>
      <c r="CA51" s="121"/>
      <c r="CB51" s="121"/>
      <c r="CC51" s="121"/>
      <c r="CD51" s="126"/>
      <c r="CE51" s="127"/>
      <c r="CF51" s="287">
        <v>15</v>
      </c>
      <c r="CG51" s="132">
        <v>15.15</v>
      </c>
      <c r="CH51" s="128">
        <v>55</v>
      </c>
      <c r="CI51" s="129">
        <f>CG51+CH51*0.001</f>
        <v>15.205</v>
      </c>
      <c r="CJ51" s="16" t="s">
        <v>52</v>
      </c>
    </row>
    <row r="52" spans="2:88" ht="21" customHeight="1">
      <c r="B52" s="311">
        <v>2</v>
      </c>
      <c r="C52" s="312">
        <v>15.703</v>
      </c>
      <c r="D52" s="128">
        <v>-52</v>
      </c>
      <c r="E52" s="129">
        <f>C52+D52*0.001</f>
        <v>15.651</v>
      </c>
      <c r="F52" s="69" t="s">
        <v>52</v>
      </c>
      <c r="G52" s="127"/>
      <c r="H52" s="286">
        <v>4</v>
      </c>
      <c r="I52" s="17">
        <v>15.675</v>
      </c>
      <c r="J52" s="128">
        <v>-51</v>
      </c>
      <c r="K52" s="129">
        <f>I52+J52*0.001</f>
        <v>15.624</v>
      </c>
      <c r="L52" s="11" t="s">
        <v>51</v>
      </c>
      <c r="M52" s="166"/>
      <c r="N52" s="289">
        <v>8</v>
      </c>
      <c r="O52" s="179">
        <v>15.563</v>
      </c>
      <c r="P52" s="131">
        <v>48</v>
      </c>
      <c r="Q52" s="129">
        <f>O52+P52*0.001</f>
        <v>15.611</v>
      </c>
      <c r="R52" s="130" t="s">
        <v>56</v>
      </c>
      <c r="S52" s="301" t="s">
        <v>85</v>
      </c>
      <c r="T52" s="70"/>
      <c r="U52" s="62"/>
      <c r="AF52" s="93"/>
      <c r="AG52" s="93"/>
      <c r="AH52" s="93"/>
      <c r="AI52" s="93"/>
      <c r="AJ52" s="93"/>
      <c r="AK52" s="93"/>
      <c r="AL52" s="93"/>
      <c r="AM52" s="93"/>
      <c r="AN52" s="323">
        <v>9</v>
      </c>
      <c r="AO52" s="318">
        <v>15.477</v>
      </c>
      <c r="AP52" s="319">
        <v>49</v>
      </c>
      <c r="AQ52" s="318">
        <f>AO52+AP52*0.001</f>
        <v>15.526</v>
      </c>
      <c r="AR52" s="130" t="s">
        <v>56</v>
      </c>
      <c r="AS52" s="290" t="s">
        <v>85</v>
      </c>
      <c r="AT52" s="70"/>
      <c r="AU52" s="134"/>
      <c r="AV52" s="70"/>
      <c r="AW52" s="70"/>
      <c r="AX52" s="62"/>
      <c r="AY52" s="93"/>
      <c r="AZ52" s="93"/>
      <c r="BA52" s="93"/>
      <c r="BB52" s="93"/>
      <c r="BC52" s="93"/>
      <c r="BD52" s="93"/>
      <c r="BE52" s="93"/>
      <c r="BF52" s="93"/>
      <c r="BN52" s="285">
        <v>12</v>
      </c>
      <c r="BO52" s="17">
        <v>15.272</v>
      </c>
      <c r="BP52" s="128">
        <v>50</v>
      </c>
      <c r="BQ52" s="129">
        <f>BO52+BP52*0.001</f>
        <v>15.322000000000001</v>
      </c>
      <c r="BR52" s="130" t="s">
        <v>56</v>
      </c>
      <c r="BS52" s="283" t="s">
        <v>107</v>
      </c>
      <c r="BT52" s="70"/>
      <c r="BU52" s="134"/>
      <c r="BV52" s="7"/>
      <c r="BX52" s="70"/>
      <c r="BY52" s="169"/>
      <c r="BZ52" s="286">
        <v>14</v>
      </c>
      <c r="CA52" s="17">
        <v>15.183</v>
      </c>
      <c r="CB52" s="128">
        <v>50</v>
      </c>
      <c r="CC52" s="129">
        <f>CA52+CB52*0.001</f>
        <v>15.233</v>
      </c>
      <c r="CD52" s="133" t="s">
        <v>52</v>
      </c>
      <c r="CE52" s="127"/>
      <c r="CF52" s="121"/>
      <c r="CG52" s="121"/>
      <c r="CH52" s="121"/>
      <c r="CI52" s="121"/>
      <c r="CJ52" s="123"/>
    </row>
    <row r="53" spans="2:88" ht="21" customHeight="1" thickBot="1">
      <c r="B53" s="135"/>
      <c r="C53" s="136"/>
      <c r="D53" s="137"/>
      <c r="E53" s="137"/>
      <c r="F53" s="138"/>
      <c r="G53" s="20"/>
      <c r="H53" s="139"/>
      <c r="I53" s="136"/>
      <c r="J53" s="137"/>
      <c r="K53" s="137"/>
      <c r="L53" s="140"/>
      <c r="M53" s="167"/>
      <c r="N53" s="313"/>
      <c r="O53" s="314"/>
      <c r="P53" s="314"/>
      <c r="Q53" s="314"/>
      <c r="R53" s="315"/>
      <c r="S53" s="316"/>
      <c r="T53" s="317"/>
      <c r="U53" s="142"/>
      <c r="AC53" s="93"/>
      <c r="AD53" s="155"/>
      <c r="AE53" s="34"/>
      <c r="AF53" s="93"/>
      <c r="AG53" s="93"/>
      <c r="AH53" s="93"/>
      <c r="AI53" s="93"/>
      <c r="AJ53" s="93"/>
      <c r="AK53" s="93"/>
      <c r="AL53" s="93"/>
      <c r="AM53" s="93"/>
      <c r="AN53" s="324">
        <v>11</v>
      </c>
      <c r="AO53" s="294">
        <v>15.344</v>
      </c>
      <c r="AP53" s="320">
        <v>-45</v>
      </c>
      <c r="AQ53" s="321">
        <f>AO53+AP53*0.001</f>
        <v>15.299</v>
      </c>
      <c r="AR53" s="299" t="s">
        <v>56</v>
      </c>
      <c r="AS53" s="300" t="s">
        <v>105</v>
      </c>
      <c r="AT53" s="141"/>
      <c r="AU53" s="22"/>
      <c r="AV53" s="141"/>
      <c r="AW53" s="141"/>
      <c r="AX53" s="142"/>
      <c r="AY53" s="93"/>
      <c r="AZ53" s="93"/>
      <c r="BA53" s="93"/>
      <c r="BB53" s="93"/>
      <c r="BC53" s="93"/>
      <c r="BD53" s="93"/>
      <c r="BE53" s="93"/>
      <c r="BF53" s="93"/>
      <c r="BG53" s="33"/>
      <c r="BH53" s="34"/>
      <c r="BN53" s="135"/>
      <c r="BO53" s="136"/>
      <c r="BP53" s="137"/>
      <c r="BQ53" s="137"/>
      <c r="BR53" s="140"/>
      <c r="BS53" s="22"/>
      <c r="BT53" s="141"/>
      <c r="BU53" s="22"/>
      <c r="BV53" s="141"/>
      <c r="BW53" s="141"/>
      <c r="BX53" s="141"/>
      <c r="BY53" s="170"/>
      <c r="BZ53" s="139"/>
      <c r="CA53" s="136"/>
      <c r="CB53" s="137"/>
      <c r="CC53" s="137"/>
      <c r="CD53" s="143"/>
      <c r="CE53" s="20"/>
      <c r="CF53" s="139"/>
      <c r="CG53" s="136"/>
      <c r="CH53" s="137"/>
      <c r="CI53" s="137"/>
      <c r="CJ53" s="21"/>
    </row>
    <row r="54" spans="32:58" ht="12.75" customHeight="1"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</row>
    <row r="55" spans="31:54" ht="12.75" customHeight="1">
      <c r="AE55" s="93"/>
      <c r="AF55" s="93"/>
      <c r="AG55" s="93"/>
      <c r="AH55" s="93"/>
      <c r="AI55" s="93"/>
      <c r="AJ55" s="93"/>
      <c r="AK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</row>
    <row r="56" spans="82:86" ht="12.75">
      <c r="CD56" s="97"/>
      <c r="CE56" s="97"/>
      <c r="CF56" s="97"/>
      <c r="CG56" s="97"/>
      <c r="CH56" s="97"/>
    </row>
    <row r="57" spans="82:86" ht="12.75">
      <c r="CD57" s="97"/>
      <c r="CE57" s="97"/>
      <c r="CF57" s="97"/>
      <c r="CG57" s="97"/>
      <c r="CH57" s="97"/>
    </row>
    <row r="58" spans="82:86" ht="12.75">
      <c r="CD58" s="97"/>
      <c r="CE58" s="97"/>
      <c r="CF58" s="97"/>
      <c r="CG58" s="97"/>
      <c r="CH58" s="97"/>
    </row>
    <row r="59" spans="82:86" ht="12.75">
      <c r="CD59" s="97"/>
      <c r="CE59" s="97"/>
      <c r="CF59" s="97"/>
      <c r="CG59" s="97"/>
      <c r="CH59" s="97"/>
    </row>
    <row r="60" spans="82:86" ht="12.75">
      <c r="CD60" s="97"/>
      <c r="CE60" s="97"/>
      <c r="CF60" s="97"/>
      <c r="CG60" s="97"/>
      <c r="CH60" s="97"/>
    </row>
  </sheetData>
  <sheetProtection password="E9A7" sheet="1"/>
  <mergeCells count="14">
    <mergeCell ref="V2:Y2"/>
    <mergeCell ref="V4:Y4"/>
    <mergeCell ref="R3:S3"/>
    <mergeCell ref="V3:Y3"/>
    <mergeCell ref="BN2:BQ2"/>
    <mergeCell ref="BJ3:BK3"/>
    <mergeCell ref="P48:S48"/>
    <mergeCell ref="BU47:BV47"/>
    <mergeCell ref="AU48:AV48"/>
    <mergeCell ref="BT3:BU3"/>
    <mergeCell ref="AB3:AC3"/>
    <mergeCell ref="BN3:BQ3"/>
    <mergeCell ref="BN4:BQ4"/>
    <mergeCell ref="T31:T3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00163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2015-09-29T10:01:29Z</cp:lastPrinted>
  <dcterms:created xsi:type="dcterms:W3CDTF">2003-01-10T15:39:03Z</dcterms:created>
  <dcterms:modified xsi:type="dcterms:W3CDTF">2015-09-29T10:10:28Z</dcterms:modified>
  <cp:category/>
  <cp:version/>
  <cp:contentType/>
  <cp:contentStatus/>
</cp:coreProperties>
</file>