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45" windowWidth="27195" windowHeight="7530" activeTab="1"/>
  </bookViews>
  <sheets>
    <sheet name="titul" sheetId="1" r:id="rId1"/>
    <sheet name="Moravská Třebová" sheetId="2" r:id="rId2"/>
  </sheets>
  <definedNames/>
  <calcPr fullCalcOnLoad="1"/>
</workbook>
</file>

<file path=xl/sharedStrings.xml><?xml version="1.0" encoding="utf-8"?>
<sst xmlns="http://schemas.openxmlformats.org/spreadsheetml/2006/main" count="152" uniqueCount="92">
  <si>
    <t>Dopravní stanoviště :</t>
  </si>
  <si>
    <t>( km )</t>
  </si>
  <si>
    <t>Vjezdové / odjezdové rychlosti :</t>
  </si>
  <si>
    <t>v pokračování traťové koleje - rychlost traťová s místním omezením</t>
  </si>
  <si>
    <t>Vk 1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</si>
  <si>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</si>
  <si>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</si>
  <si>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</si>
  <si>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</si>
  <si>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</si>
  <si>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</si>
  <si>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</si>
  <si>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</si>
  <si>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</si>
  <si>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</si>
  <si>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poznámka</t>
  </si>
  <si>
    <t>JPg</t>
  </si>
  <si>
    <t>ručně</t>
  </si>
  <si>
    <t>Trať :</t>
  </si>
  <si>
    <t>Ev. č. :</t>
  </si>
  <si>
    <t>Dopravní  koleje</t>
  </si>
  <si>
    <t>Nástupiště  u  koleje</t>
  </si>
  <si>
    <t>při jízdě do odbočky - rychlost 40 km/h</t>
  </si>
  <si>
    <t>Km  56,631</t>
  </si>
  <si>
    <t>Odklon osy</t>
  </si>
  <si>
    <t>Směr  :  Mladějov na Moravě</t>
  </si>
  <si>
    <t>Směr  :  Městečko Trnávka</t>
  </si>
  <si>
    <t>Vk 2</t>
  </si>
  <si>
    <t>Vk 3</t>
  </si>
  <si>
    <t>KVk 1</t>
  </si>
  <si>
    <t>Kód : 16</t>
  </si>
  <si>
    <t>km 56,438 = 0,000 vleč.</t>
  </si>
  <si>
    <t>Vlečka č.:</t>
  </si>
  <si>
    <t>Dopravna  D 3</t>
  </si>
  <si>
    <t>Kód :  1</t>
  </si>
  <si>
    <t>Sídlo dirigujícího dispečera :</t>
  </si>
  <si>
    <t>Chornice</t>
  </si>
  <si>
    <t>klíče od výhybek a výkolejek v soupravě hlavních klíčů (SHK)</t>
  </si>
  <si>
    <t>Návěstidla</t>
  </si>
  <si>
    <t>Hranice dopravny</t>
  </si>
  <si>
    <t>LT</t>
  </si>
  <si>
    <t>Místo zastavení</t>
  </si>
  <si>
    <t>výměnový zámek v závislosti na v.č. 3</t>
  </si>
  <si>
    <t>výměnový zámek, klíč v.č. 3t / 3 / 4 v SHK - IV.</t>
  </si>
  <si>
    <t>výměnový zámek v závislosti na v.č. 7</t>
  </si>
  <si>
    <t>výměnový zámek, klíč v.č. 7t / 7 / 5 v SHK - V.</t>
  </si>
  <si>
    <t>Služební místnost - T</t>
  </si>
  <si>
    <t>č. II,  úrovňové, jednostranné</t>
  </si>
  <si>
    <t>výměnový zámek v závislosti na Vk 1</t>
  </si>
  <si>
    <t>výměnový zámek v závislosti na Vk 2</t>
  </si>
  <si>
    <t>výměnový zámek v závislosti na Vk 3</t>
  </si>
  <si>
    <t>výměnový zámek, klíč Vk 3 / 9t / 9 v SHK - VII.</t>
  </si>
  <si>
    <t>provoz podle SŽDC D 3</t>
  </si>
  <si>
    <t>KANGO</t>
  </si>
  <si>
    <t xml:space="preserve">Traťové  zabezpečovací  zařízení :  </t>
  </si>
  <si>
    <t>Rádiové spojení  ( síť SRD )</t>
  </si>
  <si>
    <t>Při jízdě do Městečka Trnávky provádí určený zaměstnanec</t>
  </si>
  <si>
    <t>doprovodu vlaku obsluhu PZS v km 56,325 pomocí tlačítka</t>
  </si>
  <si>
    <t>umístěného na ovládací skříňce ve služební místnosti</t>
  </si>
  <si>
    <t>Před jízdou přes přejezd v km 56,609 (vjezd, odjezd, posun, objíždění) v obou směrech</t>
  </si>
  <si>
    <t>č. Ia,  úrovňové, jednostranné</t>
  </si>
  <si>
    <t>č. Ib,  úrovňové, jednostranné</t>
  </si>
  <si>
    <t>rozděleno přejezdem v km 56,609</t>
  </si>
  <si>
    <t>Mechanické se samovratnými výhybkami č.1 a 8,</t>
  </si>
  <si>
    <t>ostatní výhybky a výkolejky přestavuje a uzamyká doprovod vlaku</t>
  </si>
  <si>
    <t>Přednostní vjezd</t>
  </si>
  <si>
    <t>Indikátor Sv</t>
  </si>
  <si>
    <t>Sv 1</t>
  </si>
  <si>
    <t>XI. / 2015</t>
  </si>
  <si>
    <t>Sv 8</t>
  </si>
  <si>
    <t>SV</t>
  </si>
  <si>
    <t>Přednostní poloha na kolej č. 2</t>
  </si>
  <si>
    <t>( klíč VI. v SHK )</t>
  </si>
  <si>
    <t>Přednostní poloha na kolej č. 1</t>
  </si>
  <si>
    <t>( klíč I. v SHK )</t>
  </si>
  <si>
    <t>výměnový zámek, klíč Vk 1 / 2t / 2 v SHK - II.</t>
  </si>
  <si>
    <t>Vk 4</t>
  </si>
  <si>
    <t>Vk 5</t>
  </si>
  <si>
    <t>Vk 6</t>
  </si>
  <si>
    <t>Vk 7</t>
  </si>
  <si>
    <t>výměnový zámek, klíč Vk 2 / 6t / 6 v SHK - III.</t>
  </si>
  <si>
    <t>výměnový zámek v závislosti na Vk 6</t>
  </si>
  <si>
    <t>výměnový zámek v závislosti na Vk 7</t>
  </si>
  <si>
    <t>výměnový zámek, klíč Vk 6 / Vk 4 držen v EMZ na PSt.1</t>
  </si>
  <si>
    <t>výměnový zámek, klíč Vk 7 / Vk 5 držen v EMZ na PSt.1</t>
  </si>
  <si>
    <t>( Vk 6 / Vk 4 )</t>
  </si>
  <si>
    <t>( Vk 7 / Vk 5 )</t>
  </si>
  <si>
    <t>PSt.1 - 2 x EMZ</t>
  </si>
  <si>
    <t>musí určený zaměstnanec doprovodu vlaku vždy spustit výstrahu, a to ručně peagerem,</t>
  </si>
  <si>
    <t>pomocí tlačítka umístěného na ovládací skříňce ve služební místnosti nebo tlačítkem v PSt. 1.</t>
  </si>
  <si>
    <t xml:space="preserve"> z Městečka Trnávky</t>
  </si>
  <si>
    <t>z Mladějova na Moravě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</si>
</sst>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92">
    <font>
      <sz val="10"/>
      <name val="Arial CE"/>
      <family val="0"/>
    </font>
    <font>
      <sz val="8"/>
      <name val="Arial CE"/>
      <family val="2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sz val="14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4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1"/>
      <name val="Arial CE"/>
      <family val="0"/>
    </font>
    <font>
      <u val="single"/>
      <sz val="14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12"/>
      <color indexed="10"/>
      <name val="Arial CE"/>
      <family val="0"/>
    </font>
    <font>
      <sz val="10"/>
      <color indexed="16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4"/>
      <color indexed="16"/>
      <name val="Arial CE"/>
      <family val="0"/>
    </font>
    <font>
      <b/>
      <u val="single"/>
      <sz val="14"/>
      <name val="Arial CE"/>
      <family val="2"/>
    </font>
    <font>
      <i/>
      <sz val="14"/>
      <name val="Times New Roman CE"/>
      <family val="0"/>
    </font>
    <font>
      <sz val="11"/>
      <name val="Arial"/>
      <family val="2"/>
    </font>
    <font>
      <sz val="12"/>
      <name val="Arial"/>
      <family val="2"/>
    </font>
    <font>
      <i/>
      <sz val="11"/>
      <name val="Arial CE"/>
      <family val="0"/>
    </font>
    <font>
      <b/>
      <sz val="18"/>
      <color indexed="12"/>
      <name val="Times New Roman"/>
      <family val="1"/>
    </font>
    <font>
      <sz val="12"/>
      <color indexed="12"/>
      <name val="Arial CE"/>
      <family val="0"/>
    </font>
    <font>
      <sz val="14"/>
      <color indexed="12"/>
      <name val="Arial CE"/>
      <family val="2"/>
    </font>
    <font>
      <b/>
      <u val="single"/>
      <sz val="12"/>
      <name val="Arial CE"/>
      <family val="2"/>
    </font>
    <font>
      <i/>
      <sz val="12"/>
      <name val="Arial"/>
      <family val="2"/>
    </font>
    <font>
      <b/>
      <sz val="10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12"/>
      <name val="Arial CE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rgb="FF0000FF"/>
      <name val="Arial CE"/>
      <family val="0"/>
    </font>
    <font>
      <b/>
      <sz val="14"/>
      <color rgb="FF0000FF"/>
      <name val="Arial CE"/>
      <family val="2"/>
    </font>
    <font>
      <b/>
      <sz val="16"/>
      <color rgb="FF0000FF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5" fillId="20" borderId="0" applyNumberFormat="0" applyBorder="0" applyAlignment="0" applyProtection="0"/>
    <xf numFmtId="0" fontId="7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2" fillId="0" borderId="7" applyNumberFormat="0" applyFill="0" applyAlignment="0" applyProtection="0"/>
    <xf numFmtId="0" fontId="83" fillId="24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25" borderId="8" applyNumberFormat="0" applyAlignment="0" applyProtection="0"/>
    <xf numFmtId="0" fontId="86" fillId="26" borderId="8" applyNumberFormat="0" applyAlignment="0" applyProtection="0"/>
    <xf numFmtId="0" fontId="87" fillId="26" borderId="9" applyNumberFormat="0" applyAlignment="0" applyProtection="0"/>
    <xf numFmtId="0" fontId="88" fillId="0" borderId="0" applyNumberFormat="0" applyFill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0" fillId="0" borderId="0" xfId="47" applyFont="1" applyAlignment="1">
      <alignment horizontal="right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0" xfId="47" applyFont="1" applyFill="1" applyBorder="1" applyAlignment="1">
      <alignment horizontal="center" vertical="center"/>
      <protection/>
    </xf>
    <xf numFmtId="0" fontId="16" fillId="33" borderId="0" xfId="47" applyFont="1" applyFill="1" applyBorder="1" applyAlignment="1">
      <alignment horizontal="center" vertical="center"/>
      <protection/>
    </xf>
    <xf numFmtId="0" fontId="17" fillId="33" borderId="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0" xfId="47" applyFont="1" applyFill="1" applyBorder="1" applyAlignment="1">
      <alignment horizontal="center" vertical="center"/>
      <protection/>
    </xf>
    <xf numFmtId="0" fontId="19" fillId="0" borderId="0" xfId="47" applyFont="1" applyFill="1" applyBorder="1" applyAlignment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5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31" xfId="0" applyBorder="1" applyAlignment="1">
      <alignment horizontal="center" vertical="center"/>
    </xf>
    <xf numFmtId="164" fontId="15" fillId="0" borderId="30" xfId="0" applyNumberFormat="1" applyFont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164" fontId="23" fillId="0" borderId="30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6" fillId="0" borderId="30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37" xfId="0" applyBorder="1" applyAlignment="1">
      <alignment/>
    </xf>
    <xf numFmtId="0" fontId="24" fillId="0" borderId="0" xfId="0" applyFont="1" applyAlignment="1">
      <alignment horizontal="center" vertical="center"/>
    </xf>
    <xf numFmtId="0" fontId="6" fillId="34" borderId="38" xfId="0" applyFont="1" applyFill="1" applyBorder="1" applyAlignment="1">
      <alignment horizontal="center" vertical="center"/>
    </xf>
    <xf numFmtId="49" fontId="12" fillId="0" borderId="0" xfId="47" applyNumberFormat="1" applyFont="1" applyBorder="1" applyAlignment="1">
      <alignment horizontal="center" vertical="center"/>
      <protection/>
    </xf>
    <xf numFmtId="0" fontId="9" fillId="35" borderId="24" xfId="47" applyFont="1" applyFill="1" applyBorder="1" applyAlignment="1">
      <alignment horizontal="center" vertical="center"/>
      <protection/>
    </xf>
    <xf numFmtId="0" fontId="27" fillId="0" borderId="30" xfId="0" applyNumberFormat="1" applyFont="1" applyBorder="1" applyAlignment="1">
      <alignment horizontal="center" vertical="center"/>
    </xf>
    <xf numFmtId="0" fontId="1" fillId="0" borderId="0" xfId="47" applyFont="1" applyAlignment="1">
      <alignment/>
      <protection/>
    </xf>
    <xf numFmtId="0" fontId="1" fillId="0" borderId="0" xfId="47" applyFont="1" applyBorder="1" applyAlignment="1">
      <alignment/>
      <protection/>
    </xf>
    <xf numFmtId="0" fontId="1" fillId="0" borderId="0" xfId="47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9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10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10" fillId="0" borderId="0" xfId="47" applyFont="1" applyAlignment="1">
      <alignment vertical="center"/>
      <protection/>
    </xf>
    <xf numFmtId="0" fontId="10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1" fillId="0" borderId="0" xfId="47" applyFont="1" applyAlignment="1">
      <alignment vertical="center"/>
      <protection/>
    </xf>
    <xf numFmtId="0" fontId="1" fillId="0" borderId="0" xfId="47" applyFont="1" applyAlignment="1" quotePrefix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0" fillId="34" borderId="39" xfId="47" applyFont="1" applyFill="1" applyBorder="1" applyAlignment="1">
      <alignment vertical="center"/>
      <protection/>
    </xf>
    <xf numFmtId="0" fontId="0" fillId="34" borderId="40" xfId="47" applyFont="1" applyFill="1" applyBorder="1" applyAlignment="1">
      <alignment vertical="center"/>
      <protection/>
    </xf>
    <xf numFmtId="0" fontId="0" fillId="34" borderId="40" xfId="47" applyFont="1" applyFill="1" applyBorder="1" applyAlignment="1" quotePrefix="1">
      <alignment vertical="center"/>
      <protection/>
    </xf>
    <xf numFmtId="164" fontId="0" fillId="34" borderId="40" xfId="47" applyNumberFormat="1" applyFont="1" applyFill="1" applyBorder="1" applyAlignment="1">
      <alignment vertical="center"/>
      <protection/>
    </xf>
    <xf numFmtId="0" fontId="0" fillId="34" borderId="41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4" borderId="17" xfId="47" applyFont="1" applyFill="1" applyBorder="1" applyAlignment="1">
      <alignment vertical="center"/>
      <protection/>
    </xf>
    <xf numFmtId="0" fontId="0" fillId="0" borderId="42" xfId="47" applyFont="1" applyBorder="1">
      <alignment/>
      <protection/>
    </xf>
    <xf numFmtId="0" fontId="0" fillId="0" borderId="43" xfId="47" applyFont="1" applyBorder="1">
      <alignment/>
      <protection/>
    </xf>
    <xf numFmtId="0" fontId="0" fillId="0" borderId="44" xfId="47" applyFont="1" applyBorder="1">
      <alignment/>
      <protection/>
    </xf>
    <xf numFmtId="0" fontId="0" fillId="34" borderId="18" xfId="47" applyFill="1" applyBorder="1" applyAlignment="1">
      <alignment vertical="center"/>
      <protection/>
    </xf>
    <xf numFmtId="0" fontId="0" fillId="0" borderId="11" xfId="47" applyFont="1" applyBorder="1">
      <alignment/>
      <protection/>
    </xf>
    <xf numFmtId="0" fontId="13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0" xfId="47" applyFont="1" applyBorder="1">
      <alignment/>
      <protection/>
    </xf>
    <xf numFmtId="0" fontId="0" fillId="0" borderId="10" xfId="47" applyBorder="1" applyAlignment="1">
      <alignment vertical="center"/>
      <protection/>
    </xf>
    <xf numFmtId="0" fontId="0" fillId="0" borderId="45" xfId="47" applyFont="1" applyBorder="1">
      <alignment/>
      <protection/>
    </xf>
    <xf numFmtId="0" fontId="0" fillId="0" borderId="46" xfId="47" applyFont="1" applyBorder="1">
      <alignment/>
      <protection/>
    </xf>
    <xf numFmtId="0" fontId="0" fillId="0" borderId="47" xfId="47" applyFont="1" applyBorder="1">
      <alignment/>
      <protection/>
    </xf>
    <xf numFmtId="0" fontId="19" fillId="0" borderId="0" xfId="47" applyFont="1" applyBorder="1" applyAlignment="1">
      <alignment horizontal="center" vertical="center"/>
      <protection/>
    </xf>
    <xf numFmtId="0" fontId="20" fillId="0" borderId="0" xfId="47" applyNumberFormat="1" applyFont="1" applyBorder="1" applyAlignment="1">
      <alignment horizontal="center" vertical="center"/>
      <protection/>
    </xf>
    <xf numFmtId="0" fontId="0" fillId="0" borderId="48" xfId="47" applyFont="1" applyBorder="1">
      <alignment/>
      <protection/>
    </xf>
    <xf numFmtId="0" fontId="0" fillId="0" borderId="49" xfId="47" applyFont="1" applyBorder="1">
      <alignment/>
      <protection/>
    </xf>
    <xf numFmtId="0" fontId="0" fillId="0" borderId="50" xfId="47" applyFont="1" applyBorder="1">
      <alignment/>
      <protection/>
    </xf>
    <xf numFmtId="0" fontId="0" fillId="34" borderId="0" xfId="47" applyFont="1" applyFill="1" applyBorder="1" applyAlignment="1">
      <alignment vertical="center"/>
      <protection/>
    </xf>
    <xf numFmtId="0" fontId="0" fillId="34" borderId="0" xfId="47" applyFill="1" applyBorder="1" applyAlignment="1">
      <alignment vertical="center"/>
      <protection/>
    </xf>
    <xf numFmtId="0" fontId="9" fillId="34" borderId="0" xfId="47" applyFont="1" applyFill="1" applyBorder="1" applyAlignment="1">
      <alignment horizontal="left" vertical="center"/>
      <protection/>
    </xf>
    <xf numFmtId="0" fontId="0" fillId="34" borderId="0" xfId="47" applyFont="1" applyFill="1" applyBorder="1" applyAlignment="1">
      <alignment vertical="center"/>
      <protection/>
    </xf>
    <xf numFmtId="0" fontId="0" fillId="34" borderId="17" xfId="47" applyFill="1" applyBorder="1" applyAlignment="1">
      <alignment vertical="center"/>
      <protection/>
    </xf>
    <xf numFmtId="0" fontId="0" fillId="35" borderId="51" xfId="47" applyFont="1" applyFill="1" applyBorder="1" applyAlignment="1">
      <alignment vertical="center"/>
      <protection/>
    </xf>
    <xf numFmtId="0" fontId="0" fillId="35" borderId="52" xfId="47" applyFont="1" applyFill="1" applyBorder="1" applyAlignment="1">
      <alignment vertical="center"/>
      <protection/>
    </xf>
    <xf numFmtId="0" fontId="0" fillId="35" borderId="53" xfId="47" applyFont="1" applyFill="1" applyBorder="1" applyAlignment="1">
      <alignment vertical="center"/>
      <protection/>
    </xf>
    <xf numFmtId="1" fontId="0" fillId="34" borderId="0" xfId="47" applyNumberFormat="1" applyFont="1" applyFill="1" applyBorder="1" applyAlignment="1">
      <alignment vertical="center"/>
      <protection/>
    </xf>
    <xf numFmtId="0" fontId="0" fillId="34" borderId="17" xfId="47" applyFont="1" applyFill="1" applyBorder="1" applyAlignment="1">
      <alignment vertical="center"/>
      <protection/>
    </xf>
    <xf numFmtId="0" fontId="9" fillId="35" borderId="25" xfId="47" applyFont="1" applyFill="1" applyBorder="1" applyAlignment="1">
      <alignment horizontal="center" vertical="center"/>
      <protection/>
    </xf>
    <xf numFmtId="0" fontId="9" fillId="35" borderId="54" xfId="47" applyFont="1" applyFill="1" applyBorder="1" applyAlignment="1">
      <alignment horizontal="center" vertical="center"/>
      <protection/>
    </xf>
    <xf numFmtId="0" fontId="0" fillId="34" borderId="18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31" xfId="47" applyNumberFormat="1" applyFont="1" applyBorder="1" applyAlignment="1">
      <alignment vertical="center"/>
      <protection/>
    </xf>
    <xf numFmtId="164" fontId="0" fillId="0" borderId="30" xfId="47" applyNumberFormat="1" applyFont="1" applyBorder="1" applyAlignment="1">
      <alignment vertical="center"/>
      <protection/>
    </xf>
    <xf numFmtId="164" fontId="0" fillId="0" borderId="30" xfId="47" applyNumberFormat="1" applyFont="1" applyBorder="1" applyAlignment="1">
      <alignment vertical="center"/>
      <protection/>
    </xf>
    <xf numFmtId="1" fontId="0" fillId="0" borderId="10" xfId="47" applyNumberFormat="1" applyFont="1" applyBorder="1" applyAlignment="1">
      <alignment vertical="center"/>
      <protection/>
    </xf>
    <xf numFmtId="1" fontId="0" fillId="0" borderId="11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0" xfId="47" applyFont="1" applyBorder="1" applyAlignment="1">
      <alignment vertical="center"/>
      <protection/>
    </xf>
    <xf numFmtId="0" fontId="30" fillId="0" borderId="31" xfId="47" applyNumberFormat="1" applyFont="1" applyBorder="1" applyAlignment="1">
      <alignment horizontal="center" vertical="center"/>
      <protection/>
    </xf>
    <xf numFmtId="1" fontId="31" fillId="0" borderId="10" xfId="47" applyNumberFormat="1" applyFont="1" applyBorder="1" applyAlignment="1">
      <alignment horizontal="center" vertical="center"/>
      <protection/>
    </xf>
    <xf numFmtId="49" fontId="0" fillId="0" borderId="55" xfId="47" applyNumberFormat="1" applyFont="1" applyBorder="1" applyAlignment="1">
      <alignment vertical="center"/>
      <protection/>
    </xf>
    <xf numFmtId="164" fontId="0" fillId="0" borderId="56" xfId="47" applyNumberFormat="1" applyFont="1" applyBorder="1" applyAlignment="1">
      <alignment vertical="center"/>
      <protection/>
    </xf>
    <xf numFmtId="164" fontId="0" fillId="0" borderId="56" xfId="47" applyNumberFormat="1" applyFont="1" applyBorder="1" applyAlignment="1">
      <alignment vertical="center"/>
      <protection/>
    </xf>
    <xf numFmtId="1" fontId="0" fillId="0" borderId="50" xfId="47" applyNumberFormat="1" applyFont="1" applyBorder="1" applyAlignment="1">
      <alignment vertical="center"/>
      <protection/>
    </xf>
    <xf numFmtId="1" fontId="0" fillId="0" borderId="48" xfId="47" applyNumberFormat="1" applyFont="1" applyBorder="1" applyAlignment="1">
      <alignment vertical="center"/>
      <protection/>
    </xf>
    <xf numFmtId="1" fontId="0" fillId="0" borderId="49" xfId="47" applyNumberFormat="1" applyFont="1" applyBorder="1" applyAlignment="1">
      <alignment vertical="center"/>
      <protection/>
    </xf>
    <xf numFmtId="0" fontId="0" fillId="0" borderId="50" xfId="47" applyFont="1" applyBorder="1" applyAlignment="1">
      <alignment vertical="center"/>
      <protection/>
    </xf>
    <xf numFmtId="0" fontId="0" fillId="34" borderId="57" xfId="47" applyFill="1" applyBorder="1" applyAlignment="1">
      <alignment vertical="center"/>
      <protection/>
    </xf>
    <xf numFmtId="0" fontId="0" fillId="34" borderId="19" xfId="47" applyFill="1" applyBorder="1" applyAlignment="1">
      <alignment vertical="center"/>
      <protection/>
    </xf>
    <xf numFmtId="0" fontId="0" fillId="34" borderId="37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164" fontId="26" fillId="0" borderId="3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9" xfId="0" applyNumberFormat="1" applyFont="1" applyBorder="1" applyAlignment="1">
      <alignment horizontal="center" vertical="center"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Border="1" applyAlignment="1" quotePrefix="1">
      <alignment horizontal="left" vertical="center"/>
    </xf>
    <xf numFmtId="164" fontId="23" fillId="0" borderId="30" xfId="0" applyNumberFormat="1" applyFont="1" applyBorder="1" applyAlignment="1">
      <alignment horizontal="center" vertical="center"/>
    </xf>
    <xf numFmtId="0" fontId="23" fillId="0" borderId="3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164" fontId="18" fillId="0" borderId="1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left" vertical="center" indent="1"/>
    </xf>
    <xf numFmtId="0" fontId="33" fillId="0" borderId="30" xfId="0" applyNumberFormat="1" applyFont="1" applyBorder="1" applyAlignment="1">
      <alignment horizontal="center" vertical="center"/>
    </xf>
    <xf numFmtId="164" fontId="15" fillId="0" borderId="30" xfId="0" applyNumberFormat="1" applyFont="1" applyBorder="1" applyAlignment="1">
      <alignment horizontal="center" vertical="center"/>
    </xf>
    <xf numFmtId="164" fontId="31" fillId="0" borderId="30" xfId="47" applyNumberFormat="1" applyFont="1" applyBorder="1" applyAlignment="1">
      <alignment horizontal="center" vertical="center"/>
      <protection/>
    </xf>
    <xf numFmtId="0" fontId="34" fillId="0" borderId="0" xfId="0" applyFont="1" applyAlignment="1">
      <alignment horizontal="center"/>
    </xf>
    <xf numFmtId="0" fontId="0" fillId="0" borderId="58" xfId="0" applyBorder="1" applyAlignment="1">
      <alignment/>
    </xf>
    <xf numFmtId="0" fontId="0" fillId="0" borderId="18" xfId="0" applyFont="1" applyBorder="1" applyAlignment="1">
      <alignment/>
    </xf>
    <xf numFmtId="0" fontId="23" fillId="0" borderId="29" xfId="0" applyNumberFormat="1" applyFont="1" applyBorder="1" applyAlignment="1">
      <alignment horizontal="center" vertical="center"/>
    </xf>
    <xf numFmtId="164" fontId="35" fillId="0" borderId="30" xfId="47" applyNumberFormat="1" applyFont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0" xfId="47" applyFont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7" xfId="0" applyFont="1" applyBorder="1" applyAlignment="1">
      <alignment vertical="center"/>
    </xf>
    <xf numFmtId="164" fontId="0" fillId="0" borderId="44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164" fontId="0" fillId="0" borderId="59" xfId="0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Font="1" applyBorder="1" applyAlignment="1">
      <alignment vertical="center"/>
    </xf>
    <xf numFmtId="164" fontId="0" fillId="0" borderId="6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164" fontId="0" fillId="0" borderId="37" xfId="0" applyNumberFormat="1" applyFont="1" applyFill="1" applyBorder="1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33" fillId="0" borderId="29" xfId="0" applyNumberFormat="1" applyFont="1" applyBorder="1" applyAlignment="1">
      <alignment horizontal="center" vertical="center"/>
    </xf>
    <xf numFmtId="0" fontId="0" fillId="34" borderId="42" xfId="0" applyFont="1" applyFill="1" applyBorder="1" applyAlignment="1">
      <alignment/>
    </xf>
    <xf numFmtId="0" fontId="0" fillId="34" borderId="43" xfId="0" applyFont="1" applyFill="1" applyBorder="1" applyAlignment="1">
      <alignment/>
    </xf>
    <xf numFmtId="0" fontId="0" fillId="34" borderId="4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0" fontId="0" fillId="34" borderId="48" xfId="0" applyFont="1" applyFill="1" applyBorder="1" applyAlignment="1">
      <alignment/>
    </xf>
    <xf numFmtId="0" fontId="0" fillId="34" borderId="49" xfId="0" applyFont="1" applyFill="1" applyBorder="1" applyAlignment="1">
      <alignment/>
    </xf>
    <xf numFmtId="0" fontId="0" fillId="34" borderId="5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9" fillId="0" borderId="11" xfId="0" applyNumberFormat="1" applyFont="1" applyBorder="1" applyAlignment="1">
      <alignment horizontal="center" vertical="center"/>
    </xf>
    <xf numFmtId="164" fontId="9" fillId="0" borderId="18" xfId="0" applyNumberFormat="1" applyFont="1" applyBorder="1" applyAlignment="1">
      <alignment horizontal="center" vertical="center"/>
    </xf>
    <xf numFmtId="0" fontId="0" fillId="34" borderId="62" xfId="0" applyFont="1" applyFill="1" applyBorder="1" applyAlignment="1">
      <alignment horizontal="center" vertical="center"/>
    </xf>
    <xf numFmtId="0" fontId="0" fillId="34" borderId="38" xfId="0" applyFont="1" applyFill="1" applyBorder="1" applyAlignment="1">
      <alignment horizontal="center" vertical="center"/>
    </xf>
    <xf numFmtId="0" fontId="0" fillId="34" borderId="6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0" fontId="0" fillId="34" borderId="49" xfId="0" applyFill="1" applyBorder="1" applyAlignment="1">
      <alignment/>
    </xf>
    <xf numFmtId="164" fontId="0" fillId="0" borderId="30" xfId="47" applyNumberFormat="1" applyFont="1" applyBorder="1" applyAlignment="1">
      <alignment vertical="center"/>
      <protection/>
    </xf>
    <xf numFmtId="0" fontId="0" fillId="34" borderId="18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0" fontId="0" fillId="0" borderId="64" xfId="0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67" xfId="0" applyFill="1" applyBorder="1" applyAlignment="1">
      <alignment vertical="center"/>
    </xf>
    <xf numFmtId="0" fontId="0" fillId="0" borderId="61" xfId="0" applyBorder="1" applyAlignment="1">
      <alignment vertical="center"/>
    </xf>
    <xf numFmtId="0" fontId="89" fillId="0" borderId="30" xfId="0" applyNumberFormat="1" applyFont="1" applyBorder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1" fillId="0" borderId="3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left" vertical="center" indent="1"/>
    </xf>
    <xf numFmtId="0" fontId="43" fillId="0" borderId="0" xfId="0" applyFont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91" fillId="0" borderId="29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4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15" fillId="0" borderId="11" xfId="47" applyFont="1" applyBorder="1" applyAlignment="1">
      <alignment horizontal="center" vertical="center"/>
      <protection/>
    </xf>
    <xf numFmtId="0" fontId="15" fillId="0" borderId="0" xfId="47" applyFont="1" applyBorder="1" applyAlignment="1">
      <alignment horizontal="center" vertical="center"/>
      <protection/>
    </xf>
    <xf numFmtId="0" fontId="15" fillId="0" borderId="10" xfId="47" applyFont="1" applyBorder="1" applyAlignment="1">
      <alignment horizontal="center" vertical="center"/>
      <protection/>
    </xf>
    <xf numFmtId="0" fontId="18" fillId="0" borderId="11" xfId="47" applyFont="1" applyBorder="1" applyAlignment="1">
      <alignment horizontal="center" vertical="center"/>
      <protection/>
    </xf>
    <xf numFmtId="0" fontId="18" fillId="0" borderId="0" xfId="47" applyFont="1" applyBorder="1" applyAlignment="1">
      <alignment horizontal="center" vertical="center"/>
      <protection/>
    </xf>
    <xf numFmtId="0" fontId="18" fillId="0" borderId="10" xfId="47" applyFont="1" applyBorder="1" applyAlignment="1">
      <alignment horizontal="center" vertical="center"/>
      <protection/>
    </xf>
    <xf numFmtId="0" fontId="9" fillId="0" borderId="0" xfId="47" applyFont="1" applyFill="1" applyBorder="1" applyAlignment="1">
      <alignment horizontal="center" vertical="center"/>
      <protection/>
    </xf>
    <xf numFmtId="0" fontId="11" fillId="35" borderId="52" xfId="47" applyFont="1" applyFill="1" applyBorder="1" applyAlignment="1">
      <alignment horizontal="center" vertical="center"/>
      <protection/>
    </xf>
    <xf numFmtId="0" fontId="11" fillId="35" borderId="52" xfId="47" applyFont="1" applyFill="1" applyBorder="1" applyAlignment="1" quotePrefix="1">
      <alignment horizontal="center" vertical="center"/>
      <protection/>
    </xf>
    <xf numFmtId="0" fontId="9" fillId="35" borderId="68" xfId="47" applyFont="1" applyFill="1" applyBorder="1" applyAlignment="1">
      <alignment horizontal="center" vertical="center"/>
      <protection/>
    </xf>
    <xf numFmtId="0" fontId="9" fillId="35" borderId="69" xfId="47" applyFont="1" applyFill="1" applyBorder="1" applyAlignment="1">
      <alignment horizontal="center" vertical="center"/>
      <protection/>
    </xf>
    <xf numFmtId="0" fontId="9" fillId="35" borderId="70" xfId="47" applyFont="1" applyFill="1" applyBorder="1" applyAlignment="1">
      <alignment horizontal="center" vertical="center"/>
      <protection/>
    </xf>
    <xf numFmtId="0" fontId="23" fillId="0" borderId="11" xfId="47" applyFont="1" applyBorder="1" applyAlignment="1">
      <alignment horizontal="center" vertical="center"/>
      <protection/>
    </xf>
    <xf numFmtId="0" fontId="23" fillId="0" borderId="0" xfId="47" applyFont="1" applyBorder="1" applyAlignment="1">
      <alignment horizontal="center" vertical="center"/>
      <protection/>
    </xf>
    <xf numFmtId="0" fontId="23" fillId="0" borderId="10" xfId="47" applyFont="1" applyBorder="1" applyAlignment="1">
      <alignment horizontal="center" vertical="center"/>
      <protection/>
    </xf>
    <xf numFmtId="164" fontId="15" fillId="0" borderId="11" xfId="0" applyNumberFormat="1" applyFont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9" fillId="23" borderId="71" xfId="0" applyFont="1" applyFill="1" applyBorder="1" applyAlignment="1">
      <alignment horizontal="center" vertical="center"/>
    </xf>
    <xf numFmtId="0" fontId="9" fillId="23" borderId="72" xfId="0" applyFont="1" applyFill="1" applyBorder="1" applyAlignment="1">
      <alignment horizontal="center" vertical="center"/>
    </xf>
    <xf numFmtId="44" fontId="9" fillId="23" borderId="73" xfId="39" applyFont="1" applyFill="1" applyBorder="1" applyAlignment="1">
      <alignment horizontal="center" vertical="center"/>
    </xf>
    <xf numFmtId="44" fontId="9" fillId="23" borderId="74" xfId="39" applyFont="1" applyFill="1" applyBorder="1" applyAlignment="1">
      <alignment horizontal="center" vertical="center"/>
    </xf>
    <xf numFmtId="164" fontId="15" fillId="0" borderId="11" xfId="0" applyNumberFormat="1" applyFont="1" applyBorder="1" applyAlignment="1" quotePrefix="1">
      <alignment horizontal="center" vertical="center"/>
    </xf>
    <xf numFmtId="164" fontId="15" fillId="0" borderId="18" xfId="0" applyNumberFormat="1" applyFont="1" applyBorder="1" applyAlignment="1" quotePrefix="1">
      <alignment horizontal="center" vertical="center"/>
    </xf>
    <xf numFmtId="164" fontId="15" fillId="0" borderId="17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44" fontId="40" fillId="23" borderId="75" xfId="39" applyFont="1" applyFill="1" applyBorder="1" applyAlignment="1">
      <alignment horizontal="center" vertical="center"/>
    </xf>
    <xf numFmtId="44" fontId="40" fillId="23" borderId="76" xfId="39" applyFont="1" applyFill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7" fillId="36" borderId="77" xfId="0" applyFont="1" applyFill="1" applyBorder="1" applyAlignment="1">
      <alignment horizontal="center" vertical="center"/>
    </xf>
    <xf numFmtId="0" fontId="7" fillId="36" borderId="78" xfId="0" applyFont="1" applyFill="1" applyBorder="1" applyAlignment="1">
      <alignment horizontal="center" vertical="center"/>
    </xf>
    <xf numFmtId="0" fontId="7" fillId="36" borderId="79" xfId="0" applyFont="1" applyFill="1" applyBorder="1" applyAlignment="1">
      <alignment horizontal="center" vertical="center"/>
    </xf>
    <xf numFmtId="0" fontId="8" fillId="23" borderId="80" xfId="0" applyFont="1" applyFill="1" applyBorder="1" applyAlignment="1">
      <alignment horizontal="center" vertical="center"/>
    </xf>
    <xf numFmtId="0" fontId="8" fillId="23" borderId="72" xfId="0" applyFont="1" applyFill="1" applyBorder="1" applyAlignment="1">
      <alignment horizontal="center" vertical="center"/>
    </xf>
    <xf numFmtId="0" fontId="8" fillId="23" borderId="81" xfId="0" applyFont="1" applyFill="1" applyBorder="1" applyAlignment="1">
      <alignment horizontal="center" vertical="center"/>
    </xf>
    <xf numFmtId="0" fontId="8" fillId="23" borderId="8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Moravská  Třebová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952500</xdr:colOff>
      <xdr:row>28</xdr:row>
      <xdr:rowOff>114300</xdr:rowOff>
    </xdr:from>
    <xdr:to>
      <xdr:col>87</xdr:col>
      <xdr:colOff>28575</xdr:colOff>
      <xdr:row>28</xdr:row>
      <xdr:rowOff>114300</xdr:rowOff>
    </xdr:to>
    <xdr:sp>
      <xdr:nvSpPr>
        <xdr:cNvPr id="1" name="Line 620"/>
        <xdr:cNvSpPr>
          <a:spLocks/>
        </xdr:cNvSpPr>
      </xdr:nvSpPr>
      <xdr:spPr>
        <a:xfrm flipV="1">
          <a:off x="33337500" y="7096125"/>
          <a:ext cx="31403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26</xdr:row>
      <xdr:rowOff>0</xdr:rowOff>
    </xdr:from>
    <xdr:to>
      <xdr:col>65</xdr:col>
      <xdr:colOff>266700</xdr:colOff>
      <xdr:row>28</xdr:row>
      <xdr:rowOff>114300</xdr:rowOff>
    </xdr:to>
    <xdr:sp>
      <xdr:nvSpPr>
        <xdr:cNvPr id="2" name="Line 2"/>
        <xdr:cNvSpPr>
          <a:spLocks/>
        </xdr:cNvSpPr>
      </xdr:nvSpPr>
      <xdr:spPr>
        <a:xfrm flipH="1" flipV="1">
          <a:off x="44900850" y="652462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25</xdr:row>
      <xdr:rowOff>114300</xdr:rowOff>
    </xdr:from>
    <xdr:to>
      <xdr:col>44</xdr:col>
      <xdr:colOff>47625</xdr:colOff>
      <xdr:row>25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981075" y="641032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63942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28</xdr:col>
      <xdr:colOff>495300</xdr:colOff>
      <xdr:row>22</xdr:row>
      <xdr:rowOff>152400</xdr:rowOff>
    </xdr:from>
    <xdr:to>
      <xdr:col>29</xdr:col>
      <xdr:colOff>266700</xdr:colOff>
      <xdr:row>23</xdr:row>
      <xdr:rowOff>0</xdr:rowOff>
    </xdr:to>
    <xdr:sp>
      <xdr:nvSpPr>
        <xdr:cNvPr id="5" name="Line 6"/>
        <xdr:cNvSpPr>
          <a:spLocks/>
        </xdr:cNvSpPr>
      </xdr:nvSpPr>
      <xdr:spPr>
        <a:xfrm flipH="1">
          <a:off x="20840700" y="57626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25</xdr:row>
      <xdr:rowOff>114300</xdr:rowOff>
    </xdr:from>
    <xdr:to>
      <xdr:col>58</xdr:col>
      <xdr:colOff>476250</xdr:colOff>
      <xdr:row>25</xdr:row>
      <xdr:rowOff>114300</xdr:rowOff>
    </xdr:to>
    <xdr:sp>
      <xdr:nvSpPr>
        <xdr:cNvPr id="6" name="Line 8"/>
        <xdr:cNvSpPr>
          <a:spLocks/>
        </xdr:cNvSpPr>
      </xdr:nvSpPr>
      <xdr:spPr>
        <a:xfrm flipV="1">
          <a:off x="33308925" y="6410325"/>
          <a:ext cx="1010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0</xdr:rowOff>
    </xdr:to>
    <xdr:sp>
      <xdr:nvSpPr>
        <xdr:cNvPr id="7" name="text 54"/>
        <xdr:cNvSpPr>
          <a:spLocks/>
        </xdr:cNvSpPr>
      </xdr:nvSpPr>
      <xdr:spPr>
        <a:xfrm>
          <a:off x="30232350" y="9525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Moravská  Třebová</a:t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48367950" y="1063942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23</xdr:col>
      <xdr:colOff>266700</xdr:colOff>
      <xdr:row>23</xdr:row>
      <xdr:rowOff>0</xdr:rowOff>
    </xdr:from>
    <xdr:to>
      <xdr:col>28</xdr:col>
      <xdr:colOff>495300</xdr:colOff>
      <xdr:row>25</xdr:row>
      <xdr:rowOff>114300</xdr:rowOff>
    </xdr:to>
    <xdr:sp>
      <xdr:nvSpPr>
        <xdr:cNvPr id="9" name="Line 11"/>
        <xdr:cNvSpPr>
          <a:spLocks/>
        </xdr:cNvSpPr>
      </xdr:nvSpPr>
      <xdr:spPr>
        <a:xfrm flipV="1">
          <a:off x="17125950" y="583882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62960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1" name="Line 14"/>
        <xdr:cNvSpPr>
          <a:spLocks/>
        </xdr:cNvSpPr>
      </xdr:nvSpPr>
      <xdr:spPr>
        <a:xfrm flipH="1">
          <a:off x="39966900" y="1065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2" name="Line 15"/>
        <xdr:cNvSpPr>
          <a:spLocks/>
        </xdr:cNvSpPr>
      </xdr:nvSpPr>
      <xdr:spPr>
        <a:xfrm flipH="1">
          <a:off x="39966900" y="106489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13" name="Line 16"/>
        <xdr:cNvSpPr>
          <a:spLocks/>
        </xdr:cNvSpPr>
      </xdr:nvSpPr>
      <xdr:spPr>
        <a:xfrm flipH="1">
          <a:off x="55787925" y="7667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14" name="Line 17"/>
        <xdr:cNvSpPr>
          <a:spLocks/>
        </xdr:cNvSpPr>
      </xdr:nvSpPr>
      <xdr:spPr>
        <a:xfrm flipH="1">
          <a:off x="55787925" y="76676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15" name="Line 18"/>
        <xdr:cNvSpPr>
          <a:spLocks/>
        </xdr:cNvSpPr>
      </xdr:nvSpPr>
      <xdr:spPr>
        <a:xfrm flipH="1">
          <a:off x="55787925" y="7667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16" name="Line 19"/>
        <xdr:cNvSpPr>
          <a:spLocks/>
        </xdr:cNvSpPr>
      </xdr:nvSpPr>
      <xdr:spPr>
        <a:xfrm flipH="1">
          <a:off x="55787925" y="76676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17" name="Line 20"/>
        <xdr:cNvSpPr>
          <a:spLocks/>
        </xdr:cNvSpPr>
      </xdr:nvSpPr>
      <xdr:spPr>
        <a:xfrm>
          <a:off x="581025" y="64103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64712850" y="69818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9" name="Line 24"/>
        <xdr:cNvSpPr>
          <a:spLocks/>
        </xdr:cNvSpPr>
      </xdr:nvSpPr>
      <xdr:spPr>
        <a:xfrm>
          <a:off x="64779525" y="70961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22</xdr:row>
      <xdr:rowOff>114300</xdr:rowOff>
    </xdr:from>
    <xdr:to>
      <xdr:col>30</xdr:col>
      <xdr:colOff>476250</xdr:colOff>
      <xdr:row>22</xdr:row>
      <xdr:rowOff>152400</xdr:rowOff>
    </xdr:to>
    <xdr:sp>
      <xdr:nvSpPr>
        <xdr:cNvPr id="20" name="Line 25"/>
        <xdr:cNvSpPr>
          <a:spLocks/>
        </xdr:cNvSpPr>
      </xdr:nvSpPr>
      <xdr:spPr>
        <a:xfrm flipH="1">
          <a:off x="21583650" y="572452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25</xdr:row>
      <xdr:rowOff>114300</xdr:rowOff>
    </xdr:from>
    <xdr:to>
      <xdr:col>59</xdr:col>
      <xdr:colOff>247650</xdr:colOff>
      <xdr:row>25</xdr:row>
      <xdr:rowOff>152400</xdr:rowOff>
    </xdr:to>
    <xdr:sp>
      <xdr:nvSpPr>
        <xdr:cNvPr id="21" name="Line 27"/>
        <xdr:cNvSpPr>
          <a:spLocks/>
        </xdr:cNvSpPr>
      </xdr:nvSpPr>
      <xdr:spPr>
        <a:xfrm flipH="1" flipV="1">
          <a:off x="43414950" y="6410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22" name="Line 28"/>
        <xdr:cNvSpPr>
          <a:spLocks/>
        </xdr:cNvSpPr>
      </xdr:nvSpPr>
      <xdr:spPr>
        <a:xfrm flipH="1">
          <a:off x="55787925" y="7667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23" name="Line 29"/>
        <xdr:cNvSpPr>
          <a:spLocks/>
        </xdr:cNvSpPr>
      </xdr:nvSpPr>
      <xdr:spPr>
        <a:xfrm flipH="1">
          <a:off x="55787925" y="76676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24" name="Line 30"/>
        <xdr:cNvSpPr>
          <a:spLocks/>
        </xdr:cNvSpPr>
      </xdr:nvSpPr>
      <xdr:spPr>
        <a:xfrm flipH="1">
          <a:off x="55787925" y="7667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25" name="Line 31"/>
        <xdr:cNvSpPr>
          <a:spLocks/>
        </xdr:cNvSpPr>
      </xdr:nvSpPr>
      <xdr:spPr>
        <a:xfrm flipH="1">
          <a:off x="55787925" y="76676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22</xdr:row>
      <xdr:rowOff>114300</xdr:rowOff>
    </xdr:from>
    <xdr:to>
      <xdr:col>56</xdr:col>
      <xdr:colOff>476250</xdr:colOff>
      <xdr:row>22</xdr:row>
      <xdr:rowOff>152400</xdr:rowOff>
    </xdr:to>
    <xdr:sp>
      <xdr:nvSpPr>
        <xdr:cNvPr id="26" name="Line 37"/>
        <xdr:cNvSpPr>
          <a:spLocks/>
        </xdr:cNvSpPr>
      </xdr:nvSpPr>
      <xdr:spPr>
        <a:xfrm>
          <a:off x="41186100" y="57245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22</xdr:row>
      <xdr:rowOff>152400</xdr:rowOff>
    </xdr:from>
    <xdr:to>
      <xdr:col>57</xdr:col>
      <xdr:colOff>247650</xdr:colOff>
      <xdr:row>23</xdr:row>
      <xdr:rowOff>0</xdr:rowOff>
    </xdr:to>
    <xdr:sp>
      <xdr:nvSpPr>
        <xdr:cNvPr id="27" name="Line 38"/>
        <xdr:cNvSpPr>
          <a:spLocks/>
        </xdr:cNvSpPr>
      </xdr:nvSpPr>
      <xdr:spPr>
        <a:xfrm>
          <a:off x="41929050" y="57626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28" name="Line 40"/>
        <xdr:cNvSpPr>
          <a:spLocks/>
        </xdr:cNvSpPr>
      </xdr:nvSpPr>
      <xdr:spPr>
        <a:xfrm flipV="1">
          <a:off x="20097750" y="7096125"/>
          <a:ext cx="1230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29" name="Line 45"/>
        <xdr:cNvSpPr>
          <a:spLocks/>
        </xdr:cNvSpPr>
      </xdr:nvSpPr>
      <xdr:spPr>
        <a:xfrm flipH="1">
          <a:off x="39966900" y="1020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30" name="Line 46"/>
        <xdr:cNvSpPr>
          <a:spLocks/>
        </xdr:cNvSpPr>
      </xdr:nvSpPr>
      <xdr:spPr>
        <a:xfrm flipH="1">
          <a:off x="39966900" y="10191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114300</xdr:rowOff>
    </xdr:from>
    <xdr:to>
      <xdr:col>25</xdr:col>
      <xdr:colOff>266700</xdr:colOff>
      <xdr:row>28</xdr:row>
      <xdr:rowOff>0</xdr:rowOff>
    </xdr:to>
    <xdr:sp>
      <xdr:nvSpPr>
        <xdr:cNvPr id="31" name="Line 50"/>
        <xdr:cNvSpPr>
          <a:spLocks/>
        </xdr:cNvSpPr>
      </xdr:nvSpPr>
      <xdr:spPr>
        <a:xfrm flipH="1" flipV="1">
          <a:off x="14897100" y="64103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28</xdr:row>
      <xdr:rowOff>76200</xdr:rowOff>
    </xdr:from>
    <xdr:to>
      <xdr:col>27</xdr:col>
      <xdr:colOff>266700</xdr:colOff>
      <xdr:row>28</xdr:row>
      <xdr:rowOff>114300</xdr:rowOff>
    </xdr:to>
    <xdr:sp>
      <xdr:nvSpPr>
        <xdr:cNvPr id="32" name="Line 64"/>
        <xdr:cNvSpPr>
          <a:spLocks/>
        </xdr:cNvSpPr>
      </xdr:nvSpPr>
      <xdr:spPr>
        <a:xfrm>
          <a:off x="19354800" y="7058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22</xdr:row>
      <xdr:rowOff>114300</xdr:rowOff>
    </xdr:from>
    <xdr:to>
      <xdr:col>66</xdr:col>
      <xdr:colOff>438150</xdr:colOff>
      <xdr:row>22</xdr:row>
      <xdr:rowOff>114300</xdr:rowOff>
    </xdr:to>
    <xdr:sp>
      <xdr:nvSpPr>
        <xdr:cNvPr id="33" name="Line 123"/>
        <xdr:cNvSpPr>
          <a:spLocks/>
        </xdr:cNvSpPr>
      </xdr:nvSpPr>
      <xdr:spPr>
        <a:xfrm flipV="1">
          <a:off x="33108900" y="5724525"/>
          <a:ext cx="16211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28</xdr:row>
      <xdr:rowOff>0</xdr:rowOff>
    </xdr:from>
    <xdr:to>
      <xdr:col>26</xdr:col>
      <xdr:colOff>495300</xdr:colOff>
      <xdr:row>28</xdr:row>
      <xdr:rowOff>76200</xdr:rowOff>
    </xdr:to>
    <xdr:sp>
      <xdr:nvSpPr>
        <xdr:cNvPr id="34" name="Line 394"/>
        <xdr:cNvSpPr>
          <a:spLocks/>
        </xdr:cNvSpPr>
      </xdr:nvSpPr>
      <xdr:spPr>
        <a:xfrm>
          <a:off x="18611850" y="69818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25</xdr:row>
      <xdr:rowOff>152400</xdr:rowOff>
    </xdr:from>
    <xdr:to>
      <xdr:col>60</xdr:col>
      <xdr:colOff>476250</xdr:colOff>
      <xdr:row>26</xdr:row>
      <xdr:rowOff>0</xdr:rowOff>
    </xdr:to>
    <xdr:sp>
      <xdr:nvSpPr>
        <xdr:cNvPr id="35" name="Line 399"/>
        <xdr:cNvSpPr>
          <a:spLocks/>
        </xdr:cNvSpPr>
      </xdr:nvSpPr>
      <xdr:spPr>
        <a:xfrm flipH="1" flipV="1">
          <a:off x="44157900" y="64484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31</xdr:row>
      <xdr:rowOff>114300</xdr:rowOff>
    </xdr:from>
    <xdr:to>
      <xdr:col>55</xdr:col>
      <xdr:colOff>247650</xdr:colOff>
      <xdr:row>31</xdr:row>
      <xdr:rowOff>114300</xdr:rowOff>
    </xdr:to>
    <xdr:sp>
      <xdr:nvSpPr>
        <xdr:cNvPr id="36" name="Line 432"/>
        <xdr:cNvSpPr>
          <a:spLocks/>
        </xdr:cNvSpPr>
      </xdr:nvSpPr>
      <xdr:spPr>
        <a:xfrm flipV="1">
          <a:off x="33099375" y="7781925"/>
          <a:ext cx="8086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31</xdr:row>
      <xdr:rowOff>114300</xdr:rowOff>
    </xdr:from>
    <xdr:to>
      <xdr:col>44</xdr:col>
      <xdr:colOff>276225</xdr:colOff>
      <xdr:row>31</xdr:row>
      <xdr:rowOff>114300</xdr:rowOff>
    </xdr:to>
    <xdr:sp>
      <xdr:nvSpPr>
        <xdr:cNvPr id="37" name="Line 433"/>
        <xdr:cNvSpPr>
          <a:spLocks/>
        </xdr:cNvSpPr>
      </xdr:nvSpPr>
      <xdr:spPr>
        <a:xfrm flipV="1">
          <a:off x="22326600" y="7781925"/>
          <a:ext cx="10334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276225</xdr:colOff>
      <xdr:row>31</xdr:row>
      <xdr:rowOff>76200</xdr:rowOff>
    </xdr:from>
    <xdr:to>
      <xdr:col>30</xdr:col>
      <xdr:colOff>495300</xdr:colOff>
      <xdr:row>31</xdr:row>
      <xdr:rowOff>114300</xdr:rowOff>
    </xdr:to>
    <xdr:sp>
      <xdr:nvSpPr>
        <xdr:cNvPr id="38" name="Line 434"/>
        <xdr:cNvSpPr>
          <a:spLocks/>
        </xdr:cNvSpPr>
      </xdr:nvSpPr>
      <xdr:spPr>
        <a:xfrm>
          <a:off x="21593175" y="7743825"/>
          <a:ext cx="7334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29</xdr:row>
      <xdr:rowOff>180975</xdr:rowOff>
    </xdr:from>
    <xdr:to>
      <xdr:col>27</xdr:col>
      <xdr:colOff>266700</xdr:colOff>
      <xdr:row>30</xdr:row>
      <xdr:rowOff>114300</xdr:rowOff>
    </xdr:to>
    <xdr:sp>
      <xdr:nvSpPr>
        <xdr:cNvPr id="39" name="Line 435"/>
        <xdr:cNvSpPr>
          <a:spLocks/>
        </xdr:cNvSpPr>
      </xdr:nvSpPr>
      <xdr:spPr>
        <a:xfrm>
          <a:off x="19354800" y="7391400"/>
          <a:ext cx="742950" cy="161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40" name="Oval 438"/>
        <xdr:cNvSpPr>
          <a:spLocks noChangeAspect="1"/>
        </xdr:cNvSpPr>
      </xdr:nvSpPr>
      <xdr:spPr>
        <a:xfrm>
          <a:off x="327088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0</xdr:colOff>
      <xdr:row>22</xdr:row>
      <xdr:rowOff>114300</xdr:rowOff>
    </xdr:from>
    <xdr:to>
      <xdr:col>20</xdr:col>
      <xdr:colOff>495300</xdr:colOff>
      <xdr:row>22</xdr:row>
      <xdr:rowOff>114300</xdr:rowOff>
    </xdr:to>
    <xdr:sp>
      <xdr:nvSpPr>
        <xdr:cNvPr id="41" name="Line 439"/>
        <xdr:cNvSpPr>
          <a:spLocks/>
        </xdr:cNvSpPr>
      </xdr:nvSpPr>
      <xdr:spPr>
        <a:xfrm flipV="1">
          <a:off x="2514600" y="5724525"/>
          <a:ext cx="12382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27</xdr:row>
      <xdr:rowOff>0</xdr:rowOff>
    </xdr:from>
    <xdr:to>
      <xdr:col>26</xdr:col>
      <xdr:colOff>495300</xdr:colOff>
      <xdr:row>29</xdr:row>
      <xdr:rowOff>180975</xdr:rowOff>
    </xdr:to>
    <xdr:sp>
      <xdr:nvSpPr>
        <xdr:cNvPr id="42" name="Line 440"/>
        <xdr:cNvSpPr>
          <a:spLocks/>
        </xdr:cNvSpPr>
      </xdr:nvSpPr>
      <xdr:spPr>
        <a:xfrm>
          <a:off x="17125950" y="6753225"/>
          <a:ext cx="2228850" cy="638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31</xdr:row>
      <xdr:rowOff>0</xdr:rowOff>
    </xdr:from>
    <xdr:to>
      <xdr:col>29</xdr:col>
      <xdr:colOff>266700</xdr:colOff>
      <xdr:row>31</xdr:row>
      <xdr:rowOff>76200</xdr:rowOff>
    </xdr:to>
    <xdr:sp>
      <xdr:nvSpPr>
        <xdr:cNvPr id="43" name="Line 441"/>
        <xdr:cNvSpPr>
          <a:spLocks/>
        </xdr:cNvSpPr>
      </xdr:nvSpPr>
      <xdr:spPr>
        <a:xfrm>
          <a:off x="20840700" y="76676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276225</xdr:colOff>
      <xdr:row>38</xdr:row>
      <xdr:rowOff>114300</xdr:rowOff>
    </xdr:from>
    <xdr:to>
      <xdr:col>44</xdr:col>
      <xdr:colOff>276225</xdr:colOff>
      <xdr:row>38</xdr:row>
      <xdr:rowOff>114300</xdr:rowOff>
    </xdr:to>
    <xdr:sp>
      <xdr:nvSpPr>
        <xdr:cNvPr id="44" name="Line 445"/>
        <xdr:cNvSpPr>
          <a:spLocks/>
        </xdr:cNvSpPr>
      </xdr:nvSpPr>
      <xdr:spPr>
        <a:xfrm flipV="1">
          <a:off x="16163925" y="9382125"/>
          <a:ext cx="16497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38</xdr:row>
      <xdr:rowOff>0</xdr:rowOff>
    </xdr:from>
    <xdr:to>
      <xdr:col>52</xdr:col>
      <xdr:colOff>476250</xdr:colOff>
      <xdr:row>38</xdr:row>
      <xdr:rowOff>76200</xdr:rowOff>
    </xdr:to>
    <xdr:sp>
      <xdr:nvSpPr>
        <xdr:cNvPr id="45" name="Line 448"/>
        <xdr:cNvSpPr>
          <a:spLocks/>
        </xdr:cNvSpPr>
      </xdr:nvSpPr>
      <xdr:spPr>
        <a:xfrm flipV="1">
          <a:off x="38214300" y="9267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38</xdr:row>
      <xdr:rowOff>76200</xdr:rowOff>
    </xdr:from>
    <xdr:to>
      <xdr:col>51</xdr:col>
      <xdr:colOff>247650</xdr:colOff>
      <xdr:row>38</xdr:row>
      <xdr:rowOff>114300</xdr:rowOff>
    </xdr:to>
    <xdr:sp>
      <xdr:nvSpPr>
        <xdr:cNvPr id="46" name="Line 449"/>
        <xdr:cNvSpPr>
          <a:spLocks/>
        </xdr:cNvSpPr>
      </xdr:nvSpPr>
      <xdr:spPr>
        <a:xfrm flipV="1">
          <a:off x="37471350" y="93440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24</xdr:row>
      <xdr:rowOff>47625</xdr:rowOff>
    </xdr:from>
    <xdr:to>
      <xdr:col>62</xdr:col>
      <xdr:colOff>495300</xdr:colOff>
      <xdr:row>27</xdr:row>
      <xdr:rowOff>0</xdr:rowOff>
    </xdr:to>
    <xdr:sp>
      <xdr:nvSpPr>
        <xdr:cNvPr id="47" name="Line 452"/>
        <xdr:cNvSpPr>
          <a:spLocks/>
        </xdr:cNvSpPr>
      </xdr:nvSpPr>
      <xdr:spPr>
        <a:xfrm>
          <a:off x="44157900" y="6115050"/>
          <a:ext cx="2247900" cy="638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23</xdr:row>
      <xdr:rowOff>0</xdr:rowOff>
    </xdr:from>
    <xdr:to>
      <xdr:col>58</xdr:col>
      <xdr:colOff>476250</xdr:colOff>
      <xdr:row>23</xdr:row>
      <xdr:rowOff>114300</xdr:rowOff>
    </xdr:to>
    <xdr:sp>
      <xdr:nvSpPr>
        <xdr:cNvPr id="48" name="Line 453"/>
        <xdr:cNvSpPr>
          <a:spLocks/>
        </xdr:cNvSpPr>
      </xdr:nvSpPr>
      <xdr:spPr>
        <a:xfrm>
          <a:off x="42672000" y="58388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22</xdr:row>
      <xdr:rowOff>114300</xdr:rowOff>
    </xdr:from>
    <xdr:to>
      <xdr:col>44</xdr:col>
      <xdr:colOff>276225</xdr:colOff>
      <xdr:row>22</xdr:row>
      <xdr:rowOff>114300</xdr:rowOff>
    </xdr:to>
    <xdr:sp>
      <xdr:nvSpPr>
        <xdr:cNvPr id="49" name="Line 454"/>
        <xdr:cNvSpPr>
          <a:spLocks/>
        </xdr:cNvSpPr>
      </xdr:nvSpPr>
      <xdr:spPr>
        <a:xfrm flipV="1">
          <a:off x="14897100" y="5724525"/>
          <a:ext cx="17764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31</xdr:row>
      <xdr:rowOff>0</xdr:rowOff>
    </xdr:from>
    <xdr:ext cx="523875" cy="228600"/>
    <xdr:sp>
      <xdr:nvSpPr>
        <xdr:cNvPr id="50" name="text 7125"/>
        <xdr:cNvSpPr txBox="1">
          <a:spLocks noChangeArrowheads="1"/>
        </xdr:cNvSpPr>
      </xdr:nvSpPr>
      <xdr:spPr>
        <a:xfrm>
          <a:off x="32613600" y="7667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44</xdr:col>
      <xdr:colOff>228600</xdr:colOff>
      <xdr:row>22</xdr:row>
      <xdr:rowOff>0</xdr:rowOff>
    </xdr:from>
    <xdr:ext cx="533400" cy="228600"/>
    <xdr:sp>
      <xdr:nvSpPr>
        <xdr:cNvPr id="51" name="text 7125"/>
        <xdr:cNvSpPr txBox="1">
          <a:spLocks noChangeArrowheads="1"/>
        </xdr:cNvSpPr>
      </xdr:nvSpPr>
      <xdr:spPr>
        <a:xfrm>
          <a:off x="32613600" y="56102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27</xdr:col>
      <xdr:colOff>266700</xdr:colOff>
      <xdr:row>30</xdr:row>
      <xdr:rowOff>114300</xdr:rowOff>
    </xdr:from>
    <xdr:to>
      <xdr:col>28</xdr:col>
      <xdr:colOff>495300</xdr:colOff>
      <xdr:row>31</xdr:row>
      <xdr:rowOff>0</xdr:rowOff>
    </xdr:to>
    <xdr:sp>
      <xdr:nvSpPr>
        <xdr:cNvPr id="52" name="Line 558"/>
        <xdr:cNvSpPr>
          <a:spLocks/>
        </xdr:cNvSpPr>
      </xdr:nvSpPr>
      <xdr:spPr>
        <a:xfrm>
          <a:off x="20097750" y="75533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28</xdr:row>
      <xdr:rowOff>114300</xdr:rowOff>
    </xdr:from>
    <xdr:to>
      <xdr:col>62</xdr:col>
      <xdr:colOff>495300</xdr:colOff>
      <xdr:row>31</xdr:row>
      <xdr:rowOff>0</xdr:rowOff>
    </xdr:to>
    <xdr:sp>
      <xdr:nvSpPr>
        <xdr:cNvPr id="53" name="Line 621"/>
        <xdr:cNvSpPr>
          <a:spLocks/>
        </xdr:cNvSpPr>
      </xdr:nvSpPr>
      <xdr:spPr>
        <a:xfrm flipV="1">
          <a:off x="42672000" y="709612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31</xdr:row>
      <xdr:rowOff>0</xdr:rowOff>
    </xdr:from>
    <xdr:to>
      <xdr:col>57</xdr:col>
      <xdr:colOff>247650</xdr:colOff>
      <xdr:row>31</xdr:row>
      <xdr:rowOff>76200</xdr:rowOff>
    </xdr:to>
    <xdr:sp>
      <xdr:nvSpPr>
        <xdr:cNvPr id="54" name="Line 622"/>
        <xdr:cNvSpPr>
          <a:spLocks/>
        </xdr:cNvSpPr>
      </xdr:nvSpPr>
      <xdr:spPr>
        <a:xfrm flipV="1">
          <a:off x="41929050" y="76676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31</xdr:row>
      <xdr:rowOff>76200</xdr:rowOff>
    </xdr:from>
    <xdr:to>
      <xdr:col>56</xdr:col>
      <xdr:colOff>476250</xdr:colOff>
      <xdr:row>31</xdr:row>
      <xdr:rowOff>114300</xdr:rowOff>
    </xdr:to>
    <xdr:sp>
      <xdr:nvSpPr>
        <xdr:cNvPr id="55" name="Line 623"/>
        <xdr:cNvSpPr>
          <a:spLocks/>
        </xdr:cNvSpPr>
      </xdr:nvSpPr>
      <xdr:spPr>
        <a:xfrm flipV="1">
          <a:off x="41186100" y="77438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29</xdr:row>
      <xdr:rowOff>114300</xdr:rowOff>
    </xdr:from>
    <xdr:to>
      <xdr:col>65</xdr:col>
      <xdr:colOff>247650</xdr:colOff>
      <xdr:row>37</xdr:row>
      <xdr:rowOff>114300</xdr:rowOff>
    </xdr:to>
    <xdr:sp>
      <xdr:nvSpPr>
        <xdr:cNvPr id="56" name="Line 624"/>
        <xdr:cNvSpPr>
          <a:spLocks/>
        </xdr:cNvSpPr>
      </xdr:nvSpPr>
      <xdr:spPr>
        <a:xfrm flipV="1">
          <a:off x="39700200" y="7324725"/>
          <a:ext cx="89154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28</xdr:row>
      <xdr:rowOff>152400</xdr:rowOff>
    </xdr:from>
    <xdr:to>
      <xdr:col>67</xdr:col>
      <xdr:colOff>247650</xdr:colOff>
      <xdr:row>29</xdr:row>
      <xdr:rowOff>0</xdr:rowOff>
    </xdr:to>
    <xdr:sp>
      <xdr:nvSpPr>
        <xdr:cNvPr id="57" name="Line 625"/>
        <xdr:cNvSpPr>
          <a:spLocks/>
        </xdr:cNvSpPr>
      </xdr:nvSpPr>
      <xdr:spPr>
        <a:xfrm flipV="1">
          <a:off x="49358550" y="7134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28</xdr:row>
      <xdr:rowOff>114300</xdr:rowOff>
    </xdr:from>
    <xdr:to>
      <xdr:col>68</xdr:col>
      <xdr:colOff>495300</xdr:colOff>
      <xdr:row>28</xdr:row>
      <xdr:rowOff>152400</xdr:rowOff>
    </xdr:to>
    <xdr:sp>
      <xdr:nvSpPr>
        <xdr:cNvPr id="58" name="Line 626"/>
        <xdr:cNvSpPr>
          <a:spLocks/>
        </xdr:cNvSpPr>
      </xdr:nvSpPr>
      <xdr:spPr>
        <a:xfrm flipV="1">
          <a:off x="50101500" y="7096125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29</xdr:row>
      <xdr:rowOff>0</xdr:rowOff>
    </xdr:from>
    <xdr:to>
      <xdr:col>66</xdr:col>
      <xdr:colOff>476250</xdr:colOff>
      <xdr:row>29</xdr:row>
      <xdr:rowOff>114300</xdr:rowOff>
    </xdr:to>
    <xdr:sp>
      <xdr:nvSpPr>
        <xdr:cNvPr id="59" name="Line 627"/>
        <xdr:cNvSpPr>
          <a:spLocks/>
        </xdr:cNvSpPr>
      </xdr:nvSpPr>
      <xdr:spPr>
        <a:xfrm flipV="1">
          <a:off x="48615600" y="72104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37</xdr:row>
      <xdr:rowOff>114300</xdr:rowOff>
    </xdr:from>
    <xdr:to>
      <xdr:col>53</xdr:col>
      <xdr:colOff>247650</xdr:colOff>
      <xdr:row>38</xdr:row>
      <xdr:rowOff>0</xdr:rowOff>
    </xdr:to>
    <xdr:sp>
      <xdr:nvSpPr>
        <xdr:cNvPr id="60" name="Line 628"/>
        <xdr:cNvSpPr>
          <a:spLocks/>
        </xdr:cNvSpPr>
      </xdr:nvSpPr>
      <xdr:spPr>
        <a:xfrm flipV="1">
          <a:off x="38957250" y="91535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20</xdr:row>
      <xdr:rowOff>0</xdr:rowOff>
    </xdr:from>
    <xdr:to>
      <xdr:col>20</xdr:col>
      <xdr:colOff>495300</xdr:colOff>
      <xdr:row>21</xdr:row>
      <xdr:rowOff>0</xdr:rowOff>
    </xdr:to>
    <xdr:sp>
      <xdr:nvSpPr>
        <xdr:cNvPr id="61" name="Line 630"/>
        <xdr:cNvSpPr>
          <a:spLocks/>
        </xdr:cNvSpPr>
      </xdr:nvSpPr>
      <xdr:spPr>
        <a:xfrm>
          <a:off x="14897100" y="51530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23</xdr:row>
      <xdr:rowOff>219075</xdr:rowOff>
    </xdr:from>
    <xdr:to>
      <xdr:col>20</xdr:col>
      <xdr:colOff>647700</xdr:colOff>
      <xdr:row>25</xdr:row>
      <xdr:rowOff>114300</xdr:rowOff>
    </xdr:to>
    <xdr:grpSp>
      <xdr:nvGrpSpPr>
        <xdr:cNvPr id="62" name="Group 631"/>
        <xdr:cNvGrpSpPr>
          <a:grpSpLocks noChangeAspect="1"/>
        </xdr:cNvGrpSpPr>
      </xdr:nvGrpSpPr>
      <xdr:grpSpPr>
        <a:xfrm>
          <a:off x="14744700" y="6057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3" name="Line 63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63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323850</xdr:colOff>
      <xdr:row>20</xdr:row>
      <xdr:rowOff>209550</xdr:rowOff>
    </xdr:from>
    <xdr:to>
      <xdr:col>30</xdr:col>
      <xdr:colOff>628650</xdr:colOff>
      <xdr:row>22</xdr:row>
      <xdr:rowOff>114300</xdr:rowOff>
    </xdr:to>
    <xdr:grpSp>
      <xdr:nvGrpSpPr>
        <xdr:cNvPr id="65" name="Group 634"/>
        <xdr:cNvGrpSpPr>
          <a:grpSpLocks noChangeAspect="1"/>
        </xdr:cNvGrpSpPr>
      </xdr:nvGrpSpPr>
      <xdr:grpSpPr>
        <a:xfrm>
          <a:off x="22155150" y="5362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6" name="Line 63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63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23</xdr:row>
      <xdr:rowOff>219075</xdr:rowOff>
    </xdr:from>
    <xdr:to>
      <xdr:col>23</xdr:col>
      <xdr:colOff>419100</xdr:colOff>
      <xdr:row>25</xdr:row>
      <xdr:rowOff>114300</xdr:rowOff>
    </xdr:to>
    <xdr:grpSp>
      <xdr:nvGrpSpPr>
        <xdr:cNvPr id="68" name="Group 646"/>
        <xdr:cNvGrpSpPr>
          <a:grpSpLocks noChangeAspect="1"/>
        </xdr:cNvGrpSpPr>
      </xdr:nvGrpSpPr>
      <xdr:grpSpPr>
        <a:xfrm>
          <a:off x="16964025" y="6057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9" name="Line 64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64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27</xdr:row>
      <xdr:rowOff>0</xdr:rowOff>
    </xdr:from>
    <xdr:to>
      <xdr:col>23</xdr:col>
      <xdr:colOff>266700</xdr:colOff>
      <xdr:row>27</xdr:row>
      <xdr:rowOff>95250</xdr:rowOff>
    </xdr:to>
    <xdr:sp>
      <xdr:nvSpPr>
        <xdr:cNvPr id="71" name="Line 650"/>
        <xdr:cNvSpPr>
          <a:spLocks noChangeAspect="1"/>
        </xdr:cNvSpPr>
      </xdr:nvSpPr>
      <xdr:spPr>
        <a:xfrm flipH="1">
          <a:off x="17125950" y="67532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104775</xdr:colOff>
      <xdr:row>27</xdr:row>
      <xdr:rowOff>95250</xdr:rowOff>
    </xdr:from>
    <xdr:to>
      <xdr:col>23</xdr:col>
      <xdr:colOff>419100</xdr:colOff>
      <xdr:row>28</xdr:row>
      <xdr:rowOff>133350</xdr:rowOff>
    </xdr:to>
    <xdr:sp>
      <xdr:nvSpPr>
        <xdr:cNvPr id="72" name="Oval 651"/>
        <xdr:cNvSpPr>
          <a:spLocks noChangeAspect="1"/>
        </xdr:cNvSpPr>
      </xdr:nvSpPr>
      <xdr:spPr>
        <a:xfrm>
          <a:off x="16964025" y="68484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19050</xdr:rowOff>
    </xdr:from>
    <xdr:to>
      <xdr:col>54</xdr:col>
      <xdr:colOff>504825</xdr:colOff>
      <xdr:row>40</xdr:row>
      <xdr:rowOff>19050</xdr:rowOff>
    </xdr:to>
    <xdr:sp>
      <xdr:nvSpPr>
        <xdr:cNvPr id="73" name="Line 654"/>
        <xdr:cNvSpPr>
          <a:spLocks/>
        </xdr:cNvSpPr>
      </xdr:nvSpPr>
      <xdr:spPr>
        <a:xfrm flipH="1">
          <a:off x="39966900" y="9744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9525</xdr:rowOff>
    </xdr:from>
    <xdr:to>
      <xdr:col>55</xdr:col>
      <xdr:colOff>9525</xdr:colOff>
      <xdr:row>40</xdr:row>
      <xdr:rowOff>9525</xdr:rowOff>
    </xdr:to>
    <xdr:sp>
      <xdr:nvSpPr>
        <xdr:cNvPr id="74" name="Line 655"/>
        <xdr:cNvSpPr>
          <a:spLocks/>
        </xdr:cNvSpPr>
      </xdr:nvSpPr>
      <xdr:spPr>
        <a:xfrm flipH="1">
          <a:off x="39966900" y="97345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38</xdr:row>
      <xdr:rowOff>114300</xdr:rowOff>
    </xdr:from>
    <xdr:to>
      <xdr:col>50</xdr:col>
      <xdr:colOff>476250</xdr:colOff>
      <xdr:row>38</xdr:row>
      <xdr:rowOff>114300</xdr:rowOff>
    </xdr:to>
    <xdr:sp>
      <xdr:nvSpPr>
        <xdr:cNvPr id="75" name="Line 666"/>
        <xdr:cNvSpPr>
          <a:spLocks/>
        </xdr:cNvSpPr>
      </xdr:nvSpPr>
      <xdr:spPr>
        <a:xfrm flipV="1">
          <a:off x="33099375" y="9382125"/>
          <a:ext cx="4371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38</xdr:row>
      <xdr:rowOff>0</xdr:rowOff>
    </xdr:from>
    <xdr:ext cx="523875" cy="228600"/>
    <xdr:sp>
      <xdr:nvSpPr>
        <xdr:cNvPr id="76" name="text 7125"/>
        <xdr:cNvSpPr txBox="1">
          <a:spLocks noChangeArrowheads="1"/>
        </xdr:cNvSpPr>
      </xdr:nvSpPr>
      <xdr:spPr>
        <a:xfrm>
          <a:off x="32613600" y="9267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oneCellAnchor>
    <xdr:from>
      <xdr:col>24</xdr:col>
      <xdr:colOff>228600</xdr:colOff>
      <xdr:row>22</xdr:row>
      <xdr:rowOff>0</xdr:rowOff>
    </xdr:from>
    <xdr:ext cx="523875" cy="228600"/>
    <xdr:sp>
      <xdr:nvSpPr>
        <xdr:cNvPr id="77" name="text 7125"/>
        <xdr:cNvSpPr txBox="1">
          <a:spLocks noChangeArrowheads="1"/>
        </xdr:cNvSpPr>
      </xdr:nvSpPr>
      <xdr:spPr>
        <a:xfrm>
          <a:off x="17602200" y="5610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oneCellAnchor>
    <xdr:from>
      <xdr:col>62</xdr:col>
      <xdr:colOff>228600</xdr:colOff>
      <xdr:row>22</xdr:row>
      <xdr:rowOff>0</xdr:rowOff>
    </xdr:from>
    <xdr:ext cx="523875" cy="228600"/>
    <xdr:sp>
      <xdr:nvSpPr>
        <xdr:cNvPr id="78" name="text 7125"/>
        <xdr:cNvSpPr txBox="1">
          <a:spLocks noChangeArrowheads="1"/>
        </xdr:cNvSpPr>
      </xdr:nvSpPr>
      <xdr:spPr>
        <a:xfrm>
          <a:off x="46139100" y="5610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b</a:t>
          </a:r>
        </a:p>
      </xdr:txBody>
    </xdr:sp>
    <xdr:clientData/>
  </xdr:oneCellAnchor>
  <xdr:twoCellAnchor>
    <xdr:from>
      <xdr:col>68</xdr:col>
      <xdr:colOff>342900</xdr:colOff>
      <xdr:row>26</xdr:row>
      <xdr:rowOff>219075</xdr:rowOff>
    </xdr:from>
    <xdr:to>
      <xdr:col>68</xdr:col>
      <xdr:colOff>647700</xdr:colOff>
      <xdr:row>28</xdr:row>
      <xdr:rowOff>114300</xdr:rowOff>
    </xdr:to>
    <xdr:grpSp>
      <xdr:nvGrpSpPr>
        <xdr:cNvPr id="79" name="Group 670"/>
        <xdr:cNvGrpSpPr>
          <a:grpSpLocks noChangeAspect="1"/>
        </xdr:cNvGrpSpPr>
      </xdr:nvGrpSpPr>
      <xdr:grpSpPr>
        <a:xfrm>
          <a:off x="50711100" y="6743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0" name="Line 67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67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26</xdr:row>
      <xdr:rowOff>219075</xdr:rowOff>
    </xdr:from>
    <xdr:to>
      <xdr:col>65</xdr:col>
      <xdr:colOff>419100</xdr:colOff>
      <xdr:row>28</xdr:row>
      <xdr:rowOff>114300</xdr:rowOff>
    </xdr:to>
    <xdr:grpSp>
      <xdr:nvGrpSpPr>
        <xdr:cNvPr id="82" name="Group 673"/>
        <xdr:cNvGrpSpPr>
          <a:grpSpLocks noChangeAspect="1"/>
        </xdr:cNvGrpSpPr>
      </xdr:nvGrpSpPr>
      <xdr:grpSpPr>
        <a:xfrm>
          <a:off x="48472725" y="6743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3" name="Line 67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67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476250</xdr:colOff>
      <xdr:row>23</xdr:row>
      <xdr:rowOff>114300</xdr:rowOff>
    </xdr:from>
    <xdr:to>
      <xdr:col>59</xdr:col>
      <xdr:colOff>247650</xdr:colOff>
      <xdr:row>24</xdr:row>
      <xdr:rowOff>47625</xdr:rowOff>
    </xdr:to>
    <xdr:sp>
      <xdr:nvSpPr>
        <xdr:cNvPr id="85" name="Line 676"/>
        <xdr:cNvSpPr>
          <a:spLocks/>
        </xdr:cNvSpPr>
      </xdr:nvSpPr>
      <xdr:spPr>
        <a:xfrm>
          <a:off x="43414950" y="5953125"/>
          <a:ext cx="742950" cy="161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95250</xdr:colOff>
      <xdr:row>20</xdr:row>
      <xdr:rowOff>209550</xdr:rowOff>
    </xdr:from>
    <xdr:to>
      <xdr:col>55</xdr:col>
      <xdr:colOff>409575</xdr:colOff>
      <xdr:row>22</xdr:row>
      <xdr:rowOff>114300</xdr:rowOff>
    </xdr:to>
    <xdr:grpSp>
      <xdr:nvGrpSpPr>
        <xdr:cNvPr id="86" name="Group 686"/>
        <xdr:cNvGrpSpPr>
          <a:grpSpLocks noChangeAspect="1"/>
        </xdr:cNvGrpSpPr>
      </xdr:nvGrpSpPr>
      <xdr:grpSpPr>
        <a:xfrm>
          <a:off x="41033700" y="5362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7" name="Line 68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68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28</xdr:row>
      <xdr:rowOff>114300</xdr:rowOff>
    </xdr:from>
    <xdr:to>
      <xdr:col>62</xdr:col>
      <xdr:colOff>647700</xdr:colOff>
      <xdr:row>30</xdr:row>
      <xdr:rowOff>28575</xdr:rowOff>
    </xdr:to>
    <xdr:grpSp>
      <xdr:nvGrpSpPr>
        <xdr:cNvPr id="89" name="Group 698"/>
        <xdr:cNvGrpSpPr>
          <a:grpSpLocks noChangeAspect="1"/>
        </xdr:cNvGrpSpPr>
      </xdr:nvGrpSpPr>
      <xdr:grpSpPr>
        <a:xfrm>
          <a:off x="46253400" y="7096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0" name="Line 69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70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495300</xdr:colOff>
      <xdr:row>26</xdr:row>
      <xdr:rowOff>133350</xdr:rowOff>
    </xdr:from>
    <xdr:to>
      <xdr:col>62</xdr:col>
      <xdr:colOff>495300</xdr:colOff>
      <xdr:row>27</xdr:row>
      <xdr:rowOff>0</xdr:rowOff>
    </xdr:to>
    <xdr:sp>
      <xdr:nvSpPr>
        <xdr:cNvPr id="92" name="Line 702"/>
        <xdr:cNvSpPr>
          <a:spLocks noChangeAspect="1"/>
        </xdr:cNvSpPr>
      </xdr:nvSpPr>
      <xdr:spPr>
        <a:xfrm>
          <a:off x="46405800" y="66579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342900</xdr:colOff>
      <xdr:row>25</xdr:row>
      <xdr:rowOff>95250</xdr:rowOff>
    </xdr:from>
    <xdr:to>
      <xdr:col>62</xdr:col>
      <xdr:colOff>647700</xdr:colOff>
      <xdr:row>26</xdr:row>
      <xdr:rowOff>133350</xdr:rowOff>
    </xdr:to>
    <xdr:sp>
      <xdr:nvSpPr>
        <xdr:cNvPr id="93" name="Oval 703"/>
        <xdr:cNvSpPr>
          <a:spLocks noChangeAspect="1"/>
        </xdr:cNvSpPr>
      </xdr:nvSpPr>
      <xdr:spPr>
        <a:xfrm>
          <a:off x="46253400" y="63912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619125</xdr:colOff>
      <xdr:row>32</xdr:row>
      <xdr:rowOff>47625</xdr:rowOff>
    </xdr:from>
    <xdr:to>
      <xdr:col>55</xdr:col>
      <xdr:colOff>0</xdr:colOff>
      <xdr:row>32</xdr:row>
      <xdr:rowOff>171450</xdr:rowOff>
    </xdr:to>
    <xdr:sp>
      <xdr:nvSpPr>
        <xdr:cNvPr id="94" name="kreslení 417"/>
        <xdr:cNvSpPr>
          <a:spLocks/>
        </xdr:cNvSpPr>
      </xdr:nvSpPr>
      <xdr:spPr>
        <a:xfrm>
          <a:off x="40586025" y="79438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619125</xdr:colOff>
      <xdr:row>33</xdr:row>
      <xdr:rowOff>47625</xdr:rowOff>
    </xdr:from>
    <xdr:to>
      <xdr:col>61</xdr:col>
      <xdr:colOff>0</xdr:colOff>
      <xdr:row>33</xdr:row>
      <xdr:rowOff>171450</xdr:rowOff>
    </xdr:to>
    <xdr:sp>
      <xdr:nvSpPr>
        <xdr:cNvPr id="95" name="kreslení 417"/>
        <xdr:cNvSpPr>
          <a:spLocks/>
        </xdr:cNvSpPr>
      </xdr:nvSpPr>
      <xdr:spPr>
        <a:xfrm>
          <a:off x="45043725" y="81724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190500</xdr:colOff>
      <xdr:row>23</xdr:row>
      <xdr:rowOff>76200</xdr:rowOff>
    </xdr:from>
    <xdr:to>
      <xdr:col>55</xdr:col>
      <xdr:colOff>0</xdr:colOff>
      <xdr:row>24</xdr:row>
      <xdr:rowOff>152400</xdr:rowOff>
    </xdr:to>
    <xdr:grpSp>
      <xdr:nvGrpSpPr>
        <xdr:cNvPr id="96" name="Group 734"/>
        <xdr:cNvGrpSpPr>
          <a:grpSpLocks/>
        </xdr:cNvGrpSpPr>
      </xdr:nvGrpSpPr>
      <xdr:grpSpPr>
        <a:xfrm>
          <a:off x="29451300" y="5915025"/>
          <a:ext cx="11487150" cy="304800"/>
          <a:chOff x="115" y="479"/>
          <a:chExt cx="1117" cy="40"/>
        </a:xfrm>
        <a:solidFill>
          <a:srgbClr val="FFFFFF"/>
        </a:solidFill>
      </xdr:grpSpPr>
      <xdr:sp>
        <xdr:nvSpPr>
          <xdr:cNvPr id="97" name="Rectangle 735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736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73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73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73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74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74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74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74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0</xdr:colOff>
      <xdr:row>32</xdr:row>
      <xdr:rowOff>47625</xdr:rowOff>
    </xdr:from>
    <xdr:to>
      <xdr:col>30</xdr:col>
      <xdr:colOff>352425</xdr:colOff>
      <xdr:row>32</xdr:row>
      <xdr:rowOff>171450</xdr:rowOff>
    </xdr:to>
    <xdr:sp>
      <xdr:nvSpPr>
        <xdr:cNvPr id="106" name="kreslení 427"/>
        <xdr:cNvSpPr>
          <a:spLocks/>
        </xdr:cNvSpPr>
      </xdr:nvSpPr>
      <xdr:spPr>
        <a:xfrm>
          <a:off x="21831300" y="79438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476250</xdr:colOff>
      <xdr:row>20</xdr:row>
      <xdr:rowOff>0</xdr:rowOff>
    </xdr:from>
    <xdr:to>
      <xdr:col>8</xdr:col>
      <xdr:colOff>476250</xdr:colOff>
      <xdr:row>28</xdr:row>
      <xdr:rowOff>0</xdr:rowOff>
    </xdr:to>
    <xdr:sp>
      <xdr:nvSpPr>
        <xdr:cNvPr id="107" name="Line 749"/>
        <xdr:cNvSpPr>
          <a:spLocks/>
        </xdr:cNvSpPr>
      </xdr:nvSpPr>
      <xdr:spPr>
        <a:xfrm>
          <a:off x="5962650" y="515302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0</xdr:colOff>
      <xdr:row>18</xdr:row>
      <xdr:rowOff>0</xdr:rowOff>
    </xdr:from>
    <xdr:ext cx="971550" cy="457200"/>
    <xdr:sp>
      <xdr:nvSpPr>
        <xdr:cNvPr id="108" name="text 774"/>
        <xdr:cNvSpPr txBox="1">
          <a:spLocks noChangeArrowheads="1"/>
        </xdr:cNvSpPr>
      </xdr:nvSpPr>
      <xdr:spPr>
        <a:xfrm>
          <a:off x="5486400" y="46958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6624 - 3SNLI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56,325</a:t>
          </a:r>
        </a:p>
      </xdr:txBody>
    </xdr:sp>
    <xdr:clientData/>
  </xdr:oneCellAnchor>
  <xdr:twoCellAnchor>
    <xdr:from>
      <xdr:col>39</xdr:col>
      <xdr:colOff>0</xdr:colOff>
      <xdr:row>20</xdr:row>
      <xdr:rowOff>0</xdr:rowOff>
    </xdr:from>
    <xdr:to>
      <xdr:col>39</xdr:col>
      <xdr:colOff>0</xdr:colOff>
      <xdr:row>34</xdr:row>
      <xdr:rowOff>0</xdr:rowOff>
    </xdr:to>
    <xdr:sp>
      <xdr:nvSpPr>
        <xdr:cNvPr id="109" name="Line 751"/>
        <xdr:cNvSpPr>
          <a:spLocks/>
        </xdr:cNvSpPr>
      </xdr:nvSpPr>
      <xdr:spPr>
        <a:xfrm>
          <a:off x="28746450" y="5153025"/>
          <a:ext cx="0" cy="32004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447675</xdr:colOff>
      <xdr:row>18</xdr:row>
      <xdr:rowOff>0</xdr:rowOff>
    </xdr:from>
    <xdr:ext cx="1038225" cy="438150"/>
    <xdr:sp>
      <xdr:nvSpPr>
        <xdr:cNvPr id="110" name="text 774"/>
        <xdr:cNvSpPr txBox="1">
          <a:spLocks noChangeArrowheads="1"/>
        </xdr:cNvSpPr>
      </xdr:nvSpPr>
      <xdr:spPr>
        <a:xfrm>
          <a:off x="28222575" y="4695825"/>
          <a:ext cx="1038225" cy="43815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6625 - 3SNL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56,609</a:t>
          </a:r>
        </a:p>
      </xdr:txBody>
    </xdr:sp>
    <xdr:clientData/>
  </xdr:oneCellAnchor>
  <xdr:twoCellAnchor editAs="absolute">
    <xdr:from>
      <xdr:col>7</xdr:col>
      <xdr:colOff>76200</xdr:colOff>
      <xdr:row>21</xdr:row>
      <xdr:rowOff>57150</xdr:rowOff>
    </xdr:from>
    <xdr:to>
      <xdr:col>7</xdr:col>
      <xdr:colOff>428625</xdr:colOff>
      <xdr:row>21</xdr:row>
      <xdr:rowOff>180975</xdr:rowOff>
    </xdr:to>
    <xdr:sp>
      <xdr:nvSpPr>
        <xdr:cNvPr id="111" name="kreslení 12"/>
        <xdr:cNvSpPr>
          <a:spLocks/>
        </xdr:cNvSpPr>
      </xdr:nvSpPr>
      <xdr:spPr>
        <a:xfrm>
          <a:off x="5048250" y="54387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40</xdr:col>
      <xdr:colOff>695325</xdr:colOff>
      <xdr:row>18</xdr:row>
      <xdr:rowOff>0</xdr:rowOff>
    </xdr:from>
    <xdr:to>
      <xdr:col>42</xdr:col>
      <xdr:colOff>457200</xdr:colOff>
      <xdr:row>19</xdr:row>
      <xdr:rowOff>219075</xdr:rowOff>
    </xdr:to>
    <xdr:pic>
      <xdr:nvPicPr>
        <xdr:cNvPr id="112" name="Picture 801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56125" y="4695825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45</xdr:col>
      <xdr:colOff>514350</xdr:colOff>
      <xdr:row>23</xdr:row>
      <xdr:rowOff>114300</xdr:rowOff>
    </xdr:from>
    <xdr:ext cx="523875" cy="228600"/>
    <xdr:sp>
      <xdr:nvSpPr>
        <xdr:cNvPr id="113" name="text 7125"/>
        <xdr:cNvSpPr txBox="1">
          <a:spLocks noChangeArrowheads="1"/>
        </xdr:cNvSpPr>
      </xdr:nvSpPr>
      <xdr:spPr>
        <a:xfrm>
          <a:off x="33870900" y="59531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148</a:t>
          </a:r>
        </a:p>
      </xdr:txBody>
    </xdr:sp>
    <xdr:clientData/>
  </xdr:oneCellAnchor>
  <xdr:twoCellAnchor>
    <xdr:from>
      <xdr:col>40</xdr:col>
      <xdr:colOff>190500</xdr:colOff>
      <xdr:row>26</xdr:row>
      <xdr:rowOff>76200</xdr:rowOff>
    </xdr:from>
    <xdr:to>
      <xdr:col>52</xdr:col>
      <xdr:colOff>342900</xdr:colOff>
      <xdr:row>27</xdr:row>
      <xdr:rowOff>152400</xdr:rowOff>
    </xdr:to>
    <xdr:grpSp>
      <xdr:nvGrpSpPr>
        <xdr:cNvPr id="114" name="Group 837"/>
        <xdr:cNvGrpSpPr>
          <a:grpSpLocks/>
        </xdr:cNvGrpSpPr>
      </xdr:nvGrpSpPr>
      <xdr:grpSpPr>
        <a:xfrm>
          <a:off x="29451300" y="6600825"/>
          <a:ext cx="9372600" cy="304800"/>
          <a:chOff x="115" y="479"/>
          <a:chExt cx="1117" cy="40"/>
        </a:xfrm>
        <a:solidFill>
          <a:srgbClr val="FFFFFF"/>
        </a:solidFill>
      </xdr:grpSpPr>
      <xdr:sp>
        <xdr:nvSpPr>
          <xdr:cNvPr id="115" name="Rectangle 838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839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84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84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84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84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84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84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84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45</xdr:col>
      <xdr:colOff>514350</xdr:colOff>
      <xdr:row>26</xdr:row>
      <xdr:rowOff>114300</xdr:rowOff>
    </xdr:from>
    <xdr:ext cx="523875" cy="228600"/>
    <xdr:sp>
      <xdr:nvSpPr>
        <xdr:cNvPr id="124" name="text 7125"/>
        <xdr:cNvSpPr txBox="1">
          <a:spLocks noChangeArrowheads="1"/>
        </xdr:cNvSpPr>
      </xdr:nvSpPr>
      <xdr:spPr>
        <a:xfrm>
          <a:off x="33870900" y="66389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118</a:t>
          </a:r>
        </a:p>
      </xdr:txBody>
    </xdr:sp>
    <xdr:clientData/>
  </xdr:oneCellAnchor>
  <xdr:twoCellAnchor editAs="absolute">
    <xdr:from>
      <xdr:col>6</xdr:col>
      <xdr:colOff>57150</xdr:colOff>
      <xdr:row>26</xdr:row>
      <xdr:rowOff>19050</xdr:rowOff>
    </xdr:from>
    <xdr:to>
      <xdr:col>6</xdr:col>
      <xdr:colOff>409575</xdr:colOff>
      <xdr:row>26</xdr:row>
      <xdr:rowOff>209550</xdr:rowOff>
    </xdr:to>
    <xdr:grpSp>
      <xdr:nvGrpSpPr>
        <xdr:cNvPr id="125" name="Group 864"/>
        <xdr:cNvGrpSpPr>
          <a:grpSpLocks noChangeAspect="1"/>
        </xdr:cNvGrpSpPr>
      </xdr:nvGrpSpPr>
      <xdr:grpSpPr>
        <a:xfrm>
          <a:off x="4057650" y="65436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126" name="Text Box 865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27" name="Line 866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Line 867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Line 868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Line 869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Line 870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871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466725</xdr:colOff>
      <xdr:row>24</xdr:row>
      <xdr:rowOff>0</xdr:rowOff>
    </xdr:from>
    <xdr:to>
      <xdr:col>28</xdr:col>
      <xdr:colOff>514350</xdr:colOff>
      <xdr:row>25</xdr:row>
      <xdr:rowOff>0</xdr:rowOff>
    </xdr:to>
    <xdr:grpSp>
      <xdr:nvGrpSpPr>
        <xdr:cNvPr id="133" name="Group 872"/>
        <xdr:cNvGrpSpPr>
          <a:grpSpLocks noChangeAspect="1"/>
        </xdr:cNvGrpSpPr>
      </xdr:nvGrpSpPr>
      <xdr:grpSpPr>
        <a:xfrm>
          <a:off x="20812125" y="6067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34" name="Rectangle 873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874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875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466725</xdr:colOff>
      <xdr:row>29</xdr:row>
      <xdr:rowOff>0</xdr:rowOff>
    </xdr:from>
    <xdr:to>
      <xdr:col>28</xdr:col>
      <xdr:colOff>514350</xdr:colOff>
      <xdr:row>30</xdr:row>
      <xdr:rowOff>0</xdr:rowOff>
    </xdr:to>
    <xdr:grpSp>
      <xdr:nvGrpSpPr>
        <xdr:cNvPr id="137" name="Group 876"/>
        <xdr:cNvGrpSpPr>
          <a:grpSpLocks noChangeAspect="1"/>
        </xdr:cNvGrpSpPr>
      </xdr:nvGrpSpPr>
      <xdr:grpSpPr>
        <a:xfrm>
          <a:off x="20812125" y="7210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38" name="Rectangle 877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878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879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228600</xdr:colOff>
      <xdr:row>24</xdr:row>
      <xdr:rowOff>0</xdr:rowOff>
    </xdr:from>
    <xdr:to>
      <xdr:col>57</xdr:col>
      <xdr:colOff>276225</xdr:colOff>
      <xdr:row>25</xdr:row>
      <xdr:rowOff>0</xdr:rowOff>
    </xdr:to>
    <xdr:grpSp>
      <xdr:nvGrpSpPr>
        <xdr:cNvPr id="141" name="Group 880"/>
        <xdr:cNvGrpSpPr>
          <a:grpSpLocks noChangeAspect="1"/>
        </xdr:cNvGrpSpPr>
      </xdr:nvGrpSpPr>
      <xdr:grpSpPr>
        <a:xfrm>
          <a:off x="42652950" y="6067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42" name="Rectangle 881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882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883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228600</xdr:colOff>
      <xdr:row>29</xdr:row>
      <xdr:rowOff>0</xdr:rowOff>
    </xdr:from>
    <xdr:to>
      <xdr:col>57</xdr:col>
      <xdr:colOff>276225</xdr:colOff>
      <xdr:row>30</xdr:row>
      <xdr:rowOff>0</xdr:rowOff>
    </xdr:to>
    <xdr:grpSp>
      <xdr:nvGrpSpPr>
        <xdr:cNvPr id="145" name="Group 884"/>
        <xdr:cNvGrpSpPr>
          <a:grpSpLocks noChangeAspect="1"/>
        </xdr:cNvGrpSpPr>
      </xdr:nvGrpSpPr>
      <xdr:grpSpPr>
        <a:xfrm>
          <a:off x="42652950" y="7210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46" name="Rectangle 885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886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887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171450</xdr:colOff>
      <xdr:row>23</xdr:row>
      <xdr:rowOff>76200</xdr:rowOff>
    </xdr:from>
    <xdr:to>
      <xdr:col>38</xdr:col>
      <xdr:colOff>504825</xdr:colOff>
      <xdr:row>24</xdr:row>
      <xdr:rowOff>152400</xdr:rowOff>
    </xdr:to>
    <xdr:grpSp>
      <xdr:nvGrpSpPr>
        <xdr:cNvPr id="149" name="Group 22"/>
        <xdr:cNvGrpSpPr>
          <a:grpSpLocks/>
        </xdr:cNvGrpSpPr>
      </xdr:nvGrpSpPr>
      <xdr:grpSpPr>
        <a:xfrm>
          <a:off x="24974550" y="5915025"/>
          <a:ext cx="3305175" cy="304800"/>
          <a:chOff x="114" y="180"/>
          <a:chExt cx="540" cy="40"/>
        </a:xfrm>
        <a:solidFill>
          <a:srgbClr val="FFFFFF"/>
        </a:solidFill>
      </xdr:grpSpPr>
      <xdr:sp>
        <xdr:nvSpPr>
          <xdr:cNvPr id="150" name="Rectangle 23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24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25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26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27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28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29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36</xdr:col>
      <xdr:colOff>57150</xdr:colOff>
      <xdr:row>23</xdr:row>
      <xdr:rowOff>114300</xdr:rowOff>
    </xdr:from>
    <xdr:ext cx="523875" cy="228600"/>
    <xdr:sp>
      <xdr:nvSpPr>
        <xdr:cNvPr id="157" name="text 7125"/>
        <xdr:cNvSpPr txBox="1">
          <a:spLocks noChangeArrowheads="1"/>
        </xdr:cNvSpPr>
      </xdr:nvSpPr>
      <xdr:spPr>
        <a:xfrm>
          <a:off x="26346150" y="59531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oneCellAnchor>
  <xdr:twoCellAnchor editAs="absolute">
    <xdr:from>
      <xdr:col>80</xdr:col>
      <xdr:colOff>590550</xdr:colOff>
      <xdr:row>27</xdr:row>
      <xdr:rowOff>19050</xdr:rowOff>
    </xdr:from>
    <xdr:to>
      <xdr:col>80</xdr:col>
      <xdr:colOff>942975</xdr:colOff>
      <xdr:row>27</xdr:row>
      <xdr:rowOff>209550</xdr:rowOff>
    </xdr:to>
    <xdr:grpSp>
      <xdr:nvGrpSpPr>
        <xdr:cNvPr id="158" name="Group 266"/>
        <xdr:cNvGrpSpPr>
          <a:grpSpLocks noChangeAspect="1"/>
        </xdr:cNvGrpSpPr>
      </xdr:nvGrpSpPr>
      <xdr:grpSpPr>
        <a:xfrm>
          <a:off x="59874150" y="6772275"/>
          <a:ext cx="352425" cy="190500"/>
          <a:chOff x="661" y="139"/>
          <a:chExt cx="32" cy="20"/>
        </a:xfrm>
        <a:solidFill>
          <a:srgbClr val="FFFFFF"/>
        </a:solidFill>
      </xdr:grpSpPr>
      <xdr:sp>
        <xdr:nvSpPr>
          <xdr:cNvPr id="159" name="Line 240"/>
          <xdr:cNvSpPr>
            <a:spLocks noChangeAspect="1"/>
          </xdr:cNvSpPr>
        </xdr:nvSpPr>
        <xdr:spPr>
          <a:xfrm rot="10800000" flipH="1">
            <a:off x="677" y="139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Line 241"/>
          <xdr:cNvSpPr>
            <a:spLocks noChangeAspect="1"/>
          </xdr:cNvSpPr>
        </xdr:nvSpPr>
        <xdr:spPr>
          <a:xfrm rot="10800000">
            <a:off x="661" y="14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Line 242"/>
          <xdr:cNvSpPr>
            <a:spLocks noChangeAspect="1"/>
          </xdr:cNvSpPr>
        </xdr:nvSpPr>
        <xdr:spPr>
          <a:xfrm rot="10800000" flipV="1">
            <a:off x="661" y="139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Line 243"/>
          <xdr:cNvSpPr>
            <a:spLocks noChangeAspect="1"/>
          </xdr:cNvSpPr>
        </xdr:nvSpPr>
        <xdr:spPr>
          <a:xfrm rot="10800000">
            <a:off x="661" y="155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Text Box 244"/>
          <xdr:cNvSpPr txBox="1">
            <a:spLocks noChangeAspect="1" noChangeArrowheads="1"/>
          </xdr:cNvSpPr>
        </xdr:nvSpPr>
        <xdr:spPr>
          <a:xfrm>
            <a:off x="662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164" name="Line 245"/>
          <xdr:cNvSpPr>
            <a:spLocks noChangeAspect="1"/>
          </xdr:cNvSpPr>
        </xdr:nvSpPr>
        <xdr:spPr>
          <a:xfrm>
            <a:off x="677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246"/>
          <xdr:cNvSpPr>
            <a:spLocks noChangeAspect="1"/>
          </xdr:cNvSpPr>
        </xdr:nvSpPr>
        <xdr:spPr>
          <a:xfrm>
            <a:off x="69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166" name="text 7166"/>
        <xdr:cNvSpPr txBox="1">
          <a:spLocks noChangeArrowheads="1"/>
        </xdr:cNvSpPr>
      </xdr:nvSpPr>
      <xdr:spPr>
        <a:xfrm>
          <a:off x="32385000" y="62960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&gt;  1</a:t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67" name="text 7166"/>
        <xdr:cNvSpPr txBox="1">
          <a:spLocks noChangeArrowheads="1"/>
        </xdr:cNvSpPr>
      </xdr:nvSpPr>
      <xdr:spPr>
        <a:xfrm>
          <a:off x="32385000" y="6981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 &lt;</a:t>
          </a:r>
        </a:p>
      </xdr:txBody>
    </xdr:sp>
    <xdr:clientData/>
  </xdr:twoCellAnchor>
  <xdr:twoCellAnchor editAs="absolute">
    <xdr:from>
      <xdr:col>41</xdr:col>
      <xdr:colOff>0</xdr:colOff>
      <xdr:row>27</xdr:row>
      <xdr:rowOff>180975</xdr:rowOff>
    </xdr:from>
    <xdr:to>
      <xdr:col>41</xdr:col>
      <xdr:colOff>276225</xdr:colOff>
      <xdr:row>28</xdr:row>
      <xdr:rowOff>85725</xdr:rowOff>
    </xdr:to>
    <xdr:grpSp>
      <xdr:nvGrpSpPr>
        <xdr:cNvPr id="168" name="Group 100"/>
        <xdr:cNvGrpSpPr>
          <a:grpSpLocks noChangeAspect="1"/>
        </xdr:cNvGrpSpPr>
      </xdr:nvGrpSpPr>
      <xdr:grpSpPr>
        <a:xfrm>
          <a:off x="30232350" y="6934200"/>
          <a:ext cx="276225" cy="133350"/>
          <a:chOff x="767" y="445"/>
          <a:chExt cx="32" cy="18"/>
        </a:xfrm>
        <a:solidFill>
          <a:srgbClr val="FFFFFF"/>
        </a:solidFill>
      </xdr:grpSpPr>
      <xdr:sp>
        <xdr:nvSpPr>
          <xdr:cNvPr id="169" name="Rectangle 101"/>
          <xdr:cNvSpPr>
            <a:spLocks noChangeAspect="1"/>
          </xdr:cNvSpPr>
        </xdr:nvSpPr>
        <xdr:spPr>
          <a:xfrm>
            <a:off x="795" y="44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Line 102"/>
          <xdr:cNvSpPr>
            <a:spLocks noChangeAspect="1"/>
          </xdr:cNvSpPr>
        </xdr:nvSpPr>
        <xdr:spPr>
          <a:xfrm>
            <a:off x="779" y="45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text 1492"/>
          <xdr:cNvSpPr txBox="1">
            <a:spLocks noChangeAspect="1" noChangeArrowheads="1"/>
          </xdr:cNvSpPr>
        </xdr:nvSpPr>
        <xdr:spPr>
          <a:xfrm>
            <a:off x="767" y="44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361950</xdr:colOff>
      <xdr:row>26</xdr:row>
      <xdr:rowOff>19050</xdr:rowOff>
    </xdr:from>
    <xdr:to>
      <xdr:col>38</xdr:col>
      <xdr:colOff>123825</xdr:colOff>
      <xdr:row>26</xdr:row>
      <xdr:rowOff>152400</xdr:rowOff>
    </xdr:to>
    <xdr:grpSp>
      <xdr:nvGrpSpPr>
        <xdr:cNvPr id="172" name="Group 104"/>
        <xdr:cNvGrpSpPr>
          <a:grpSpLocks/>
        </xdr:cNvGrpSpPr>
      </xdr:nvGrpSpPr>
      <xdr:grpSpPr>
        <a:xfrm>
          <a:off x="27622500" y="6543675"/>
          <a:ext cx="276225" cy="133350"/>
          <a:chOff x="795" y="475"/>
          <a:chExt cx="32" cy="18"/>
        </a:xfrm>
        <a:solidFill>
          <a:srgbClr val="FFFFFF"/>
        </a:solidFill>
      </xdr:grpSpPr>
      <xdr:sp>
        <xdr:nvSpPr>
          <xdr:cNvPr id="173" name="Line 105"/>
          <xdr:cNvSpPr>
            <a:spLocks/>
          </xdr:cNvSpPr>
        </xdr:nvSpPr>
        <xdr:spPr>
          <a:xfrm>
            <a:off x="799" y="48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106"/>
          <xdr:cNvSpPr>
            <a:spLocks/>
          </xdr:cNvSpPr>
        </xdr:nvSpPr>
        <xdr:spPr>
          <a:xfrm>
            <a:off x="795" y="47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text 1492"/>
          <xdr:cNvSpPr txBox="1">
            <a:spLocks noChangeArrowheads="1"/>
          </xdr:cNvSpPr>
        </xdr:nvSpPr>
        <xdr:spPr>
          <a:xfrm>
            <a:off x="815" y="47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176" name="Line 45"/>
        <xdr:cNvSpPr>
          <a:spLocks/>
        </xdr:cNvSpPr>
      </xdr:nvSpPr>
      <xdr:spPr>
        <a:xfrm flipH="1">
          <a:off x="39966900" y="9972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177" name="Line 46"/>
        <xdr:cNvSpPr>
          <a:spLocks/>
        </xdr:cNvSpPr>
      </xdr:nvSpPr>
      <xdr:spPr>
        <a:xfrm flipH="1">
          <a:off x="39966900" y="9963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0</xdr:colOff>
      <xdr:row>21</xdr:row>
      <xdr:rowOff>47625</xdr:rowOff>
    </xdr:from>
    <xdr:to>
      <xdr:col>38</xdr:col>
      <xdr:colOff>352425</xdr:colOff>
      <xdr:row>21</xdr:row>
      <xdr:rowOff>171450</xdr:rowOff>
    </xdr:to>
    <xdr:sp>
      <xdr:nvSpPr>
        <xdr:cNvPr id="178" name="kreslení 12"/>
        <xdr:cNvSpPr>
          <a:spLocks/>
        </xdr:cNvSpPr>
      </xdr:nvSpPr>
      <xdr:spPr>
        <a:xfrm>
          <a:off x="27774900" y="54292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0</xdr:colOff>
      <xdr:row>32</xdr:row>
      <xdr:rowOff>38100</xdr:rowOff>
    </xdr:from>
    <xdr:to>
      <xdr:col>38</xdr:col>
      <xdr:colOff>352425</xdr:colOff>
      <xdr:row>32</xdr:row>
      <xdr:rowOff>161925</xdr:rowOff>
    </xdr:to>
    <xdr:sp>
      <xdr:nvSpPr>
        <xdr:cNvPr id="179" name="kreslení 417"/>
        <xdr:cNvSpPr>
          <a:spLocks/>
        </xdr:cNvSpPr>
      </xdr:nvSpPr>
      <xdr:spPr>
        <a:xfrm>
          <a:off x="27774900" y="79343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619125</xdr:colOff>
      <xdr:row>21</xdr:row>
      <xdr:rowOff>47625</xdr:rowOff>
    </xdr:from>
    <xdr:to>
      <xdr:col>41</xdr:col>
      <xdr:colOff>0</xdr:colOff>
      <xdr:row>21</xdr:row>
      <xdr:rowOff>171450</xdr:rowOff>
    </xdr:to>
    <xdr:sp>
      <xdr:nvSpPr>
        <xdr:cNvPr id="180" name="kreslení 16"/>
        <xdr:cNvSpPr>
          <a:spLocks/>
        </xdr:cNvSpPr>
      </xdr:nvSpPr>
      <xdr:spPr>
        <a:xfrm>
          <a:off x="29879925" y="54292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619125</xdr:colOff>
      <xdr:row>32</xdr:row>
      <xdr:rowOff>38100</xdr:rowOff>
    </xdr:from>
    <xdr:to>
      <xdr:col>41</xdr:col>
      <xdr:colOff>0</xdr:colOff>
      <xdr:row>32</xdr:row>
      <xdr:rowOff>161925</xdr:rowOff>
    </xdr:to>
    <xdr:sp>
      <xdr:nvSpPr>
        <xdr:cNvPr id="181" name="kreslení 427"/>
        <xdr:cNvSpPr>
          <a:spLocks/>
        </xdr:cNvSpPr>
      </xdr:nvSpPr>
      <xdr:spPr>
        <a:xfrm>
          <a:off x="29879925" y="79343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371475</xdr:colOff>
      <xdr:row>18</xdr:row>
      <xdr:rowOff>9525</xdr:rowOff>
    </xdr:from>
    <xdr:to>
      <xdr:col>40</xdr:col>
      <xdr:colOff>590550</xdr:colOff>
      <xdr:row>20</xdr:row>
      <xdr:rowOff>0</xdr:rowOff>
    </xdr:to>
    <xdr:grpSp>
      <xdr:nvGrpSpPr>
        <xdr:cNvPr id="182" name="Group 162"/>
        <xdr:cNvGrpSpPr>
          <a:grpSpLocks noChangeAspect="1"/>
        </xdr:cNvGrpSpPr>
      </xdr:nvGrpSpPr>
      <xdr:grpSpPr>
        <a:xfrm>
          <a:off x="29632275" y="47053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83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85725</xdr:colOff>
      <xdr:row>26</xdr:row>
      <xdr:rowOff>57150</xdr:rowOff>
    </xdr:from>
    <xdr:to>
      <xdr:col>65</xdr:col>
      <xdr:colOff>390525</xdr:colOff>
      <xdr:row>26</xdr:row>
      <xdr:rowOff>171450</xdr:rowOff>
    </xdr:to>
    <xdr:grpSp>
      <xdr:nvGrpSpPr>
        <xdr:cNvPr id="187" name="Group 200"/>
        <xdr:cNvGrpSpPr>
          <a:grpSpLocks noChangeAspect="1"/>
        </xdr:cNvGrpSpPr>
      </xdr:nvGrpSpPr>
      <xdr:grpSpPr>
        <a:xfrm>
          <a:off x="48453675" y="6581775"/>
          <a:ext cx="304800" cy="114300"/>
          <a:chOff x="675" y="360"/>
          <a:chExt cx="28" cy="12"/>
        </a:xfrm>
        <a:solidFill>
          <a:srgbClr val="FFFFFF"/>
        </a:solidFill>
      </xdr:grpSpPr>
      <xdr:sp>
        <xdr:nvSpPr>
          <xdr:cNvPr id="188" name="Rectangle 173"/>
          <xdr:cNvSpPr>
            <a:spLocks noChangeAspect="1"/>
          </xdr:cNvSpPr>
        </xdr:nvSpPr>
        <xdr:spPr>
          <a:xfrm>
            <a:off x="700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Line 174"/>
          <xdr:cNvSpPr>
            <a:spLocks noChangeAspect="1"/>
          </xdr:cNvSpPr>
        </xdr:nvSpPr>
        <xdr:spPr>
          <a:xfrm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Line 175"/>
          <xdr:cNvSpPr>
            <a:spLocks noChangeAspect="1"/>
          </xdr:cNvSpPr>
        </xdr:nvSpPr>
        <xdr:spPr>
          <a:xfrm flipV="1"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76"/>
          <xdr:cNvSpPr>
            <a:spLocks noChangeAspect="1"/>
          </xdr:cNvSpPr>
        </xdr:nvSpPr>
        <xdr:spPr>
          <a:xfrm>
            <a:off x="67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Line 198"/>
          <xdr:cNvSpPr>
            <a:spLocks noChangeAspect="1"/>
          </xdr:cNvSpPr>
        </xdr:nvSpPr>
        <xdr:spPr>
          <a:xfrm>
            <a:off x="687" y="366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361950</xdr:colOff>
      <xdr:row>26</xdr:row>
      <xdr:rowOff>57150</xdr:rowOff>
    </xdr:from>
    <xdr:to>
      <xdr:col>20</xdr:col>
      <xdr:colOff>666750</xdr:colOff>
      <xdr:row>26</xdr:row>
      <xdr:rowOff>171450</xdr:rowOff>
    </xdr:to>
    <xdr:grpSp>
      <xdr:nvGrpSpPr>
        <xdr:cNvPr id="193" name="Group 199"/>
        <xdr:cNvGrpSpPr>
          <a:grpSpLocks noChangeAspect="1"/>
        </xdr:cNvGrpSpPr>
      </xdr:nvGrpSpPr>
      <xdr:grpSpPr>
        <a:xfrm>
          <a:off x="14763750" y="6581775"/>
          <a:ext cx="304800" cy="114300"/>
          <a:chOff x="569" y="360"/>
          <a:chExt cx="28" cy="12"/>
        </a:xfrm>
        <a:solidFill>
          <a:srgbClr val="FFFFFF"/>
        </a:solidFill>
      </xdr:grpSpPr>
      <xdr:sp>
        <xdr:nvSpPr>
          <xdr:cNvPr id="194" name="Rectangle 128"/>
          <xdr:cNvSpPr>
            <a:spLocks noChangeAspect="1"/>
          </xdr:cNvSpPr>
        </xdr:nvSpPr>
        <xdr:spPr>
          <a:xfrm>
            <a:off x="569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Line 129"/>
          <xdr:cNvSpPr>
            <a:spLocks noChangeAspect="1"/>
          </xdr:cNvSpPr>
        </xdr:nvSpPr>
        <xdr:spPr>
          <a:xfrm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Line 130"/>
          <xdr:cNvSpPr>
            <a:spLocks noChangeAspect="1"/>
          </xdr:cNvSpPr>
        </xdr:nvSpPr>
        <xdr:spPr>
          <a:xfrm flipV="1"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31"/>
          <xdr:cNvSpPr>
            <a:spLocks noChangeAspect="1"/>
          </xdr:cNvSpPr>
        </xdr:nvSpPr>
        <xdr:spPr>
          <a:xfrm>
            <a:off x="58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Line 194"/>
          <xdr:cNvSpPr>
            <a:spLocks noChangeAspect="1"/>
          </xdr:cNvSpPr>
        </xdr:nvSpPr>
        <xdr:spPr>
          <a:xfrm>
            <a:off x="572" y="366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82" customWidth="1"/>
    <col min="2" max="2" width="11.25390625" style="157" customWidth="1"/>
    <col min="3" max="18" width="11.25390625" style="83" customWidth="1"/>
    <col min="19" max="19" width="4.75390625" style="82" customWidth="1"/>
    <col min="20" max="20" width="1.75390625" style="82" customWidth="1"/>
    <col min="21" max="16384" width="9.125" style="83" customWidth="1"/>
  </cols>
  <sheetData>
    <row r="1" spans="1:20" s="81" customFormat="1" ht="9.75" customHeight="1">
      <c r="A1" s="78"/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S1" s="78"/>
      <c r="T1" s="78"/>
    </row>
    <row r="2" spans="2:18" ht="36" customHeight="1">
      <c r="B2" s="83"/>
      <c r="D2" s="84"/>
      <c r="E2" s="84"/>
      <c r="F2" s="84"/>
      <c r="G2" s="84"/>
      <c r="H2" s="84"/>
      <c r="I2" s="84"/>
      <c r="J2" s="84"/>
      <c r="K2" s="84"/>
      <c r="L2" s="84"/>
      <c r="R2" s="85"/>
    </row>
    <row r="3" spans="2:12" s="82" customFormat="1" ht="21" customHeight="1">
      <c r="B3" s="86"/>
      <c r="C3" s="86"/>
      <c r="D3" s="86"/>
      <c r="J3" s="87"/>
      <c r="K3" s="86"/>
      <c r="L3" s="86"/>
    </row>
    <row r="4" spans="1:22" s="95" customFormat="1" ht="24.75" customHeight="1">
      <c r="A4" s="88"/>
      <c r="B4" s="4" t="s">
        <v>18</v>
      </c>
      <c r="C4" s="89">
        <v>314</v>
      </c>
      <c r="D4" s="90"/>
      <c r="E4" s="88"/>
      <c r="F4" s="88"/>
      <c r="G4" s="88"/>
      <c r="H4" s="88"/>
      <c r="I4" s="90"/>
      <c r="J4" s="75" t="s">
        <v>23</v>
      </c>
      <c r="K4" s="90"/>
      <c r="L4" s="91"/>
      <c r="M4" s="90"/>
      <c r="N4" s="90"/>
      <c r="O4" s="90"/>
      <c r="P4" s="90"/>
      <c r="Q4" s="92" t="s">
        <v>19</v>
      </c>
      <c r="R4" s="93">
        <v>349670</v>
      </c>
      <c r="S4" s="90"/>
      <c r="T4" s="90"/>
      <c r="U4" s="94"/>
      <c r="V4" s="94"/>
    </row>
    <row r="5" spans="2:22" s="96" customFormat="1" ht="21" customHeight="1" thickBot="1">
      <c r="B5" s="97"/>
      <c r="C5" s="98"/>
      <c r="D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</row>
    <row r="6" spans="1:22" s="104" customFormat="1" ht="24.75" customHeight="1">
      <c r="A6" s="99"/>
      <c r="B6" s="100"/>
      <c r="C6" s="101"/>
      <c r="D6" s="100"/>
      <c r="E6" s="102"/>
      <c r="F6" s="102"/>
      <c r="G6" s="102"/>
      <c r="H6" s="102"/>
      <c r="I6" s="102"/>
      <c r="J6" s="100"/>
      <c r="K6" s="100"/>
      <c r="L6" s="100"/>
      <c r="M6" s="100"/>
      <c r="N6" s="100"/>
      <c r="O6" s="100"/>
      <c r="P6" s="100"/>
      <c r="Q6" s="100"/>
      <c r="R6" s="100"/>
      <c r="S6" s="103"/>
      <c r="T6" s="87"/>
      <c r="U6" s="87"/>
      <c r="V6" s="87"/>
    </row>
    <row r="7" spans="1:21" ht="21" customHeight="1">
      <c r="A7" s="105"/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8"/>
      <c r="S7" s="109"/>
      <c r="T7" s="86"/>
      <c r="U7" s="84"/>
    </row>
    <row r="8" spans="1:21" ht="25.5" customHeight="1">
      <c r="A8" s="105"/>
      <c r="B8" s="110"/>
      <c r="C8" s="112"/>
      <c r="D8" s="112"/>
      <c r="E8" s="112"/>
      <c r="F8" s="112"/>
      <c r="G8" s="112"/>
      <c r="H8" s="112"/>
      <c r="I8" s="113"/>
      <c r="J8" s="20" t="s">
        <v>33</v>
      </c>
      <c r="K8" s="113"/>
      <c r="L8" s="112"/>
      <c r="M8" s="112"/>
      <c r="N8" s="112"/>
      <c r="O8" s="112"/>
      <c r="P8" s="112"/>
      <c r="Q8" s="112"/>
      <c r="R8" s="114"/>
      <c r="S8" s="109"/>
      <c r="T8" s="86"/>
      <c r="U8" s="84"/>
    </row>
    <row r="9" spans="1:21" ht="25.5" customHeight="1">
      <c r="A9" s="105"/>
      <c r="B9" s="110"/>
      <c r="C9" s="111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4"/>
      <c r="S9" s="109"/>
      <c r="T9" s="86"/>
      <c r="U9" s="84"/>
    </row>
    <row r="10" spans="1:21" ht="25.5" customHeight="1">
      <c r="A10" s="105"/>
      <c r="B10" s="110"/>
      <c r="C10" s="19"/>
      <c r="D10" s="112"/>
      <c r="E10" s="112"/>
      <c r="F10" s="112"/>
      <c r="G10" s="112"/>
      <c r="H10" s="112"/>
      <c r="I10" s="112"/>
      <c r="J10" s="186" t="s">
        <v>63</v>
      </c>
      <c r="K10" s="112"/>
      <c r="L10" s="112"/>
      <c r="M10" s="112"/>
      <c r="N10" s="112"/>
      <c r="O10" s="112"/>
      <c r="P10" s="264" t="s">
        <v>34</v>
      </c>
      <c r="Q10" s="264"/>
      <c r="R10" s="115"/>
      <c r="S10" s="109"/>
      <c r="T10" s="86"/>
      <c r="U10" s="84"/>
    </row>
    <row r="11" spans="1:21" ht="25.5" customHeight="1">
      <c r="A11" s="105"/>
      <c r="B11" s="110"/>
      <c r="C11" s="19"/>
      <c r="D11" s="112"/>
      <c r="E11" s="112"/>
      <c r="F11" s="112"/>
      <c r="G11" s="112"/>
      <c r="H11" s="112"/>
      <c r="I11" s="112"/>
      <c r="J11" s="187" t="s">
        <v>64</v>
      </c>
      <c r="K11" s="112"/>
      <c r="L11" s="112"/>
      <c r="M11" s="112"/>
      <c r="N11" s="112"/>
      <c r="O11" s="112"/>
      <c r="P11" s="112"/>
      <c r="Q11" s="112"/>
      <c r="R11" s="114"/>
      <c r="S11" s="109"/>
      <c r="T11" s="86"/>
      <c r="U11" s="84"/>
    </row>
    <row r="12" spans="1:21" ht="25.5" customHeight="1">
      <c r="A12" s="105"/>
      <c r="B12" s="110"/>
      <c r="C12" s="112"/>
      <c r="D12" s="112"/>
      <c r="E12" s="112"/>
      <c r="F12" s="112"/>
      <c r="G12" s="112"/>
      <c r="H12" s="112"/>
      <c r="I12" s="112"/>
      <c r="J12" s="188" t="s">
        <v>37</v>
      </c>
      <c r="K12" s="112"/>
      <c r="L12" s="112"/>
      <c r="M12" s="112"/>
      <c r="N12" s="112"/>
      <c r="O12" s="112"/>
      <c r="P12" s="112"/>
      <c r="Q12" s="112"/>
      <c r="R12" s="114"/>
      <c r="S12" s="109"/>
      <c r="T12" s="86"/>
      <c r="U12" s="84"/>
    </row>
    <row r="13" spans="1:21" ht="21" customHeight="1">
      <c r="A13" s="105"/>
      <c r="B13" s="116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8"/>
      <c r="S13" s="109"/>
      <c r="T13" s="86"/>
      <c r="U13" s="84"/>
    </row>
    <row r="14" spans="1:21" ht="21" customHeight="1">
      <c r="A14" s="105"/>
      <c r="B14" s="110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4"/>
      <c r="S14" s="109"/>
      <c r="T14" s="86"/>
      <c r="U14" s="84"/>
    </row>
    <row r="15" spans="1:21" ht="21" customHeight="1">
      <c r="A15" s="105"/>
      <c r="B15" s="110"/>
      <c r="C15" s="28" t="s">
        <v>0</v>
      </c>
      <c r="D15" s="112"/>
      <c r="E15" s="112"/>
      <c r="F15" s="112"/>
      <c r="G15" s="112"/>
      <c r="I15" s="112"/>
      <c r="J15" s="119" t="s">
        <v>46</v>
      </c>
      <c r="M15" s="112"/>
      <c r="N15" s="112"/>
      <c r="P15" s="112"/>
      <c r="Q15" s="112"/>
      <c r="R15" s="114"/>
      <c r="S15" s="109"/>
      <c r="T15" s="86"/>
      <c r="U15" s="84"/>
    </row>
    <row r="16" spans="1:21" ht="21" customHeight="1">
      <c r="A16" s="105"/>
      <c r="B16" s="110"/>
      <c r="C16" s="27" t="s">
        <v>1</v>
      </c>
      <c r="D16" s="112"/>
      <c r="E16" s="112"/>
      <c r="F16" s="112"/>
      <c r="G16" s="112"/>
      <c r="I16" s="112"/>
      <c r="J16" s="120">
        <v>56.631</v>
      </c>
      <c r="M16" s="112"/>
      <c r="N16" s="112"/>
      <c r="P16" s="112"/>
      <c r="Q16" s="112"/>
      <c r="R16" s="114"/>
      <c r="S16" s="109"/>
      <c r="T16" s="86"/>
      <c r="U16" s="84"/>
    </row>
    <row r="17" spans="1:21" ht="21" customHeight="1">
      <c r="A17" s="105"/>
      <c r="B17" s="116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8"/>
      <c r="S17" s="109"/>
      <c r="T17" s="86"/>
      <c r="U17" s="84"/>
    </row>
    <row r="18" spans="1:21" ht="21" customHeight="1">
      <c r="A18" s="105"/>
      <c r="B18" s="110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4"/>
      <c r="S18" s="109"/>
      <c r="T18" s="86"/>
      <c r="U18" s="84"/>
    </row>
    <row r="19" spans="1:21" ht="21" customHeight="1">
      <c r="A19" s="105"/>
      <c r="B19" s="110"/>
      <c r="C19" s="28" t="s">
        <v>35</v>
      </c>
      <c r="D19" s="112"/>
      <c r="E19" s="112"/>
      <c r="F19" s="112"/>
      <c r="G19" s="112"/>
      <c r="H19" s="112"/>
      <c r="J19" s="228" t="s">
        <v>36</v>
      </c>
      <c r="M19" s="189"/>
      <c r="N19" s="189"/>
      <c r="O19" s="189"/>
      <c r="P19" s="189"/>
      <c r="Q19" s="112"/>
      <c r="R19" s="114"/>
      <c r="S19" s="109"/>
      <c r="T19" s="86"/>
      <c r="U19" s="84"/>
    </row>
    <row r="20" spans="1:21" ht="21" customHeight="1">
      <c r="A20" s="105"/>
      <c r="B20" s="121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3"/>
      <c r="S20" s="109"/>
      <c r="T20" s="86"/>
      <c r="U20" s="84"/>
    </row>
    <row r="21" spans="1:21" ht="24.75" customHeight="1">
      <c r="A21" s="105"/>
      <c r="B21" s="124"/>
      <c r="C21" s="125"/>
      <c r="D21" s="125"/>
      <c r="E21" s="126"/>
      <c r="F21" s="126"/>
      <c r="G21" s="126"/>
      <c r="H21" s="126"/>
      <c r="I21" s="125"/>
      <c r="J21" s="127"/>
      <c r="K21" s="125"/>
      <c r="L21" s="125"/>
      <c r="M21" s="125"/>
      <c r="N21" s="125"/>
      <c r="O21" s="125"/>
      <c r="P21" s="125"/>
      <c r="Q21" s="125"/>
      <c r="R21" s="125"/>
      <c r="S21" s="109"/>
      <c r="T21" s="86"/>
      <c r="U21" s="84"/>
    </row>
    <row r="22" spans="1:19" ht="30" customHeight="1">
      <c r="A22" s="128"/>
      <c r="B22" s="129"/>
      <c r="C22" s="130"/>
      <c r="D22" s="265" t="s">
        <v>20</v>
      </c>
      <c r="E22" s="266"/>
      <c r="F22" s="266"/>
      <c r="G22" s="266"/>
      <c r="H22" s="130"/>
      <c r="I22" s="131"/>
      <c r="J22" s="132"/>
      <c r="K22" s="129"/>
      <c r="L22" s="130"/>
      <c r="M22" s="265" t="s">
        <v>21</v>
      </c>
      <c r="N22" s="265"/>
      <c r="O22" s="265"/>
      <c r="P22" s="265"/>
      <c r="Q22" s="130"/>
      <c r="R22" s="131"/>
      <c r="S22" s="109"/>
    </row>
    <row r="23" spans="1:20" s="137" customFormat="1" ht="21" customHeight="1" thickBot="1">
      <c r="A23" s="133"/>
      <c r="B23" s="134" t="s">
        <v>5</v>
      </c>
      <c r="C23" s="76" t="s">
        <v>6</v>
      </c>
      <c r="D23" s="76" t="s">
        <v>7</v>
      </c>
      <c r="E23" s="135" t="s">
        <v>8</v>
      </c>
      <c r="F23" s="267" t="s">
        <v>9</v>
      </c>
      <c r="G23" s="268"/>
      <c r="H23" s="268"/>
      <c r="I23" s="269"/>
      <c r="J23" s="132"/>
      <c r="K23" s="134" t="s">
        <v>5</v>
      </c>
      <c r="L23" s="76" t="s">
        <v>6</v>
      </c>
      <c r="M23" s="76" t="s">
        <v>7</v>
      </c>
      <c r="N23" s="135" t="s">
        <v>8</v>
      </c>
      <c r="O23" s="267" t="s">
        <v>9</v>
      </c>
      <c r="P23" s="268"/>
      <c r="Q23" s="268"/>
      <c r="R23" s="269"/>
      <c r="S23" s="136"/>
      <c r="T23" s="82"/>
    </row>
    <row r="24" spans="1:20" s="95" customFormat="1" ht="21" customHeight="1" thickTop="1">
      <c r="A24" s="128"/>
      <c r="B24" s="138"/>
      <c r="C24" s="139"/>
      <c r="D24" s="140"/>
      <c r="E24" s="141"/>
      <c r="F24" s="142"/>
      <c r="G24" s="143"/>
      <c r="H24" s="143"/>
      <c r="I24" s="144"/>
      <c r="J24" s="132"/>
      <c r="K24" s="138"/>
      <c r="L24" s="139"/>
      <c r="M24" s="140"/>
      <c r="N24" s="141"/>
      <c r="O24" s="142"/>
      <c r="P24" s="143"/>
      <c r="Q24" s="143"/>
      <c r="R24" s="144"/>
      <c r="S24" s="109"/>
      <c r="T24" s="82"/>
    </row>
    <row r="25" spans="1:20" s="95" customFormat="1" ht="21" customHeight="1">
      <c r="A25" s="128"/>
      <c r="B25" s="145">
        <v>1</v>
      </c>
      <c r="C25" s="179">
        <v>56.513</v>
      </c>
      <c r="D25" s="179">
        <v>56.772999999999996</v>
      </c>
      <c r="E25" s="146">
        <f>(D25-C25)*1000</f>
        <v>259.999999999998</v>
      </c>
      <c r="F25" s="261" t="s">
        <v>65</v>
      </c>
      <c r="G25" s="262"/>
      <c r="H25" s="262"/>
      <c r="I25" s="263"/>
      <c r="J25" s="132"/>
      <c r="K25" s="145">
        <v>1</v>
      </c>
      <c r="L25" s="174">
        <v>56.558</v>
      </c>
      <c r="M25" s="174">
        <v>56.6</v>
      </c>
      <c r="N25" s="146">
        <f>(M25-L25)*1000</f>
        <v>42.00000000000159</v>
      </c>
      <c r="O25" s="258" t="s">
        <v>60</v>
      </c>
      <c r="P25" s="259"/>
      <c r="Q25" s="259"/>
      <c r="R25" s="260"/>
      <c r="S25" s="232"/>
      <c r="T25" s="82"/>
    </row>
    <row r="26" spans="1:20" s="95" customFormat="1" ht="21" customHeight="1">
      <c r="A26" s="128"/>
      <c r="B26" s="138"/>
      <c r="C26" s="139"/>
      <c r="D26" s="231"/>
      <c r="E26" s="141"/>
      <c r="F26" s="261" t="s">
        <v>90</v>
      </c>
      <c r="G26" s="262"/>
      <c r="H26" s="262"/>
      <c r="I26" s="263"/>
      <c r="J26" s="132"/>
      <c r="K26" s="145">
        <v>1</v>
      </c>
      <c r="L26" s="174">
        <v>56.615</v>
      </c>
      <c r="M26" s="174">
        <v>56.763</v>
      </c>
      <c r="N26" s="146">
        <f>(M26-L26)*1000</f>
        <v>147.99999999999613</v>
      </c>
      <c r="O26" s="258" t="s">
        <v>61</v>
      </c>
      <c r="P26" s="259"/>
      <c r="Q26" s="259"/>
      <c r="R26" s="260"/>
      <c r="S26" s="109"/>
      <c r="T26" s="82"/>
    </row>
    <row r="27" spans="1:20" s="95" customFormat="1" ht="21" customHeight="1">
      <c r="A27" s="128"/>
      <c r="B27" s="138"/>
      <c r="C27" s="139"/>
      <c r="D27" s="231"/>
      <c r="E27" s="141"/>
      <c r="F27" s="142"/>
      <c r="G27" s="143"/>
      <c r="H27" s="143"/>
      <c r="I27" s="144"/>
      <c r="J27" s="132"/>
      <c r="K27" s="138"/>
      <c r="L27" s="139"/>
      <c r="M27" s="231"/>
      <c r="N27" s="141"/>
      <c r="O27" s="270" t="s">
        <v>62</v>
      </c>
      <c r="P27" s="271"/>
      <c r="Q27" s="271"/>
      <c r="R27" s="272"/>
      <c r="S27" s="232"/>
      <c r="T27" s="82"/>
    </row>
    <row r="28" spans="1:20" s="95" customFormat="1" ht="21" customHeight="1">
      <c r="A28" s="128"/>
      <c r="B28" s="145">
        <v>2</v>
      </c>
      <c r="C28" s="179">
        <v>56.513</v>
      </c>
      <c r="D28" s="179">
        <v>56.772999999999996</v>
      </c>
      <c r="E28" s="146">
        <f>(D28-C28)*1000</f>
        <v>259.999999999998</v>
      </c>
      <c r="F28" s="261" t="s">
        <v>65</v>
      </c>
      <c r="G28" s="262"/>
      <c r="H28" s="262"/>
      <c r="I28" s="263"/>
      <c r="J28" s="132"/>
      <c r="K28" s="138"/>
      <c r="L28" s="139"/>
      <c r="M28" s="231"/>
      <c r="N28" s="141"/>
      <c r="O28" s="142"/>
      <c r="P28" s="143"/>
      <c r="Q28" s="143"/>
      <c r="R28" s="144"/>
      <c r="S28" s="109"/>
      <c r="T28" s="82"/>
    </row>
    <row r="29" spans="1:20" s="95" customFormat="1" ht="21" customHeight="1">
      <c r="A29" s="128"/>
      <c r="B29" s="138"/>
      <c r="C29" s="139"/>
      <c r="D29" s="231"/>
      <c r="E29" s="141"/>
      <c r="F29" s="261" t="s">
        <v>91</v>
      </c>
      <c r="G29" s="262"/>
      <c r="H29" s="262"/>
      <c r="I29" s="263"/>
      <c r="J29" s="132"/>
      <c r="K29" s="145">
        <v>2</v>
      </c>
      <c r="L29" s="174">
        <v>56.615</v>
      </c>
      <c r="M29" s="174">
        <v>56.733</v>
      </c>
      <c r="N29" s="146">
        <f>(M29-L29)*1000</f>
        <v>117.999999999995</v>
      </c>
      <c r="O29" s="258" t="s">
        <v>47</v>
      </c>
      <c r="P29" s="259"/>
      <c r="Q29" s="259"/>
      <c r="R29" s="260"/>
      <c r="S29" s="232"/>
      <c r="T29" s="82"/>
    </row>
    <row r="30" spans="1:20" s="88" customFormat="1" ht="21" customHeight="1">
      <c r="A30" s="128"/>
      <c r="B30" s="147"/>
      <c r="C30" s="148"/>
      <c r="D30" s="149"/>
      <c r="E30" s="150"/>
      <c r="F30" s="151"/>
      <c r="G30" s="152"/>
      <c r="H30" s="152"/>
      <c r="I30" s="153"/>
      <c r="J30" s="132"/>
      <c r="K30" s="147"/>
      <c r="L30" s="148"/>
      <c r="M30" s="149"/>
      <c r="N30" s="150"/>
      <c r="O30" s="151"/>
      <c r="P30" s="152"/>
      <c r="Q30" s="152"/>
      <c r="R30" s="153"/>
      <c r="S30" s="109"/>
      <c r="T30" s="82"/>
    </row>
    <row r="31" spans="1:21" ht="24.75" customHeight="1" thickBot="1">
      <c r="A31" s="154"/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6"/>
      <c r="U31" s="233"/>
    </row>
    <row r="32" ht="12.75">
      <c r="U32" s="233"/>
    </row>
    <row r="33" ht="12.75">
      <c r="U33" s="233"/>
    </row>
    <row r="34" ht="12.75">
      <c r="U34" s="233"/>
    </row>
    <row r="35" ht="12.75">
      <c r="U35" s="233"/>
    </row>
  </sheetData>
  <sheetProtection password="E9A7" sheet="1" objects="1" scenarios="1"/>
  <mergeCells count="13">
    <mergeCell ref="P10:Q10"/>
    <mergeCell ref="D22:G22"/>
    <mergeCell ref="M22:P22"/>
    <mergeCell ref="F23:I23"/>
    <mergeCell ref="O23:R23"/>
    <mergeCell ref="O26:R26"/>
    <mergeCell ref="O29:R29"/>
    <mergeCell ref="O25:R25"/>
    <mergeCell ref="F29:I29"/>
    <mergeCell ref="F25:I25"/>
    <mergeCell ref="F26:I26"/>
    <mergeCell ref="F28:I28"/>
    <mergeCell ref="O27:R27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D1" s="36"/>
      <c r="E1" s="36"/>
      <c r="F1" s="36"/>
      <c r="G1" s="36"/>
      <c r="H1" s="3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90"/>
      <c r="Y1" s="191"/>
      <c r="Z1" s="190"/>
      <c r="AA1" s="190"/>
      <c r="AB1" s="190"/>
      <c r="AC1" s="190"/>
      <c r="AD1" s="2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3"/>
      <c r="BI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37"/>
      <c r="CJ1" s="1"/>
      <c r="CK1" s="1"/>
    </row>
    <row r="2" spans="2:89" ht="36" customHeight="1" thickBot="1" thickTop="1">
      <c r="B2" s="223"/>
      <c r="C2" s="224"/>
      <c r="D2" s="224"/>
      <c r="E2" s="74" t="s">
        <v>26</v>
      </c>
      <c r="F2" s="224"/>
      <c r="G2" s="224"/>
      <c r="H2" s="225"/>
      <c r="I2" s="1"/>
      <c r="J2" s="1"/>
      <c r="K2" s="1"/>
      <c r="L2" s="1"/>
      <c r="M2" s="1"/>
      <c r="N2" s="1"/>
      <c r="Q2" s="1"/>
      <c r="R2" s="1"/>
      <c r="T2" s="1"/>
      <c r="U2" s="1"/>
      <c r="V2" s="1"/>
      <c r="W2" s="1"/>
      <c r="X2" s="292" t="s">
        <v>38</v>
      </c>
      <c r="Y2" s="293"/>
      <c r="Z2" s="293"/>
      <c r="AA2" s="293"/>
      <c r="AB2" s="293"/>
      <c r="AC2" s="294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I2" s="1"/>
      <c r="BJ2" s="292" t="s">
        <v>38</v>
      </c>
      <c r="BK2" s="293"/>
      <c r="BL2" s="293"/>
      <c r="BM2" s="293"/>
      <c r="BN2" s="293"/>
      <c r="BO2" s="294"/>
      <c r="BP2" s="1"/>
      <c r="BQ2" s="1"/>
      <c r="BR2" s="1"/>
      <c r="BS2" s="1"/>
      <c r="BT2" s="1"/>
      <c r="BU2" s="1"/>
      <c r="BV2" s="1"/>
      <c r="BY2" s="1"/>
      <c r="BZ2" s="1"/>
      <c r="CA2" s="1"/>
      <c r="CB2" s="1"/>
      <c r="CC2" s="1"/>
      <c r="CD2" s="223"/>
      <c r="CE2" s="224"/>
      <c r="CF2" s="224"/>
      <c r="CG2" s="74" t="s">
        <v>25</v>
      </c>
      <c r="CH2" s="224"/>
      <c r="CI2" s="224"/>
      <c r="CJ2" s="225"/>
      <c r="CK2" s="1"/>
    </row>
    <row r="3" spans="9:89" ht="21" customHeight="1" thickBot="1" thickTop="1">
      <c r="I3" s="1"/>
      <c r="J3" s="1"/>
      <c r="K3" s="1"/>
      <c r="L3" s="1"/>
      <c r="M3" s="1"/>
      <c r="N3" s="1"/>
      <c r="Q3" s="1"/>
      <c r="R3" s="1"/>
      <c r="T3" s="1"/>
      <c r="U3" s="1"/>
      <c r="V3" s="1"/>
      <c r="W3" s="1"/>
      <c r="X3" s="297" t="s">
        <v>39</v>
      </c>
      <c r="Y3" s="298"/>
      <c r="Z3" s="288" t="s">
        <v>66</v>
      </c>
      <c r="AA3" s="289"/>
      <c r="AB3" s="280" t="s">
        <v>41</v>
      </c>
      <c r="AC3" s="28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I3" s="1"/>
      <c r="BJ3" s="282" t="s">
        <v>41</v>
      </c>
      <c r="BK3" s="283"/>
      <c r="BL3" s="288" t="s">
        <v>66</v>
      </c>
      <c r="BM3" s="289"/>
      <c r="BN3" s="295" t="s">
        <v>39</v>
      </c>
      <c r="BO3" s="296"/>
      <c r="BP3" s="1"/>
      <c r="BQ3" s="1"/>
      <c r="BR3" s="1"/>
      <c r="BS3" s="1"/>
      <c r="BT3" s="1"/>
      <c r="BU3" s="1"/>
      <c r="BV3" s="1"/>
      <c r="BY3" s="1"/>
      <c r="BZ3" s="1"/>
      <c r="CA3" s="1"/>
      <c r="CB3" s="1"/>
      <c r="CC3" s="1"/>
      <c r="CK3" s="1"/>
    </row>
    <row r="4" spans="2:89" ht="23.25" customHeight="1" thickTop="1">
      <c r="B4" s="5"/>
      <c r="C4" s="6"/>
      <c r="D4" s="6"/>
      <c r="E4" s="6"/>
      <c r="F4" s="6"/>
      <c r="G4" s="6"/>
      <c r="H4" s="7"/>
      <c r="I4" s="1"/>
      <c r="J4" s="1"/>
      <c r="K4" s="1"/>
      <c r="L4" s="1"/>
      <c r="M4" s="1"/>
      <c r="N4" s="1"/>
      <c r="Q4" s="1"/>
      <c r="R4" s="1"/>
      <c r="T4" s="1"/>
      <c r="U4" s="1"/>
      <c r="V4" s="1"/>
      <c r="W4" s="1"/>
      <c r="X4" s="192"/>
      <c r="Y4" s="193"/>
      <c r="Z4" s="234"/>
      <c r="AA4" s="235"/>
      <c r="AB4" s="236"/>
      <c r="AC4" s="194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S4" s="75" t="s">
        <v>23</v>
      </c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I4" s="1"/>
      <c r="BJ4" s="243"/>
      <c r="BK4" s="238"/>
      <c r="BL4" s="239"/>
      <c r="BM4" s="240"/>
      <c r="BN4" s="200"/>
      <c r="BO4" s="201"/>
      <c r="BP4" s="1"/>
      <c r="BQ4" s="1"/>
      <c r="BR4" s="1"/>
      <c r="BS4" s="1"/>
      <c r="BT4" s="1"/>
      <c r="BU4" s="1"/>
      <c r="BV4" s="1"/>
      <c r="BY4" s="1"/>
      <c r="BZ4" s="1"/>
      <c r="CA4" s="1"/>
      <c r="CB4" s="1"/>
      <c r="CC4" s="1"/>
      <c r="CD4" s="5"/>
      <c r="CE4" s="6"/>
      <c r="CF4" s="6"/>
      <c r="CG4" s="6"/>
      <c r="CH4" s="6"/>
      <c r="CI4" s="6"/>
      <c r="CJ4" s="7"/>
      <c r="CK4" s="1"/>
    </row>
    <row r="5" spans="2:89" ht="21" customHeight="1">
      <c r="B5" s="226"/>
      <c r="C5" s="10"/>
      <c r="D5" s="10"/>
      <c r="E5" s="9" t="s">
        <v>54</v>
      </c>
      <c r="F5" s="10"/>
      <c r="G5" s="10"/>
      <c r="H5" s="13"/>
      <c r="I5" s="1"/>
      <c r="J5" s="1"/>
      <c r="K5" s="1"/>
      <c r="L5" s="1"/>
      <c r="M5" s="1"/>
      <c r="N5" s="1"/>
      <c r="Q5" s="1"/>
      <c r="R5" s="1"/>
      <c r="T5" s="1"/>
      <c r="U5" s="1"/>
      <c r="V5" s="1"/>
      <c r="W5" s="1"/>
      <c r="X5" s="14"/>
      <c r="Y5" s="15"/>
      <c r="Z5" s="290" t="s">
        <v>67</v>
      </c>
      <c r="AA5" s="291"/>
      <c r="AB5" s="221"/>
      <c r="AC5" s="222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I5" s="1"/>
      <c r="BJ5" s="299"/>
      <c r="BK5" s="300"/>
      <c r="BL5" s="290" t="s">
        <v>69</v>
      </c>
      <c r="BM5" s="291"/>
      <c r="BN5" s="202"/>
      <c r="BO5" s="23"/>
      <c r="BP5" s="1"/>
      <c r="BQ5" s="1"/>
      <c r="BR5" s="1"/>
      <c r="BS5" s="1"/>
      <c r="BT5" s="1"/>
      <c r="BU5" s="1"/>
      <c r="BV5" s="1"/>
      <c r="BY5" s="1"/>
      <c r="BZ5" s="1"/>
      <c r="CA5" s="1"/>
      <c r="CB5" s="1"/>
      <c r="CC5" s="1"/>
      <c r="CD5" s="226"/>
      <c r="CE5" s="10"/>
      <c r="CF5" s="10"/>
      <c r="CG5" s="9" t="s">
        <v>54</v>
      </c>
      <c r="CH5" s="10"/>
      <c r="CI5" s="10"/>
      <c r="CJ5" s="13"/>
      <c r="CK5" s="1"/>
    </row>
    <row r="6" spans="2:89" ht="21" customHeight="1">
      <c r="B6" s="8"/>
      <c r="C6" s="16"/>
      <c r="D6" s="16"/>
      <c r="E6" s="16"/>
      <c r="F6" s="16"/>
      <c r="G6" s="16"/>
      <c r="H6" s="227"/>
      <c r="I6" s="1"/>
      <c r="J6" s="1"/>
      <c r="K6" s="1"/>
      <c r="L6" s="1"/>
      <c r="M6" s="1"/>
      <c r="N6" s="1"/>
      <c r="Q6" s="1"/>
      <c r="R6" s="1"/>
      <c r="T6" s="1"/>
      <c r="U6" s="1"/>
      <c r="V6" s="1"/>
      <c r="W6" s="1"/>
      <c r="X6" s="24" t="s">
        <v>40</v>
      </c>
      <c r="Y6" s="25">
        <v>56.3</v>
      </c>
      <c r="Z6" s="273">
        <v>56.437</v>
      </c>
      <c r="AA6" s="274"/>
      <c r="AB6" s="284">
        <v>56.591</v>
      </c>
      <c r="AC6" s="285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63" t="s">
        <v>53</v>
      </c>
      <c r="AS6" s="43" t="s">
        <v>10</v>
      </c>
      <c r="AT6" s="164" t="s">
        <v>16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I6" s="1"/>
      <c r="BJ6" s="286">
        <v>56.627</v>
      </c>
      <c r="BK6" s="287"/>
      <c r="BL6" s="273">
        <v>56.851</v>
      </c>
      <c r="BM6" s="274"/>
      <c r="BN6" s="203" t="s">
        <v>40</v>
      </c>
      <c r="BO6" s="169">
        <v>57</v>
      </c>
      <c r="BP6" s="1"/>
      <c r="BQ6" s="1"/>
      <c r="BR6" s="1"/>
      <c r="BS6" s="1"/>
      <c r="BT6" s="1"/>
      <c r="BU6" s="1"/>
      <c r="BV6" s="1"/>
      <c r="BY6" s="1"/>
      <c r="BZ6" s="1"/>
      <c r="CA6" s="1"/>
      <c r="CB6" s="1"/>
      <c r="CC6" s="1"/>
      <c r="CD6" s="8"/>
      <c r="CE6" s="16"/>
      <c r="CF6" s="16"/>
      <c r="CG6" s="16"/>
      <c r="CH6" s="16"/>
      <c r="CI6" s="16"/>
      <c r="CJ6" s="227"/>
      <c r="CK6" s="1"/>
    </row>
    <row r="7" spans="2:89" ht="21" customHeight="1">
      <c r="B7" s="8"/>
      <c r="C7" s="11"/>
      <c r="D7" s="11"/>
      <c r="E7" s="17" t="s">
        <v>55</v>
      </c>
      <c r="F7" s="11"/>
      <c r="G7" s="11"/>
      <c r="H7" s="13"/>
      <c r="I7" s="1"/>
      <c r="J7" s="1"/>
      <c r="K7" s="1"/>
      <c r="L7" s="1"/>
      <c r="M7" s="1"/>
      <c r="N7" s="1"/>
      <c r="Q7" s="1"/>
      <c r="R7" s="1"/>
      <c r="T7" s="1"/>
      <c r="U7" s="1"/>
      <c r="V7" s="1"/>
      <c r="W7" s="1"/>
      <c r="X7" s="14"/>
      <c r="Y7" s="15"/>
      <c r="Z7" s="32"/>
      <c r="AA7" s="32"/>
      <c r="AB7" s="221"/>
      <c r="AC7" s="222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I7" s="1"/>
      <c r="BJ7" s="199"/>
      <c r="BK7" s="241"/>
      <c r="BL7" s="242"/>
      <c r="BM7" s="241"/>
      <c r="BN7" s="202"/>
      <c r="BO7" s="23"/>
      <c r="BP7" s="1"/>
      <c r="BQ7" s="1"/>
      <c r="BR7" s="1"/>
      <c r="BS7" s="1"/>
      <c r="BT7" s="1"/>
      <c r="BU7" s="1"/>
      <c r="BV7" s="1"/>
      <c r="BY7" s="1"/>
      <c r="BZ7" s="1"/>
      <c r="CA7" s="1"/>
      <c r="CB7" s="1"/>
      <c r="CC7" s="1"/>
      <c r="CD7" s="8"/>
      <c r="CE7" s="11"/>
      <c r="CF7" s="11"/>
      <c r="CG7" s="17" t="s">
        <v>55</v>
      </c>
      <c r="CH7" s="11"/>
      <c r="CI7" s="11"/>
      <c r="CJ7" s="13"/>
      <c r="CK7" s="1"/>
    </row>
    <row r="8" spans="2:89" ht="21" customHeight="1" thickBot="1">
      <c r="B8" s="8"/>
      <c r="C8" s="11"/>
      <c r="D8" s="11"/>
      <c r="E8" s="21" t="s">
        <v>52</v>
      </c>
      <c r="F8" s="11"/>
      <c r="G8" s="11"/>
      <c r="H8" s="13"/>
      <c r="I8" s="1"/>
      <c r="J8" s="1"/>
      <c r="K8" s="1"/>
      <c r="L8" s="1"/>
      <c r="M8" s="1"/>
      <c r="N8" s="1"/>
      <c r="Q8" s="1"/>
      <c r="R8" s="1"/>
      <c r="T8" s="1"/>
      <c r="U8" s="1"/>
      <c r="V8" s="1"/>
      <c r="W8" s="1"/>
      <c r="X8" s="195"/>
      <c r="Y8" s="196"/>
      <c r="Z8" s="197"/>
      <c r="AA8" s="237"/>
      <c r="AB8" s="197"/>
      <c r="AC8" s="198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S8" s="61" t="s">
        <v>68</v>
      </c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I8" s="1"/>
      <c r="BJ8" s="204"/>
      <c r="BK8" s="237"/>
      <c r="BL8" s="244"/>
      <c r="BM8" s="237"/>
      <c r="BN8" s="205"/>
      <c r="BO8" s="206"/>
      <c r="BP8" s="1"/>
      <c r="BQ8" s="1"/>
      <c r="BR8" s="1"/>
      <c r="BS8" s="1"/>
      <c r="BT8" s="1"/>
      <c r="BU8" s="1"/>
      <c r="BV8" s="1"/>
      <c r="BY8" s="1"/>
      <c r="BZ8" s="1"/>
      <c r="CA8" s="1"/>
      <c r="CB8" s="1"/>
      <c r="CC8" s="1"/>
      <c r="CD8" s="8"/>
      <c r="CE8" s="11"/>
      <c r="CF8" s="11"/>
      <c r="CG8" s="21" t="s">
        <v>52</v>
      </c>
      <c r="CH8" s="11"/>
      <c r="CI8" s="11"/>
      <c r="CJ8" s="13"/>
      <c r="CK8" s="1"/>
    </row>
    <row r="9" spans="2:89" ht="21" customHeight="1">
      <c r="B9" s="8"/>
      <c r="C9" s="12"/>
      <c r="D9" s="12"/>
      <c r="E9" s="12"/>
      <c r="F9" s="12"/>
      <c r="G9" s="12"/>
      <c r="H9" s="22"/>
      <c r="I9" s="1"/>
      <c r="J9" s="1"/>
      <c r="K9" s="1"/>
      <c r="L9" s="1"/>
      <c r="M9" s="1"/>
      <c r="N9" s="1"/>
      <c r="Q9" s="1"/>
      <c r="R9" s="1"/>
      <c r="T9" s="1"/>
      <c r="U9" s="1"/>
      <c r="V9" s="1"/>
      <c r="W9" s="1"/>
      <c r="X9" s="1"/>
      <c r="Y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Y9" s="1"/>
      <c r="BZ9" s="1"/>
      <c r="CA9" s="1"/>
      <c r="CB9" s="1"/>
      <c r="CC9" s="1"/>
      <c r="CD9" s="8"/>
      <c r="CE9" s="12"/>
      <c r="CF9" s="12"/>
      <c r="CG9" s="12"/>
      <c r="CH9" s="12"/>
      <c r="CI9" s="12"/>
      <c r="CJ9" s="22"/>
      <c r="CK9" s="1"/>
    </row>
    <row r="10" spans="2:89" ht="21" customHeight="1">
      <c r="B10" s="8"/>
      <c r="C10" s="12"/>
      <c r="D10" s="12"/>
      <c r="E10" s="18" t="s">
        <v>30</v>
      </c>
      <c r="F10" s="12"/>
      <c r="G10" s="12"/>
      <c r="H10" s="22"/>
      <c r="I10" s="1"/>
      <c r="J10" s="1"/>
      <c r="K10" s="1"/>
      <c r="L10" s="1"/>
      <c r="M10" s="1"/>
      <c r="N10" s="1"/>
      <c r="Q10" s="1"/>
      <c r="R10" s="1"/>
      <c r="T10" s="1"/>
      <c r="U10" s="1"/>
      <c r="V10" s="1"/>
      <c r="W10" s="1"/>
      <c r="AE10" s="1"/>
      <c r="AF10" s="1"/>
      <c r="AG10" s="1"/>
      <c r="AO10" s="220"/>
      <c r="AP10" s="220"/>
      <c r="AQ10" s="220"/>
      <c r="AR10" s="220"/>
      <c r="AS10" s="35" t="s">
        <v>2</v>
      </c>
      <c r="AT10" s="220"/>
      <c r="AU10" s="220"/>
      <c r="AV10" s="220"/>
      <c r="AW10" s="220"/>
      <c r="AX10" s="1"/>
      <c r="AY10" s="1"/>
      <c r="AZ10" s="1"/>
      <c r="BA10" s="1"/>
      <c r="BB10" s="1"/>
      <c r="BC10" s="1"/>
      <c r="BD10" s="1"/>
      <c r="BE10" s="1"/>
      <c r="BF10" s="1"/>
      <c r="BG10" s="1"/>
      <c r="BI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Y10" s="1"/>
      <c r="BZ10" s="1"/>
      <c r="CA10" s="1"/>
      <c r="CB10" s="1"/>
      <c r="CC10" s="1"/>
      <c r="CD10" s="8"/>
      <c r="CE10" s="12"/>
      <c r="CF10" s="12"/>
      <c r="CG10" s="18" t="s">
        <v>30</v>
      </c>
      <c r="CH10" s="12"/>
      <c r="CI10" s="12"/>
      <c r="CJ10" s="22"/>
      <c r="CK10" s="1"/>
    </row>
    <row r="11" spans="2:89" ht="21" customHeight="1" thickBot="1">
      <c r="B11" s="29"/>
      <c r="C11" s="30"/>
      <c r="D11" s="30"/>
      <c r="E11" s="30"/>
      <c r="F11" s="30"/>
      <c r="G11" s="30"/>
      <c r="H11" s="31"/>
      <c r="I11" s="1"/>
      <c r="J11" s="1"/>
      <c r="K11" s="1"/>
      <c r="L11" s="1"/>
      <c r="M11" s="1"/>
      <c r="N11" s="1"/>
      <c r="AE11" s="1"/>
      <c r="AF11" s="1"/>
      <c r="AG11" s="1"/>
      <c r="AS11" s="34" t="s">
        <v>3</v>
      </c>
      <c r="AX11" s="1"/>
      <c r="AY11" s="1"/>
      <c r="AZ11" s="1"/>
      <c r="BA11" s="1"/>
      <c r="BB11" s="1"/>
      <c r="BC11" s="1"/>
      <c r="BD11" s="1"/>
      <c r="BE11" s="1"/>
      <c r="BF11" s="1"/>
      <c r="BG11" s="1"/>
      <c r="BY11" s="1"/>
      <c r="BZ11" s="1"/>
      <c r="CA11" s="1"/>
      <c r="CB11" s="1"/>
      <c r="CC11" s="1"/>
      <c r="CD11" s="29"/>
      <c r="CE11" s="30"/>
      <c r="CF11" s="30"/>
      <c r="CG11" s="30"/>
      <c r="CH11" s="30"/>
      <c r="CI11" s="30"/>
      <c r="CJ11" s="31"/>
      <c r="CK11" s="1"/>
    </row>
    <row r="12" spans="16:89" ht="21" customHeight="1" thickTop="1">
      <c r="P12" s="32"/>
      <c r="Q12" s="32"/>
      <c r="AE12" s="1"/>
      <c r="AF12" s="1"/>
      <c r="AG12" s="1"/>
      <c r="AS12" s="34" t="s">
        <v>22</v>
      </c>
      <c r="AX12" s="1"/>
      <c r="AY12" s="1"/>
      <c r="AZ12" s="1"/>
      <c r="BA12" s="1"/>
      <c r="BB12" s="1"/>
      <c r="BC12" s="1"/>
      <c r="BD12" s="1"/>
      <c r="BE12" s="1"/>
      <c r="BF12" s="1"/>
      <c r="BG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</row>
    <row r="13" spans="2:77" ht="18" customHeight="1">
      <c r="B13" s="210"/>
      <c r="C13" s="211"/>
      <c r="D13" s="211"/>
      <c r="E13" s="211"/>
      <c r="F13" s="211"/>
      <c r="G13" s="211"/>
      <c r="H13" s="212"/>
      <c r="AE13" s="1"/>
      <c r="AF13" s="1"/>
      <c r="AG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Y13" s="1"/>
    </row>
    <row r="14" spans="2:77" ht="18" customHeight="1">
      <c r="B14" s="213"/>
      <c r="C14" s="214"/>
      <c r="D14" s="214"/>
      <c r="E14" s="215" t="s">
        <v>56</v>
      </c>
      <c r="F14" s="214"/>
      <c r="G14" s="214"/>
      <c r="H14" s="216"/>
      <c r="P14" s="32"/>
      <c r="Q14" s="32"/>
      <c r="AE14" s="1"/>
      <c r="AF14" s="1"/>
      <c r="AX14" s="1"/>
      <c r="AY14" s="1"/>
      <c r="AZ14" s="1"/>
      <c r="BA14" s="1"/>
      <c r="BB14" s="1"/>
      <c r="BC14" s="1"/>
      <c r="BD14" s="1"/>
      <c r="BV14" s="32"/>
      <c r="BW14" s="32"/>
      <c r="BX14" s="32"/>
      <c r="BY14" s="33"/>
    </row>
    <row r="15" spans="2:76" ht="18" customHeight="1">
      <c r="B15" s="213"/>
      <c r="C15" s="214"/>
      <c r="D15" s="214"/>
      <c r="E15" s="215" t="s">
        <v>57</v>
      </c>
      <c r="F15" s="214"/>
      <c r="G15" s="214"/>
      <c r="H15" s="216"/>
      <c r="O15" s="32"/>
      <c r="AD15" s="1"/>
      <c r="AE15" s="1"/>
      <c r="AF15" s="1"/>
      <c r="AH15" s="1"/>
      <c r="AI15" s="1"/>
      <c r="AJ15" s="1"/>
      <c r="AK15" s="1"/>
      <c r="AL15" s="1"/>
      <c r="AM15" s="1"/>
      <c r="AN15" s="1"/>
      <c r="AO15" s="255" t="s">
        <v>87</v>
      </c>
      <c r="AS15" s="175" t="s">
        <v>24</v>
      </c>
      <c r="AX15" s="1"/>
      <c r="AY15" s="1"/>
      <c r="AZ15" s="1"/>
      <c r="BA15" s="1"/>
      <c r="BB15" s="1"/>
      <c r="BC15" s="1"/>
      <c r="BE15" s="1"/>
      <c r="BF15" s="1"/>
      <c r="BH15" s="1"/>
      <c r="BJ15" s="1"/>
      <c r="BN15" s="1"/>
      <c r="BP15" s="1"/>
      <c r="BV15" s="32"/>
      <c r="BW15" s="32"/>
      <c r="BX15" s="32"/>
    </row>
    <row r="16" spans="2:85" ht="18" customHeight="1">
      <c r="B16" s="213"/>
      <c r="C16" s="214"/>
      <c r="D16" s="214"/>
      <c r="E16" s="215" t="s">
        <v>58</v>
      </c>
      <c r="F16" s="214"/>
      <c r="G16" s="214"/>
      <c r="H16" s="216"/>
      <c r="AK16" s="1"/>
      <c r="AL16" s="1"/>
      <c r="AM16" s="1"/>
      <c r="AN16" s="1"/>
      <c r="AO16" s="257" t="s">
        <v>85</v>
      </c>
      <c r="AX16" s="1"/>
      <c r="AY16" s="1"/>
      <c r="AZ16" s="1"/>
      <c r="BA16" s="1"/>
      <c r="BB16" s="1"/>
      <c r="CG16" s="1"/>
    </row>
    <row r="17" spans="2:54" ht="18" customHeight="1">
      <c r="B17" s="217"/>
      <c r="C17" s="218"/>
      <c r="D17" s="218"/>
      <c r="E17" s="218"/>
      <c r="F17" s="218"/>
      <c r="G17" s="218"/>
      <c r="H17" s="219"/>
      <c r="AK17" s="1"/>
      <c r="AL17" s="1"/>
      <c r="AM17" s="1"/>
      <c r="AN17" s="1"/>
      <c r="AO17" s="256" t="s">
        <v>86</v>
      </c>
      <c r="AX17" s="1"/>
      <c r="AY17" s="1"/>
      <c r="AZ17" s="1"/>
      <c r="BA17" s="1"/>
      <c r="BB17" s="1"/>
    </row>
    <row r="18" spans="9:54" ht="18" customHeight="1">
      <c r="I18" s="36"/>
      <c r="AG18" s="1"/>
      <c r="AK18" s="1"/>
      <c r="AL18" s="1"/>
      <c r="AM18" s="36"/>
      <c r="AN18" s="1"/>
      <c r="AQ18" s="1"/>
      <c r="AR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9:39" ht="18" customHeight="1">
      <c r="I19" s="1"/>
      <c r="AM19" s="1"/>
    </row>
    <row r="20" spans="9:83" ht="18" customHeight="1">
      <c r="I20" s="37"/>
      <c r="L20" s="1"/>
      <c r="N20" s="1"/>
      <c r="T20" s="1"/>
      <c r="U20" s="170" t="s">
        <v>31</v>
      </c>
      <c r="Y20" s="1"/>
      <c r="Z20" s="1"/>
      <c r="AA20" s="1"/>
      <c r="AE20" s="1"/>
      <c r="AF20" s="1"/>
      <c r="AH20" s="1"/>
      <c r="AI20" s="1"/>
      <c r="AJ20" s="1"/>
      <c r="AL20" s="1"/>
      <c r="AM20" s="37"/>
      <c r="AO20" s="1"/>
      <c r="AP20" s="1"/>
      <c r="AQ20" s="1"/>
      <c r="AS20" s="1"/>
      <c r="AV20" s="1"/>
      <c r="AW20" s="1"/>
      <c r="AX20" s="1"/>
      <c r="BA20" s="1"/>
      <c r="BB20" s="1"/>
      <c r="CE20" s="1"/>
    </row>
    <row r="21" spans="8:83" ht="18" customHeight="1">
      <c r="H21" s="181" t="s">
        <v>29</v>
      </c>
      <c r="I21" s="37"/>
      <c r="J21" s="1"/>
      <c r="AA21" s="1"/>
      <c r="AE21" s="37"/>
      <c r="AF21" s="1"/>
      <c r="AG21" s="1"/>
      <c r="AH21" s="1"/>
      <c r="AI21" s="1"/>
      <c r="AJ21" s="1"/>
      <c r="AK21" s="1"/>
      <c r="AL21" s="1"/>
      <c r="AM21" s="253" t="s">
        <v>76</v>
      </c>
      <c r="AO21" s="254" t="s">
        <v>78</v>
      </c>
      <c r="AZ21" s="1"/>
      <c r="BA21" s="1"/>
      <c r="BB21" s="1"/>
      <c r="BI21" s="1"/>
      <c r="BJ21" s="1"/>
      <c r="BK21" s="1"/>
      <c r="BL21" s="1"/>
      <c r="BM21" s="1"/>
      <c r="BN21" s="1"/>
      <c r="BZ21" s="1"/>
      <c r="CA21" s="36"/>
      <c r="CE21" s="36"/>
    </row>
    <row r="22" spans="3:83" ht="18" customHeight="1">
      <c r="C22" s="184" t="s">
        <v>32</v>
      </c>
      <c r="I22" s="1"/>
      <c r="AA22" s="1"/>
      <c r="AE22" s="167">
        <v>4</v>
      </c>
      <c r="AJ22" s="1"/>
      <c r="AK22" s="1"/>
      <c r="AM22" s="1"/>
      <c r="AU22" s="1"/>
      <c r="AZ22" s="1"/>
      <c r="BA22" s="1"/>
      <c r="BB22" s="37"/>
      <c r="BD22" s="167">
        <v>5</v>
      </c>
      <c r="BI22" s="1"/>
      <c r="BJ22" s="1"/>
      <c r="BL22" s="1"/>
      <c r="BM22" s="1"/>
      <c r="BN22" s="1"/>
      <c r="BO22" s="229">
        <v>56.86</v>
      </c>
      <c r="CA22" s="1"/>
      <c r="CE22" s="1"/>
    </row>
    <row r="23" spans="1:89" ht="18" customHeight="1">
      <c r="A23" s="38"/>
      <c r="C23" s="185">
        <v>4119</v>
      </c>
      <c r="H23" s="1"/>
      <c r="I23" s="1"/>
      <c r="Q23" s="1"/>
      <c r="U23" s="1"/>
      <c r="V23" s="1"/>
      <c r="Y23" s="1"/>
      <c r="AC23" s="1"/>
      <c r="AD23" s="1"/>
      <c r="AE23" s="1"/>
      <c r="AF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W23" s="1"/>
      <c r="AZ23" s="1"/>
      <c r="BD23" s="1"/>
      <c r="BE23" s="1"/>
      <c r="BF23" s="1"/>
      <c r="BK23" s="1"/>
      <c r="BL23" s="1"/>
      <c r="BP23" s="1"/>
      <c r="CA23" s="37"/>
      <c r="CE23" s="37"/>
      <c r="CK23" s="38"/>
    </row>
    <row r="24" spans="1:83" ht="18" customHeight="1">
      <c r="A24" s="38"/>
      <c r="E24" s="182"/>
      <c r="I24" s="1"/>
      <c r="L24" s="1"/>
      <c r="M24" s="1"/>
      <c r="Z24" s="1"/>
      <c r="AB24" s="1"/>
      <c r="AH24" s="180"/>
      <c r="AJ24" s="1"/>
      <c r="AK24" s="1"/>
      <c r="AL24" s="1"/>
      <c r="AM24" s="1"/>
      <c r="AV24" s="168"/>
      <c r="AZ24" s="37"/>
      <c r="BA24" s="1"/>
      <c r="BB24" s="1"/>
      <c r="BG24" s="1"/>
      <c r="BH24" s="1"/>
      <c r="BK24" s="1"/>
      <c r="BO24" s="1"/>
      <c r="BZ24" s="1"/>
      <c r="CA24" s="37"/>
      <c r="CE24" s="37"/>
    </row>
    <row r="25" spans="1:89" ht="18" customHeight="1">
      <c r="A25" s="38"/>
      <c r="E25" s="182"/>
      <c r="I25" s="1"/>
      <c r="U25" s="246">
        <v>1</v>
      </c>
      <c r="X25" s="73">
        <v>3</v>
      </c>
      <c r="AB25" s="1"/>
      <c r="AD25" s="1"/>
      <c r="AH25" s="180"/>
      <c r="AJ25" s="1"/>
      <c r="AK25" s="1"/>
      <c r="AL25" s="1"/>
      <c r="AM25" s="1"/>
      <c r="AV25" s="168"/>
      <c r="AZ25" s="37"/>
      <c r="BA25" s="1"/>
      <c r="BB25" s="1"/>
      <c r="BD25" s="1"/>
      <c r="BF25" s="1"/>
      <c r="CA25" s="1"/>
      <c r="CE25" s="1"/>
      <c r="CK25" s="38"/>
    </row>
    <row r="26" spans="2:83" ht="18" customHeight="1">
      <c r="B26" s="38"/>
      <c r="E26" s="1"/>
      <c r="I26" s="1"/>
      <c r="J26" s="1"/>
      <c r="K26" s="1"/>
      <c r="L26" s="1"/>
      <c r="M26" s="1"/>
      <c r="N26" s="1"/>
      <c r="P26" s="1"/>
      <c r="Q26" s="1"/>
      <c r="U26" s="1"/>
      <c r="W26" s="1"/>
      <c r="X26" s="1"/>
      <c r="Y26" s="1"/>
      <c r="AA26" s="1"/>
      <c r="AE26" s="1"/>
      <c r="AJ26" s="1"/>
      <c r="AK26" s="1"/>
      <c r="AL26" s="1"/>
      <c r="AS26" s="37"/>
      <c r="AV26" s="168"/>
      <c r="AZ26" s="37"/>
      <c r="BA26" s="1"/>
      <c r="BB26" s="1"/>
      <c r="BG26" s="1"/>
      <c r="BH26" s="1"/>
      <c r="BI26" s="1"/>
      <c r="BJ26" s="1"/>
      <c r="BK26" s="279">
        <v>7</v>
      </c>
      <c r="BM26" s="1"/>
      <c r="BN26" s="247" t="s">
        <v>69</v>
      </c>
      <c r="BX26" s="1"/>
      <c r="BZ26" s="1"/>
      <c r="CA26" s="1"/>
      <c r="CB26" s="1"/>
      <c r="CD26" s="1"/>
      <c r="CE26" s="1"/>
    </row>
    <row r="27" spans="4:81" ht="18" customHeight="1">
      <c r="D27" s="168"/>
      <c r="E27" s="1"/>
      <c r="I27" s="1"/>
      <c r="X27" s="1"/>
      <c r="Z27" s="1"/>
      <c r="AJ27" s="37"/>
      <c r="AK27" s="1"/>
      <c r="AL27" s="1"/>
      <c r="AV27" s="168"/>
      <c r="AZ27" s="37"/>
      <c r="BB27" s="1"/>
      <c r="BI27" s="1"/>
      <c r="BJ27" s="1"/>
      <c r="BK27" s="279"/>
      <c r="BL27" s="1"/>
      <c r="BP27" s="1"/>
      <c r="BS27" s="1"/>
      <c r="BT27" s="1"/>
      <c r="BW27" s="37"/>
      <c r="BZ27" s="1"/>
      <c r="CA27" s="1"/>
      <c r="CC27" s="39" t="s">
        <v>40</v>
      </c>
    </row>
    <row r="28" spans="5:83" ht="18" customHeight="1">
      <c r="E28" s="1"/>
      <c r="G28" s="40" t="s">
        <v>40</v>
      </c>
      <c r="I28" s="1"/>
      <c r="N28" s="1"/>
      <c r="P28" s="1"/>
      <c r="U28" s="251" t="s">
        <v>67</v>
      </c>
      <c r="V28" s="1"/>
      <c r="W28" s="1"/>
      <c r="X28" s="279">
        <v>2</v>
      </c>
      <c r="Y28" s="1"/>
      <c r="Z28" s="1"/>
      <c r="AI28" s="1"/>
      <c r="AJ28" s="37"/>
      <c r="AK28" s="1"/>
      <c r="AL28" s="1"/>
      <c r="AV28" s="168"/>
      <c r="AW28" s="1"/>
      <c r="AX28" s="1"/>
      <c r="AZ28" s="37"/>
      <c r="BA28" s="1"/>
      <c r="BB28" s="1"/>
      <c r="BI28" s="1"/>
      <c r="BJ28" s="1"/>
      <c r="BK28" s="1"/>
      <c r="BL28" s="1"/>
      <c r="BN28" s="246">
        <v>8</v>
      </c>
      <c r="BO28" s="1"/>
      <c r="BP28" s="1"/>
      <c r="BQ28" s="73">
        <v>9</v>
      </c>
      <c r="BW28" s="37"/>
      <c r="BZ28" s="1"/>
      <c r="CA28" s="1"/>
      <c r="CC28" s="168"/>
      <c r="CD28" s="168"/>
      <c r="CE28" s="1"/>
    </row>
    <row r="29" spans="3:88" ht="18" customHeight="1">
      <c r="C29" s="40"/>
      <c r="X29" s="279"/>
      <c r="AA29" s="1"/>
      <c r="AB29" s="1"/>
      <c r="AE29" s="1"/>
      <c r="AF29" s="1"/>
      <c r="AJ29" s="1"/>
      <c r="AK29" s="1"/>
      <c r="AL29" s="1"/>
      <c r="AM29" s="1"/>
      <c r="AN29" s="1"/>
      <c r="AO29" s="1"/>
      <c r="AP29" s="1"/>
      <c r="AQ29" s="1"/>
      <c r="AR29" s="1"/>
      <c r="AS29" s="37"/>
      <c r="AT29" s="1"/>
      <c r="AU29" s="1"/>
      <c r="AV29" s="37"/>
      <c r="AW29" s="1"/>
      <c r="AX29" s="1"/>
      <c r="AY29" s="1"/>
      <c r="AZ29" s="1"/>
      <c r="BA29" s="1"/>
      <c r="BB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U29" s="1"/>
      <c r="CC29" s="168"/>
      <c r="CD29" s="168"/>
      <c r="CI29" s="41"/>
      <c r="CJ29" s="38"/>
    </row>
    <row r="30" spans="9:87" ht="18" customHeight="1">
      <c r="I30" s="1"/>
      <c r="K30" s="1"/>
      <c r="X30" s="1"/>
      <c r="AA30" s="1"/>
      <c r="AB30" s="1"/>
      <c r="AC30" s="1"/>
      <c r="AD30" s="1"/>
      <c r="AE30" s="1"/>
      <c r="AF30" s="1"/>
      <c r="AI30" s="1"/>
      <c r="AV30" s="168"/>
      <c r="BD30" s="1"/>
      <c r="BF30" s="1"/>
      <c r="BK30" s="73">
        <v>6</v>
      </c>
      <c r="BN30" s="1"/>
      <c r="BP30" s="1"/>
      <c r="BR30" s="1"/>
      <c r="BS30" s="1"/>
      <c r="BU30" s="1"/>
      <c r="CI30" s="41"/>
    </row>
    <row r="31" spans="9:87" ht="18" customHeight="1">
      <c r="I31" s="42"/>
      <c r="J31" s="1"/>
      <c r="Z31" s="1"/>
      <c r="AB31" s="1"/>
      <c r="AC31" s="1"/>
      <c r="AD31" s="1"/>
      <c r="AE31" s="1"/>
      <c r="AI31" s="1"/>
      <c r="AJ31" s="1"/>
      <c r="AK31" s="1"/>
      <c r="AL31" s="1"/>
      <c r="AU31" s="1"/>
      <c r="AZ31" s="1"/>
      <c r="BB31" s="1"/>
      <c r="BF31" s="1"/>
      <c r="BI31" s="1"/>
      <c r="BJ31" s="1"/>
      <c r="BR31" s="1"/>
      <c r="BS31" s="1"/>
      <c r="BT31" s="1"/>
      <c r="CB31" s="1"/>
      <c r="CI31" s="41"/>
    </row>
    <row r="32" spans="23:63" ht="18" customHeight="1">
      <c r="W32" s="1"/>
      <c r="AE32" s="1"/>
      <c r="AF32" s="1"/>
      <c r="AI32" s="1"/>
      <c r="AJ32" s="1"/>
      <c r="AL32" s="1"/>
      <c r="AM32" s="1"/>
      <c r="AO32" s="1"/>
      <c r="AP32" s="1"/>
      <c r="AQ32" s="1"/>
      <c r="AS32" s="1"/>
      <c r="AV32" s="1"/>
      <c r="AW32" s="1"/>
      <c r="AX32" s="1"/>
      <c r="BA32" s="1"/>
      <c r="BB32" s="1"/>
      <c r="BC32" s="1"/>
      <c r="BD32" s="1"/>
      <c r="BE32" s="1"/>
      <c r="BI32" s="1"/>
      <c r="BJ32" s="1"/>
      <c r="BK32" s="1"/>
    </row>
    <row r="33" spans="52:88" ht="18" customHeight="1">
      <c r="AZ33" s="1"/>
      <c r="BW33" s="1"/>
      <c r="CJ33" s="38"/>
    </row>
    <row r="34" spans="31:67" ht="18" customHeight="1">
      <c r="AE34" s="207" t="s">
        <v>4</v>
      </c>
      <c r="AM34" s="207" t="s">
        <v>77</v>
      </c>
      <c r="AO34" s="208" t="s">
        <v>79</v>
      </c>
      <c r="BC34" s="208" t="s">
        <v>27</v>
      </c>
      <c r="BL34" s="1"/>
      <c r="BM34" s="1"/>
      <c r="BN34" s="1"/>
      <c r="BO34" s="1"/>
    </row>
    <row r="35" spans="61:66" ht="18" customHeight="1">
      <c r="BI35" s="183" t="s">
        <v>28</v>
      </c>
      <c r="BL35" s="1"/>
      <c r="BM35" s="1"/>
      <c r="BN35" s="1"/>
    </row>
    <row r="36" ht="18" customHeight="1"/>
    <row r="37" spans="55:57" ht="18" customHeight="1">
      <c r="BC37" s="1"/>
      <c r="BD37" s="1"/>
      <c r="BE37" s="1"/>
    </row>
    <row r="38" spans="53:62" ht="18" customHeight="1">
      <c r="BA38" s="1"/>
      <c r="BB38" s="1"/>
      <c r="BH38" s="1"/>
      <c r="BI38" s="1"/>
      <c r="BJ38" s="1"/>
    </row>
    <row r="39" spans="45:70" ht="18" customHeight="1">
      <c r="AS39" s="1"/>
      <c r="AY39" s="1"/>
      <c r="AZ39" s="1"/>
      <c r="BG39" s="1"/>
      <c r="BP39" s="1"/>
      <c r="BQ39" s="1"/>
      <c r="BR39" s="1"/>
    </row>
    <row r="40" spans="4:81" ht="18" customHeight="1">
      <c r="D40" s="1"/>
      <c r="W40" s="207">
        <v>56.453</v>
      </c>
      <c r="BF40" s="1"/>
      <c r="BP40" s="1"/>
      <c r="BQ40" s="1"/>
      <c r="BR40" s="1"/>
      <c r="CC40" s="1"/>
    </row>
    <row r="41" ht="18" customHeight="1"/>
    <row r="42" spans="35:44" ht="18" customHeight="1">
      <c r="AI42" s="210"/>
      <c r="AJ42" s="211"/>
      <c r="AK42" s="211"/>
      <c r="AL42" s="211"/>
      <c r="AM42" s="211"/>
      <c r="AN42" s="211"/>
      <c r="AO42" s="211"/>
      <c r="AP42" s="211"/>
      <c r="AQ42" s="211"/>
      <c r="AR42" s="212"/>
    </row>
    <row r="43" spans="35:44" ht="18" customHeight="1">
      <c r="AI43" s="275" t="s">
        <v>59</v>
      </c>
      <c r="AJ43" s="276"/>
      <c r="AK43" s="276"/>
      <c r="AL43" s="276"/>
      <c r="AM43" s="276"/>
      <c r="AN43" s="276"/>
      <c r="AO43" s="276"/>
      <c r="AP43" s="276"/>
      <c r="AQ43" s="276"/>
      <c r="AR43" s="277"/>
    </row>
    <row r="44" spans="35:56" ht="18" customHeight="1">
      <c r="AI44" s="275" t="s">
        <v>88</v>
      </c>
      <c r="AJ44" s="276"/>
      <c r="AK44" s="276"/>
      <c r="AL44" s="276"/>
      <c r="AM44" s="276"/>
      <c r="AN44" s="276"/>
      <c r="AO44" s="276"/>
      <c r="AP44" s="276"/>
      <c r="AQ44" s="276"/>
      <c r="AR44" s="277"/>
      <c r="BD44" s="1"/>
    </row>
    <row r="45" spans="35:44" ht="18" customHeight="1">
      <c r="AI45" s="275" t="s">
        <v>89</v>
      </c>
      <c r="AJ45" s="276"/>
      <c r="AK45" s="276"/>
      <c r="AL45" s="276"/>
      <c r="AM45" s="276"/>
      <c r="AN45" s="276"/>
      <c r="AO45" s="276"/>
      <c r="AP45" s="276"/>
      <c r="AQ45" s="276"/>
      <c r="AR45" s="277"/>
    </row>
    <row r="46" spans="35:44" ht="18" customHeight="1">
      <c r="AI46" s="217"/>
      <c r="AJ46" s="218"/>
      <c r="AK46" s="218"/>
      <c r="AL46" s="218"/>
      <c r="AM46" s="218"/>
      <c r="AN46" s="230"/>
      <c r="AO46" s="218"/>
      <c r="AP46" s="218"/>
      <c r="AQ46" s="218"/>
      <c r="AR46" s="219"/>
    </row>
    <row r="47" spans="2:88" ht="21" customHeight="1" thickBot="1">
      <c r="B47" s="44" t="s">
        <v>5</v>
      </c>
      <c r="C47" s="45" t="s">
        <v>11</v>
      </c>
      <c r="D47" s="45" t="s">
        <v>12</v>
      </c>
      <c r="E47" s="45" t="s">
        <v>13</v>
      </c>
      <c r="F47" s="47" t="s">
        <v>14</v>
      </c>
      <c r="G47" s="48"/>
      <c r="H47" s="48"/>
      <c r="I47" s="278" t="s">
        <v>15</v>
      </c>
      <c r="J47" s="278"/>
      <c r="K47" s="48"/>
      <c r="L47" s="48"/>
      <c r="M47" s="46"/>
      <c r="N47" s="45" t="s">
        <v>5</v>
      </c>
      <c r="O47" s="45" t="s">
        <v>11</v>
      </c>
      <c r="P47" s="45" t="s">
        <v>12</v>
      </c>
      <c r="Q47" s="45" t="s">
        <v>13</v>
      </c>
      <c r="R47" s="47" t="s">
        <v>14</v>
      </c>
      <c r="S47" s="48"/>
      <c r="T47" s="48"/>
      <c r="U47" s="278" t="s">
        <v>15</v>
      </c>
      <c r="V47" s="278"/>
      <c r="W47" s="48"/>
      <c r="X47" s="49"/>
      <c r="BN47" s="44" t="s">
        <v>5</v>
      </c>
      <c r="BO47" s="45" t="s">
        <v>11</v>
      </c>
      <c r="BP47" s="45" t="s">
        <v>12</v>
      </c>
      <c r="BQ47" s="45" t="s">
        <v>13</v>
      </c>
      <c r="BR47" s="47" t="s">
        <v>14</v>
      </c>
      <c r="BS47" s="48"/>
      <c r="BT47" s="48"/>
      <c r="BU47" s="278" t="s">
        <v>15</v>
      </c>
      <c r="BV47" s="278"/>
      <c r="BW47" s="48"/>
      <c r="BX47" s="48"/>
      <c r="BY47" s="46"/>
      <c r="BZ47" s="45" t="s">
        <v>5</v>
      </c>
      <c r="CA47" s="45" t="s">
        <v>11</v>
      </c>
      <c r="CB47" s="45" t="s">
        <v>12</v>
      </c>
      <c r="CC47" s="45" t="s">
        <v>13</v>
      </c>
      <c r="CD47" s="47" t="s">
        <v>14</v>
      </c>
      <c r="CE47" s="48"/>
      <c r="CF47" s="48"/>
      <c r="CG47" s="278" t="s">
        <v>15</v>
      </c>
      <c r="CH47" s="278"/>
      <c r="CI47" s="48"/>
      <c r="CJ47" s="49"/>
    </row>
    <row r="48" spans="2:88" ht="21" customHeight="1" thickTop="1">
      <c r="B48" s="50"/>
      <c r="C48" s="51"/>
      <c r="D48" s="51"/>
      <c r="E48" s="51"/>
      <c r="F48" s="53"/>
      <c r="G48" s="16"/>
      <c r="M48" s="52"/>
      <c r="N48" s="51"/>
      <c r="O48" s="51"/>
      <c r="P48" s="51"/>
      <c r="Q48" s="51"/>
      <c r="R48" s="53"/>
      <c r="S48" s="16"/>
      <c r="X48" s="54"/>
      <c r="BN48" s="50"/>
      <c r="BO48" s="51"/>
      <c r="BP48" s="51"/>
      <c r="BQ48" s="51"/>
      <c r="BR48" s="53"/>
      <c r="BS48" s="16"/>
      <c r="BX48" s="32"/>
      <c r="BY48" s="52"/>
      <c r="BZ48" s="51"/>
      <c r="CA48" s="51"/>
      <c r="CB48" s="51"/>
      <c r="CC48" s="51"/>
      <c r="CD48" s="53"/>
      <c r="CE48" s="16"/>
      <c r="CJ48" s="54"/>
    </row>
    <row r="49" spans="2:88" ht="21" customHeight="1">
      <c r="B49" s="252">
        <v>1</v>
      </c>
      <c r="C49" s="60">
        <v>56.437</v>
      </c>
      <c r="D49" s="57">
        <v>46</v>
      </c>
      <c r="E49" s="58">
        <f>C49+D49*0.001</f>
        <v>56.483</v>
      </c>
      <c r="F49" s="248" t="s">
        <v>70</v>
      </c>
      <c r="G49" s="249" t="s">
        <v>73</v>
      </c>
      <c r="K49" s="250" t="s">
        <v>74</v>
      </c>
      <c r="M49" s="55"/>
      <c r="N49" s="166" t="s">
        <v>4</v>
      </c>
      <c r="O49" s="165">
        <v>56.52</v>
      </c>
      <c r="P49" s="57">
        <v>-46</v>
      </c>
      <c r="Q49" s="58">
        <f>O49+P49*0.001</f>
        <v>56.474000000000004</v>
      </c>
      <c r="R49" s="59" t="s">
        <v>17</v>
      </c>
      <c r="S49" s="171" t="s">
        <v>75</v>
      </c>
      <c r="X49" s="54"/>
      <c r="BN49" s="178" t="s">
        <v>28</v>
      </c>
      <c r="BO49" s="165">
        <v>56.814</v>
      </c>
      <c r="BP49" s="57"/>
      <c r="BQ49" s="58"/>
      <c r="BR49" s="59" t="s">
        <v>17</v>
      </c>
      <c r="BS49" s="171" t="s">
        <v>51</v>
      </c>
      <c r="BX49" s="32"/>
      <c r="BY49" s="55"/>
      <c r="BZ49" s="172">
        <v>6</v>
      </c>
      <c r="CA49" s="56">
        <v>56.821</v>
      </c>
      <c r="CB49" s="57">
        <v>-48</v>
      </c>
      <c r="CC49" s="58">
        <f>CA49+CB49*0.001</f>
        <v>56.772999999999996</v>
      </c>
      <c r="CD49" s="59" t="s">
        <v>17</v>
      </c>
      <c r="CE49" s="171" t="s">
        <v>49</v>
      </c>
      <c r="CJ49" s="54"/>
    </row>
    <row r="50" spans="2:88" ht="21" customHeight="1">
      <c r="B50" s="62"/>
      <c r="C50" s="63"/>
      <c r="D50" s="51"/>
      <c r="E50" s="64"/>
      <c r="F50" s="53"/>
      <c r="M50" s="55"/>
      <c r="N50" s="51"/>
      <c r="O50" s="51"/>
      <c r="P50" s="51"/>
      <c r="Q50" s="51"/>
      <c r="R50" s="53"/>
      <c r="S50" s="16"/>
      <c r="X50" s="54"/>
      <c r="BN50" s="162"/>
      <c r="BO50" s="63"/>
      <c r="BP50" s="57"/>
      <c r="BQ50" s="158"/>
      <c r="BR50" s="59"/>
      <c r="BS50" s="159"/>
      <c r="BT50" s="160"/>
      <c r="BU50" s="160"/>
      <c r="BV50" s="160"/>
      <c r="BW50" s="160"/>
      <c r="BX50" s="161"/>
      <c r="BY50" s="55"/>
      <c r="BZ50" s="51"/>
      <c r="CA50" s="51"/>
      <c r="CB50" s="51"/>
      <c r="CC50" s="51"/>
      <c r="CD50" s="59"/>
      <c r="CE50" s="159"/>
      <c r="CF50" s="160"/>
      <c r="CG50" s="160"/>
      <c r="CH50" s="160"/>
      <c r="CI50" s="160"/>
      <c r="CJ50" s="177"/>
    </row>
    <row r="51" spans="2:88" ht="21" customHeight="1">
      <c r="B51" s="209">
        <v>2</v>
      </c>
      <c r="C51" s="56">
        <v>56.464</v>
      </c>
      <c r="D51" s="57">
        <v>49</v>
      </c>
      <c r="E51" s="58">
        <f>C51+D51*0.001</f>
        <v>56.513</v>
      </c>
      <c r="F51" s="59" t="s">
        <v>17</v>
      </c>
      <c r="G51" s="171" t="s">
        <v>48</v>
      </c>
      <c r="M51" s="55"/>
      <c r="N51" s="166" t="s">
        <v>27</v>
      </c>
      <c r="O51" s="165">
        <v>56.761</v>
      </c>
      <c r="P51" s="57"/>
      <c r="Q51" s="58"/>
      <c r="R51" s="59" t="s">
        <v>17</v>
      </c>
      <c r="S51" s="171" t="s">
        <v>80</v>
      </c>
      <c r="X51" s="54"/>
      <c r="BN51" s="178" t="s">
        <v>78</v>
      </c>
      <c r="BO51" s="165">
        <v>56.623</v>
      </c>
      <c r="BP51" s="57"/>
      <c r="BQ51" s="58"/>
      <c r="BR51" s="59" t="s">
        <v>17</v>
      </c>
      <c r="BS51" s="171" t="s">
        <v>83</v>
      </c>
      <c r="BX51" s="32"/>
      <c r="BY51" s="55"/>
      <c r="BZ51" s="172">
        <v>7</v>
      </c>
      <c r="CA51" s="56">
        <v>56.821</v>
      </c>
      <c r="CB51" s="57">
        <v>-48</v>
      </c>
      <c r="CC51" s="58">
        <f>CA51+CB51*0.001</f>
        <v>56.772999999999996</v>
      </c>
      <c r="CD51" s="59" t="s">
        <v>17</v>
      </c>
      <c r="CE51" s="171" t="s">
        <v>45</v>
      </c>
      <c r="CJ51" s="54"/>
    </row>
    <row r="52" spans="2:88" ht="21" customHeight="1">
      <c r="B52" s="62"/>
      <c r="C52" s="63"/>
      <c r="D52" s="51"/>
      <c r="E52" s="64"/>
      <c r="F52" s="53"/>
      <c r="M52" s="55"/>
      <c r="N52" s="51"/>
      <c r="O52" s="51"/>
      <c r="P52" s="51"/>
      <c r="Q52" s="51"/>
      <c r="R52" s="53"/>
      <c r="S52" s="16"/>
      <c r="X52" s="54"/>
      <c r="BN52" s="162"/>
      <c r="BO52" s="63"/>
      <c r="BP52" s="57"/>
      <c r="BQ52" s="158"/>
      <c r="BR52" s="59"/>
      <c r="BS52" s="159"/>
      <c r="BT52" s="160"/>
      <c r="BU52" s="160"/>
      <c r="BV52" s="160"/>
      <c r="BW52" s="160"/>
      <c r="BX52" s="161"/>
      <c r="BY52" s="55"/>
      <c r="BZ52" s="51"/>
      <c r="CA52" s="51"/>
      <c r="CB52" s="51"/>
      <c r="CC52" s="51"/>
      <c r="CD52" s="59"/>
      <c r="CE52" s="159"/>
      <c r="CF52" s="160"/>
      <c r="CG52" s="160"/>
      <c r="CH52" s="160"/>
      <c r="CI52" s="160"/>
      <c r="CJ52" s="177"/>
    </row>
    <row r="53" spans="2:88" ht="21" customHeight="1">
      <c r="B53" s="209">
        <v>3</v>
      </c>
      <c r="C53" s="56">
        <v>56.464</v>
      </c>
      <c r="D53" s="57">
        <v>49</v>
      </c>
      <c r="E53" s="58">
        <f>C53+D53*0.001</f>
        <v>56.513</v>
      </c>
      <c r="F53" s="59" t="s">
        <v>17</v>
      </c>
      <c r="G53" s="171" t="s">
        <v>43</v>
      </c>
      <c r="M53" s="55"/>
      <c r="N53" s="166" t="s">
        <v>76</v>
      </c>
      <c r="O53" s="165">
        <v>56.595</v>
      </c>
      <c r="P53" s="57"/>
      <c r="Q53" s="58"/>
      <c r="R53" s="59" t="s">
        <v>17</v>
      </c>
      <c r="S53" s="171" t="s">
        <v>81</v>
      </c>
      <c r="X53" s="54"/>
      <c r="BN53" s="178" t="s">
        <v>79</v>
      </c>
      <c r="BO53" s="165">
        <v>56.623</v>
      </c>
      <c r="BP53" s="57"/>
      <c r="BQ53" s="58"/>
      <c r="BR53" s="59" t="s">
        <v>17</v>
      </c>
      <c r="BS53" s="171" t="s">
        <v>84</v>
      </c>
      <c r="BX53" s="32"/>
      <c r="BY53" s="55"/>
      <c r="BZ53" s="245">
        <v>8</v>
      </c>
      <c r="CA53" s="173">
        <v>56.851</v>
      </c>
      <c r="CB53" s="57">
        <v>-46</v>
      </c>
      <c r="CC53" s="58">
        <f>CA53+CB53*0.001</f>
        <v>56.805</v>
      </c>
      <c r="CD53" s="248" t="s">
        <v>70</v>
      </c>
      <c r="CE53" s="249" t="s">
        <v>71</v>
      </c>
      <c r="CI53" s="250" t="s">
        <v>72</v>
      </c>
      <c r="CJ53" s="54"/>
    </row>
    <row r="54" spans="2:88" ht="21" customHeight="1">
      <c r="B54" s="62"/>
      <c r="C54" s="63"/>
      <c r="D54" s="51"/>
      <c r="E54" s="64"/>
      <c r="F54" s="53"/>
      <c r="M54" s="55"/>
      <c r="N54" s="51"/>
      <c r="O54" s="51"/>
      <c r="P54" s="51"/>
      <c r="Q54" s="51"/>
      <c r="R54" s="53"/>
      <c r="S54" s="16"/>
      <c r="X54" s="54"/>
      <c r="BN54" s="162"/>
      <c r="BO54" s="63"/>
      <c r="BP54" s="57"/>
      <c r="BQ54" s="158"/>
      <c r="BR54" s="59"/>
      <c r="BS54" s="159"/>
      <c r="BT54" s="160"/>
      <c r="BU54" s="160"/>
      <c r="BV54" s="160"/>
      <c r="BW54" s="160"/>
      <c r="BX54" s="161"/>
      <c r="BY54" s="55"/>
      <c r="BZ54" s="51"/>
      <c r="CA54" s="51"/>
      <c r="CB54" s="51"/>
      <c r="CC54" s="51"/>
      <c r="CD54" s="59"/>
      <c r="CE54" s="159"/>
      <c r="CF54" s="160"/>
      <c r="CG54" s="160"/>
      <c r="CH54" s="160"/>
      <c r="CI54" s="160"/>
      <c r="CJ54" s="177"/>
    </row>
    <row r="55" spans="2:88" ht="21" customHeight="1">
      <c r="B55" s="178">
        <v>4</v>
      </c>
      <c r="C55" s="56">
        <v>56.527</v>
      </c>
      <c r="D55" s="57">
        <v>-46</v>
      </c>
      <c r="E55" s="58">
        <f>C55+D55*0.001</f>
        <v>56.481</v>
      </c>
      <c r="F55" s="59" t="s">
        <v>17</v>
      </c>
      <c r="G55" s="171" t="s">
        <v>42</v>
      </c>
      <c r="M55" s="55"/>
      <c r="N55" s="166" t="s">
        <v>77</v>
      </c>
      <c r="O55" s="165">
        <v>56.595</v>
      </c>
      <c r="P55" s="57"/>
      <c r="Q55" s="58"/>
      <c r="R55" s="59" t="s">
        <v>17</v>
      </c>
      <c r="S55" s="171" t="s">
        <v>82</v>
      </c>
      <c r="X55" s="54"/>
      <c r="BN55" s="178">
        <v>5</v>
      </c>
      <c r="BO55" s="165">
        <v>56.765</v>
      </c>
      <c r="BP55" s="57">
        <v>46</v>
      </c>
      <c r="BQ55" s="58">
        <f>BO55+BP55*0.001</f>
        <v>56.811</v>
      </c>
      <c r="BR55" s="59" t="s">
        <v>17</v>
      </c>
      <c r="BS55" s="171" t="s">
        <v>44</v>
      </c>
      <c r="BX55" s="32"/>
      <c r="BY55" s="55"/>
      <c r="BZ55" s="77">
        <v>9</v>
      </c>
      <c r="CA55" s="60">
        <v>56.878</v>
      </c>
      <c r="CB55" s="57">
        <v>-46</v>
      </c>
      <c r="CC55" s="58">
        <f>CA55+CB55*0.001</f>
        <v>56.832</v>
      </c>
      <c r="CD55" s="59" t="s">
        <v>17</v>
      </c>
      <c r="CE55" s="171" t="s">
        <v>50</v>
      </c>
      <c r="CJ55" s="54"/>
    </row>
    <row r="56" spans="2:88" ht="21" customHeight="1" thickBot="1">
      <c r="B56" s="65"/>
      <c r="C56" s="66"/>
      <c r="D56" s="67"/>
      <c r="E56" s="67"/>
      <c r="F56" s="70"/>
      <c r="G56" s="176"/>
      <c r="H56" s="71"/>
      <c r="I56" s="71"/>
      <c r="J56" s="71"/>
      <c r="K56" s="71"/>
      <c r="L56" s="71"/>
      <c r="M56" s="68"/>
      <c r="N56" s="69"/>
      <c r="O56" s="66"/>
      <c r="P56" s="67"/>
      <c r="Q56" s="67"/>
      <c r="R56" s="70"/>
      <c r="S56" s="26"/>
      <c r="T56" s="71"/>
      <c r="U56" s="71"/>
      <c r="V56" s="71"/>
      <c r="W56" s="71"/>
      <c r="X56" s="72"/>
      <c r="AA56" s="32"/>
      <c r="AD56" s="2"/>
      <c r="AE56" s="3"/>
      <c r="BG56" s="2"/>
      <c r="BH56" s="3"/>
      <c r="BN56" s="65"/>
      <c r="BO56" s="66"/>
      <c r="BP56" s="67"/>
      <c r="BQ56" s="67"/>
      <c r="BR56" s="70"/>
      <c r="BS56" s="26"/>
      <c r="BT56" s="71"/>
      <c r="BU56" s="71"/>
      <c r="BV56" s="71"/>
      <c r="BW56" s="71"/>
      <c r="BX56" s="71"/>
      <c r="BY56" s="68"/>
      <c r="BZ56" s="69"/>
      <c r="CA56" s="66"/>
      <c r="CB56" s="67"/>
      <c r="CC56" s="67"/>
      <c r="CD56" s="70"/>
      <c r="CE56" s="26"/>
      <c r="CF56" s="71"/>
      <c r="CG56" s="71"/>
      <c r="CH56" s="71"/>
      <c r="CI56" s="71"/>
      <c r="CJ56" s="72"/>
    </row>
  </sheetData>
  <sheetProtection password="E9A7" sheet="1" objects="1" scenarios="1"/>
  <mergeCells count="24">
    <mergeCell ref="BU47:BV47"/>
    <mergeCell ref="CG47:CH47"/>
    <mergeCell ref="BJ2:BO2"/>
    <mergeCell ref="BN3:BO3"/>
    <mergeCell ref="X2:AC2"/>
    <mergeCell ref="X3:Y3"/>
    <mergeCell ref="Z6:AA6"/>
    <mergeCell ref="BL3:BM3"/>
    <mergeCell ref="BJ5:BK5"/>
    <mergeCell ref="BL5:BM5"/>
    <mergeCell ref="AB3:AC3"/>
    <mergeCell ref="BJ3:BK3"/>
    <mergeCell ref="AB6:AC6"/>
    <mergeCell ref="BJ6:BK6"/>
    <mergeCell ref="Z3:AA3"/>
    <mergeCell ref="Z5:AA5"/>
    <mergeCell ref="BL6:BM6"/>
    <mergeCell ref="AI43:AR43"/>
    <mergeCell ref="AI44:AR44"/>
    <mergeCell ref="AI45:AR45"/>
    <mergeCell ref="I47:J47"/>
    <mergeCell ref="U47:V47"/>
    <mergeCell ref="X28:X29"/>
    <mergeCell ref="BK26:BK27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1481509" r:id="rId1"/>
    <oleObject progId="Paint.Picture" shapeId="148202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2015-11-05T11:49:44Z</cp:lastPrinted>
  <dcterms:created xsi:type="dcterms:W3CDTF">2003-01-10T15:39:03Z</dcterms:created>
  <dcterms:modified xsi:type="dcterms:W3CDTF">2015-11-06T14:59:07Z</dcterms:modified>
  <cp:category/>
  <cp:version/>
  <cp:contentType/>
  <cp:contentStatus/>
</cp:coreProperties>
</file>