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Městečko Trnávka" sheetId="1" r:id="rId1"/>
  </sheets>
  <definedNames/>
  <calcPr fullCalcOnLoad="1"/>
</workbook>
</file>

<file path=xl/sharedStrings.xml><?xml version="1.0" encoding="utf-8"?>
<sst xmlns="http://schemas.openxmlformats.org/spreadsheetml/2006/main" count="87" uniqueCount="56">
  <si>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</si>
  <si>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</si>
  <si>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</si>
  <si>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</si>
  <si>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</si>
  <si>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</si>
  <si>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</si>
  <si>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</si>
  <si>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</si>
  <si>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</si>
  <si>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</si>
  <si>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</si>
  <si>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</si>
  <si>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</si>
  <si>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</si>
  <si>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</si>
  <si>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</si>
  <si>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</si>
  <si>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</si>
  <si>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</si>
  <si>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</si>
  <si>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</si>
  <si>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</si>
  <si>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</si>
  <si>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</si>
  <si>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Mechanické</t>
  </si>
  <si>
    <t>výhybky a výkolejky přestavuje a uzamyká doprovod vlaku</t>
  </si>
  <si>
    <t>výměnové zámky do obou směrů, klíče v.č. 1 v SHK - I.</t>
  </si>
  <si>
    <t>Směr  :  Chornice</t>
  </si>
  <si>
    <t>Rádiové spojení  ( síť SRD )</t>
  </si>
  <si>
    <t>Kód : 16</t>
  </si>
  <si>
    <t>Trať : 314</t>
  </si>
  <si>
    <t>Km  45,836</t>
  </si>
  <si>
    <t>Směr  :  Moravská Třebová</t>
  </si>
  <si>
    <t>Ev. č. : 348375</t>
  </si>
  <si>
    <t>A1</t>
  </si>
  <si>
    <t>výměnový zámek, klíč v.č. 4 / 3 držen v ÚZ</t>
  </si>
  <si>
    <t>výměnové zámky do obou směrů, klíče v.č. 9 v SHK - VI.</t>
  </si>
  <si>
    <t>výměnový zámek, klíč v.č. 6 / 8 v SHK - V.</t>
  </si>
  <si>
    <t>výměnový zámek, klíč v.č. 5 / 7 v SHK - III.</t>
  </si>
  <si>
    <t>výměnový zámek, klíč v.č. A1 v SHK - IV.</t>
  </si>
  <si>
    <t>klíče od výhybek, výkolejek a ÚZ ( klíč II. ) v soupravě hlavních klíčů (SHK)</t>
  </si>
  <si>
    <t>Vk 1</t>
  </si>
  <si>
    <t>Vk 2</t>
  </si>
  <si>
    <t>km 45,857 = 0,000 vleč.</t>
  </si>
  <si>
    <t>Vlečka č.:</t>
  </si>
  <si>
    <t>Chornice</t>
  </si>
  <si>
    <t>provoz podle SŽDC D 3</t>
  </si>
  <si>
    <t>KANGO</t>
  </si>
  <si>
    <t>VII.</t>
  </si>
  <si>
    <t>Místo zastavení</t>
  </si>
  <si>
    <t>výměnový zámek v závislosti na v.č. 5</t>
  </si>
  <si>
    <t>výměnový zámek v závislosti na v.č. 6</t>
  </si>
  <si>
    <t>výměnový zámek v závislosti na v.č. 4</t>
  </si>
  <si>
    <t>1a + 1</t>
  </si>
  <si>
    <t>výměnový zámek v závislosti na Vk 1, klíč Vk 1 / 2 držen v ÚZ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</si>
</sst>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4"/>
      <color indexed="10"/>
      <name val="Arial CE"/>
      <family val="0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i/>
      <sz val="11"/>
      <name val="Arial CE"/>
      <family val="0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Arial CE"/>
      <family val="0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 quotePrefix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 quotePrefix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Alignment="1">
      <alignment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25" fillId="0" borderId="7" xfId="0" applyNumberFormat="1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9" xfId="0" applyFont="1" applyBorder="1" applyAlignment="1" quotePrefix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3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7" fillId="0" borderId="41" xfId="0" applyFont="1" applyBorder="1" applyAlignment="1">
      <alignment/>
    </xf>
    <xf numFmtId="0" fontId="27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7" fillId="0" borderId="42" xfId="0" applyFont="1" applyBorder="1" applyAlignment="1">
      <alignment/>
    </xf>
    <xf numFmtId="0" fontId="27" fillId="0" borderId="43" xfId="0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Border="1" applyAlignment="1">
      <alignment vertical="center"/>
    </xf>
    <xf numFmtId="164" fontId="24" fillId="0" borderId="7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3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1" fillId="0" borderId="7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 horizontal="left" vertical="center" indent="1"/>
    </xf>
    <xf numFmtId="0" fontId="40" fillId="0" borderId="0" xfId="0" applyFont="1" applyFill="1" applyBorder="1" applyAlignment="1">
      <alignment horizontal="center" vertical="center"/>
    </xf>
    <xf numFmtId="164" fontId="41" fillId="0" borderId="7" xfId="0" applyNumberFormat="1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164" fontId="36" fillId="0" borderId="7" xfId="0" applyNumberFormat="1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39" fillId="0" borderId="0" xfId="0" applyFont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27" fillId="0" borderId="0" xfId="0" applyNumberFormat="1" applyFont="1" applyAlignment="1">
      <alignment horizontal="center"/>
    </xf>
    <xf numFmtId="0" fontId="29" fillId="2" borderId="54" xfId="0" applyFont="1" applyFill="1" applyBorder="1" applyAlignment="1">
      <alignment horizontal="center" vertical="center"/>
    </xf>
    <xf numFmtId="0" fontId="29" fillId="2" borderId="55" xfId="0" applyFont="1" applyFill="1" applyBorder="1" applyAlignment="1">
      <alignment horizontal="center" vertical="center"/>
    </xf>
    <xf numFmtId="0" fontId="29" fillId="2" borderId="56" xfId="0" applyFont="1" applyFill="1" applyBorder="1" applyAlignment="1">
      <alignment horizontal="center" vertical="center"/>
    </xf>
    <xf numFmtId="0" fontId="30" fillId="4" borderId="57" xfId="0" applyFont="1" applyFill="1" applyBorder="1" applyAlignment="1">
      <alignment horizontal="center" vertical="center"/>
    </xf>
    <xf numFmtId="0" fontId="30" fillId="4" borderId="55" xfId="0" applyFont="1" applyFill="1" applyBorder="1" applyAlignment="1">
      <alignment horizontal="center" vertical="center"/>
    </xf>
    <xf numFmtId="0" fontId="30" fillId="4" borderId="56" xfId="0" applyFont="1" applyFill="1" applyBorder="1" applyAlignment="1">
      <alignment horizontal="center" vertical="center"/>
    </xf>
    <xf numFmtId="0" fontId="29" fillId="2" borderId="57" xfId="0" applyFont="1" applyFill="1" applyBorder="1" applyAlignment="1">
      <alignment horizontal="center" vertical="center"/>
    </xf>
    <xf numFmtId="0" fontId="29" fillId="2" borderId="58" xfId="0" applyFont="1" applyFill="1" applyBorder="1" applyAlignment="1">
      <alignment horizontal="center" vertical="center"/>
    </xf>
    <xf numFmtId="44" fontId="5" fillId="2" borderId="59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7" fillId="2" borderId="59" xfId="18" applyFont="1" applyFill="1" applyBorder="1" applyAlignment="1">
      <alignment horizontal="center" vertical="center"/>
    </xf>
    <xf numFmtId="44" fontId="7" fillId="2" borderId="60" xfId="18" applyFont="1" applyFill="1" applyBorder="1" applyAlignment="1">
      <alignment horizontal="center" vertical="center"/>
    </xf>
    <xf numFmtId="44" fontId="36" fillId="2" borderId="59" xfId="18" applyFont="1" applyFill="1" applyBorder="1" applyAlignment="1">
      <alignment horizontal="center" vertical="center"/>
    </xf>
    <xf numFmtId="44" fontId="36" fillId="2" borderId="60" xfId="18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81629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114300</xdr:rowOff>
    </xdr:from>
    <xdr:to>
      <xdr:col>26</xdr:col>
      <xdr:colOff>476250</xdr:colOff>
      <xdr:row>34</xdr:row>
      <xdr:rowOff>114300</xdr:rowOff>
    </xdr:to>
    <xdr:sp>
      <xdr:nvSpPr>
        <xdr:cNvPr id="2" name="Line 4"/>
        <xdr:cNvSpPr>
          <a:spLocks/>
        </xdr:cNvSpPr>
      </xdr:nvSpPr>
      <xdr:spPr>
        <a:xfrm>
          <a:off x="7829550" y="8848725"/>
          <a:ext cx="1295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114300</xdr:rowOff>
    </xdr:from>
    <xdr:to>
      <xdr:col>23</xdr:col>
      <xdr:colOff>247650</xdr:colOff>
      <xdr:row>37</xdr:row>
      <xdr:rowOff>114300</xdr:rowOff>
    </xdr:to>
    <xdr:sp>
      <xdr:nvSpPr>
        <xdr:cNvPr id="3" name="Line 6"/>
        <xdr:cNvSpPr>
          <a:spLocks/>
        </xdr:cNvSpPr>
      </xdr:nvSpPr>
      <xdr:spPr>
        <a:xfrm>
          <a:off x="9315450" y="9534525"/>
          <a:ext cx="9239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Městečko Trnávka</a:t>
          </a:r>
        </a:p>
      </xdr:txBody>
    </xdr:sp>
    <xdr:clientData/>
  </xdr:twoCellAnchor>
  <xdr:twoCellAnchor>
    <xdr:from>
      <xdr:col>6</xdr:col>
      <xdr:colOff>495300</xdr:colOff>
      <xdr:row>32</xdr:row>
      <xdr:rowOff>114300</xdr:rowOff>
    </xdr:from>
    <xdr:to>
      <xdr:col>9</xdr:col>
      <xdr:colOff>266700</xdr:colOff>
      <xdr:row>35</xdr:row>
      <xdr:rowOff>114300</xdr:rowOff>
    </xdr:to>
    <xdr:sp>
      <xdr:nvSpPr>
        <xdr:cNvPr id="5" name="Line 66"/>
        <xdr:cNvSpPr>
          <a:spLocks/>
        </xdr:cNvSpPr>
      </xdr:nvSpPr>
      <xdr:spPr>
        <a:xfrm>
          <a:off x="4114800" y="83915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33</xdr:row>
      <xdr:rowOff>114300</xdr:rowOff>
    </xdr:from>
    <xdr:to>
      <xdr:col>29</xdr:col>
      <xdr:colOff>266700</xdr:colOff>
      <xdr:row>35</xdr:row>
      <xdr:rowOff>114300</xdr:rowOff>
    </xdr:to>
    <xdr:sp>
      <xdr:nvSpPr>
        <xdr:cNvPr id="6" name="Line 112"/>
        <xdr:cNvSpPr>
          <a:spLocks/>
        </xdr:cNvSpPr>
      </xdr:nvSpPr>
      <xdr:spPr>
        <a:xfrm flipV="1">
          <a:off x="21526500" y="86201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43</xdr:row>
      <xdr:rowOff>19050</xdr:rowOff>
    </xdr:from>
    <xdr:to>
      <xdr:col>33</xdr:col>
      <xdr:colOff>504825</xdr:colOff>
      <xdr:row>43</xdr:row>
      <xdr:rowOff>19050</xdr:rowOff>
    </xdr:to>
    <xdr:sp>
      <xdr:nvSpPr>
        <xdr:cNvPr id="7" name="Line 216"/>
        <xdr:cNvSpPr>
          <a:spLocks/>
        </xdr:cNvSpPr>
      </xdr:nvSpPr>
      <xdr:spPr>
        <a:xfrm flipH="1">
          <a:off x="257270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43</xdr:row>
      <xdr:rowOff>19050</xdr:rowOff>
    </xdr:from>
    <xdr:to>
      <xdr:col>33</xdr:col>
      <xdr:colOff>504825</xdr:colOff>
      <xdr:row>43</xdr:row>
      <xdr:rowOff>19050</xdr:rowOff>
    </xdr:to>
    <xdr:sp>
      <xdr:nvSpPr>
        <xdr:cNvPr id="8" name="Line 217"/>
        <xdr:cNvSpPr>
          <a:spLocks/>
        </xdr:cNvSpPr>
      </xdr:nvSpPr>
      <xdr:spPr>
        <a:xfrm flipH="1">
          <a:off x="257270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114300</xdr:rowOff>
    </xdr:from>
    <xdr:to>
      <xdr:col>32</xdr:col>
      <xdr:colOff>495300</xdr:colOff>
      <xdr:row>33</xdr:row>
      <xdr:rowOff>114300</xdr:rowOff>
    </xdr:to>
    <xdr:sp>
      <xdr:nvSpPr>
        <xdr:cNvPr id="9" name="Line 299"/>
        <xdr:cNvSpPr>
          <a:spLocks/>
        </xdr:cNvSpPr>
      </xdr:nvSpPr>
      <xdr:spPr>
        <a:xfrm flipH="1">
          <a:off x="23031450" y="81629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76200</xdr:rowOff>
    </xdr:from>
    <xdr:to>
      <xdr:col>27</xdr:col>
      <xdr:colOff>247650</xdr:colOff>
      <xdr:row>34</xdr:row>
      <xdr:rowOff>114300</xdr:rowOff>
    </xdr:to>
    <xdr:sp>
      <xdr:nvSpPr>
        <xdr:cNvPr id="10" name="Line 301"/>
        <xdr:cNvSpPr>
          <a:spLocks/>
        </xdr:cNvSpPr>
      </xdr:nvSpPr>
      <xdr:spPr>
        <a:xfrm flipV="1">
          <a:off x="20783550" y="8810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31</xdr:row>
      <xdr:rowOff>114300</xdr:rowOff>
    </xdr:from>
    <xdr:to>
      <xdr:col>9</xdr:col>
      <xdr:colOff>266700</xdr:colOff>
      <xdr:row>34</xdr:row>
      <xdr:rowOff>0</xdr:rowOff>
    </xdr:to>
    <xdr:sp>
      <xdr:nvSpPr>
        <xdr:cNvPr id="11" name="Line 309"/>
        <xdr:cNvSpPr>
          <a:spLocks/>
        </xdr:cNvSpPr>
      </xdr:nvSpPr>
      <xdr:spPr>
        <a:xfrm flipH="1" flipV="1">
          <a:off x="2628900" y="81629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352425</xdr:colOff>
      <xdr:row>25</xdr:row>
      <xdr:rowOff>0</xdr:rowOff>
    </xdr:from>
    <xdr:to>
      <xdr:col>21</xdr:col>
      <xdr:colOff>619125</xdr:colOff>
      <xdr:row>26</xdr:row>
      <xdr:rowOff>219075</xdr:rowOff>
    </xdr:to>
    <xdr:pic>
      <xdr:nvPicPr>
        <xdr:cNvPr id="12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44825" y="667702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31</xdr:row>
      <xdr:rowOff>0</xdr:rowOff>
    </xdr:from>
    <xdr:to>
      <xdr:col>22</xdr:col>
      <xdr:colOff>0</xdr:colOff>
      <xdr:row>32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6363950" y="8048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</xdr:col>
      <xdr:colOff>266700</xdr:colOff>
      <xdr:row>37</xdr:row>
      <xdr:rowOff>0</xdr:rowOff>
    </xdr:from>
    <xdr:to>
      <xdr:col>12</xdr:col>
      <xdr:colOff>495300</xdr:colOff>
      <xdr:row>37</xdr:row>
      <xdr:rowOff>76200</xdr:rowOff>
    </xdr:to>
    <xdr:sp>
      <xdr:nvSpPr>
        <xdr:cNvPr id="14" name="Line 326"/>
        <xdr:cNvSpPr>
          <a:spLocks/>
        </xdr:cNvSpPr>
      </xdr:nvSpPr>
      <xdr:spPr>
        <a:xfrm>
          <a:off x="7829550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0</xdr:rowOff>
    </xdr:from>
    <xdr:to>
      <xdr:col>28</xdr:col>
      <xdr:colOff>476250</xdr:colOff>
      <xdr:row>34</xdr:row>
      <xdr:rowOff>76200</xdr:rowOff>
    </xdr:to>
    <xdr:sp>
      <xdr:nvSpPr>
        <xdr:cNvPr id="15" name="Line 494"/>
        <xdr:cNvSpPr>
          <a:spLocks/>
        </xdr:cNvSpPr>
      </xdr:nvSpPr>
      <xdr:spPr>
        <a:xfrm flipV="1">
          <a:off x="21526500" y="8734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76200</xdr:rowOff>
    </xdr:from>
    <xdr:to>
      <xdr:col>13</xdr:col>
      <xdr:colOff>266700</xdr:colOff>
      <xdr:row>37</xdr:row>
      <xdr:rowOff>114300</xdr:rowOff>
    </xdr:to>
    <xdr:sp>
      <xdr:nvSpPr>
        <xdr:cNvPr id="16" name="Line 497"/>
        <xdr:cNvSpPr>
          <a:spLocks/>
        </xdr:cNvSpPr>
      </xdr:nvSpPr>
      <xdr:spPr>
        <a:xfrm>
          <a:off x="8572500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0</xdr:rowOff>
    </xdr:from>
    <xdr:to>
      <xdr:col>10</xdr:col>
      <xdr:colOff>495300</xdr:colOff>
      <xdr:row>34</xdr:row>
      <xdr:rowOff>76200</xdr:rowOff>
    </xdr:to>
    <xdr:sp>
      <xdr:nvSpPr>
        <xdr:cNvPr id="17" name="Line 586"/>
        <xdr:cNvSpPr>
          <a:spLocks/>
        </xdr:cNvSpPr>
      </xdr:nvSpPr>
      <xdr:spPr>
        <a:xfrm>
          <a:off x="6343650" y="8734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76200</xdr:rowOff>
    </xdr:from>
    <xdr:to>
      <xdr:col>11</xdr:col>
      <xdr:colOff>266700</xdr:colOff>
      <xdr:row>34</xdr:row>
      <xdr:rowOff>114300</xdr:rowOff>
    </xdr:to>
    <xdr:sp>
      <xdr:nvSpPr>
        <xdr:cNvPr id="18" name="Line 587"/>
        <xdr:cNvSpPr>
          <a:spLocks/>
        </xdr:cNvSpPr>
      </xdr:nvSpPr>
      <xdr:spPr>
        <a:xfrm>
          <a:off x="7086600" y="8810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18</xdr:col>
      <xdr:colOff>228600</xdr:colOff>
      <xdr:row>37</xdr:row>
      <xdr:rowOff>0</xdr:rowOff>
    </xdr:from>
    <xdr:ext cx="523875" cy="228600"/>
    <xdr:sp>
      <xdr:nvSpPr>
        <xdr:cNvPr id="20" name="text 7125"/>
        <xdr:cNvSpPr txBox="1">
          <a:spLocks noChangeArrowheads="1"/>
        </xdr:cNvSpPr>
      </xdr:nvSpPr>
      <xdr:spPr>
        <a:xfrm>
          <a:off x="136779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12</xdr:col>
      <xdr:colOff>542925</xdr:colOff>
      <xdr:row>28</xdr:row>
      <xdr:rowOff>114300</xdr:rowOff>
    </xdr:from>
    <xdr:to>
      <xdr:col>21</xdr:col>
      <xdr:colOff>276225</xdr:colOff>
      <xdr:row>28</xdr:row>
      <xdr:rowOff>114300</xdr:rowOff>
    </xdr:to>
    <xdr:sp>
      <xdr:nvSpPr>
        <xdr:cNvPr id="21" name="Line 652"/>
        <xdr:cNvSpPr>
          <a:spLocks/>
        </xdr:cNvSpPr>
      </xdr:nvSpPr>
      <xdr:spPr>
        <a:xfrm flipH="1">
          <a:off x="8620125" y="7477125"/>
          <a:ext cx="8020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37</xdr:row>
      <xdr:rowOff>104775</xdr:rowOff>
    </xdr:from>
    <xdr:to>
      <xdr:col>24</xdr:col>
      <xdr:colOff>476250</xdr:colOff>
      <xdr:row>37</xdr:row>
      <xdr:rowOff>114300</xdr:rowOff>
    </xdr:to>
    <xdr:sp>
      <xdr:nvSpPr>
        <xdr:cNvPr id="22" name="Line 723"/>
        <xdr:cNvSpPr>
          <a:spLocks/>
        </xdr:cNvSpPr>
      </xdr:nvSpPr>
      <xdr:spPr>
        <a:xfrm flipH="1">
          <a:off x="18554700" y="9525000"/>
          <a:ext cx="742950" cy="95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485775</xdr:colOff>
      <xdr:row>41</xdr:row>
      <xdr:rowOff>114300</xdr:rowOff>
    </xdr:from>
    <xdr:to>
      <xdr:col>29</xdr:col>
      <xdr:colOff>247650</xdr:colOff>
      <xdr:row>41</xdr:row>
      <xdr:rowOff>114300</xdr:rowOff>
    </xdr:to>
    <xdr:sp>
      <xdr:nvSpPr>
        <xdr:cNvPr id="23" name="Line 724"/>
        <xdr:cNvSpPr>
          <a:spLocks/>
        </xdr:cNvSpPr>
      </xdr:nvSpPr>
      <xdr:spPr>
        <a:xfrm flipH="1">
          <a:off x="18792825" y="10448925"/>
          <a:ext cx="4219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48</xdr:row>
      <xdr:rowOff>19050</xdr:rowOff>
    </xdr:from>
    <xdr:ext cx="323850" cy="276225"/>
    <xdr:sp>
      <xdr:nvSpPr>
        <xdr:cNvPr id="24" name="Oval 725"/>
        <xdr:cNvSpPr>
          <a:spLocks noChangeAspect="1"/>
        </xdr:cNvSpPr>
      </xdr:nvSpPr>
      <xdr:spPr>
        <a:xfrm>
          <a:off x="13773150" y="12182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36</xdr:row>
      <xdr:rowOff>85725</xdr:rowOff>
    </xdr:from>
    <xdr:to>
      <xdr:col>11</xdr:col>
      <xdr:colOff>266700</xdr:colOff>
      <xdr:row>37</xdr:row>
      <xdr:rowOff>0</xdr:rowOff>
    </xdr:to>
    <xdr:sp>
      <xdr:nvSpPr>
        <xdr:cNvPr id="25" name="Line 728"/>
        <xdr:cNvSpPr>
          <a:spLocks/>
        </xdr:cNvSpPr>
      </xdr:nvSpPr>
      <xdr:spPr>
        <a:xfrm>
          <a:off x="7086600" y="92773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37</xdr:row>
      <xdr:rowOff>76200</xdr:rowOff>
    </xdr:from>
    <xdr:to>
      <xdr:col>24</xdr:col>
      <xdr:colOff>476250</xdr:colOff>
      <xdr:row>37</xdr:row>
      <xdr:rowOff>114300</xdr:rowOff>
    </xdr:to>
    <xdr:sp>
      <xdr:nvSpPr>
        <xdr:cNvPr id="26" name="Line 766"/>
        <xdr:cNvSpPr>
          <a:spLocks/>
        </xdr:cNvSpPr>
      </xdr:nvSpPr>
      <xdr:spPr>
        <a:xfrm flipV="1">
          <a:off x="18554700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0</xdr:rowOff>
    </xdr:from>
    <xdr:to>
      <xdr:col>25</xdr:col>
      <xdr:colOff>247650</xdr:colOff>
      <xdr:row>37</xdr:row>
      <xdr:rowOff>76200</xdr:rowOff>
    </xdr:to>
    <xdr:sp>
      <xdr:nvSpPr>
        <xdr:cNvPr id="27" name="Line 767"/>
        <xdr:cNvSpPr>
          <a:spLocks/>
        </xdr:cNvSpPr>
      </xdr:nvSpPr>
      <xdr:spPr>
        <a:xfrm flipV="1">
          <a:off x="19297650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85725</xdr:rowOff>
    </xdr:from>
    <xdr:to>
      <xdr:col>26</xdr:col>
      <xdr:colOff>476250</xdr:colOff>
      <xdr:row>37</xdr:row>
      <xdr:rowOff>0</xdr:rowOff>
    </xdr:to>
    <xdr:sp>
      <xdr:nvSpPr>
        <xdr:cNvPr id="28" name="Line 768"/>
        <xdr:cNvSpPr>
          <a:spLocks/>
        </xdr:cNvSpPr>
      </xdr:nvSpPr>
      <xdr:spPr>
        <a:xfrm flipV="1">
          <a:off x="20040600" y="92773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28</xdr:row>
      <xdr:rowOff>0</xdr:rowOff>
    </xdr:from>
    <xdr:ext cx="523875" cy="228600"/>
    <xdr:sp>
      <xdr:nvSpPr>
        <xdr:cNvPr id="29" name="text 7125"/>
        <xdr:cNvSpPr txBox="1">
          <a:spLocks noChangeArrowheads="1"/>
        </xdr:cNvSpPr>
      </xdr:nvSpPr>
      <xdr:spPr>
        <a:xfrm>
          <a:off x="9791700" y="7362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23</xdr:col>
      <xdr:colOff>247650</xdr:colOff>
      <xdr:row>39</xdr:row>
      <xdr:rowOff>57150</xdr:rowOff>
    </xdr:from>
    <xdr:to>
      <xdr:col>23</xdr:col>
      <xdr:colOff>247650</xdr:colOff>
      <xdr:row>40</xdr:row>
      <xdr:rowOff>0</xdr:rowOff>
    </xdr:to>
    <xdr:sp>
      <xdr:nvSpPr>
        <xdr:cNvPr id="30" name="Line 850"/>
        <xdr:cNvSpPr>
          <a:spLocks/>
        </xdr:cNvSpPr>
      </xdr:nvSpPr>
      <xdr:spPr>
        <a:xfrm>
          <a:off x="18554700" y="99345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29</xdr:row>
      <xdr:rowOff>114300</xdr:rowOff>
    </xdr:from>
    <xdr:to>
      <xdr:col>30</xdr:col>
      <xdr:colOff>495300</xdr:colOff>
      <xdr:row>31</xdr:row>
      <xdr:rowOff>114300</xdr:rowOff>
    </xdr:to>
    <xdr:sp>
      <xdr:nvSpPr>
        <xdr:cNvPr id="31" name="Line 856"/>
        <xdr:cNvSpPr>
          <a:spLocks/>
        </xdr:cNvSpPr>
      </xdr:nvSpPr>
      <xdr:spPr>
        <a:xfrm>
          <a:off x="21526500" y="77057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29</xdr:row>
      <xdr:rowOff>114300</xdr:rowOff>
    </xdr:from>
    <xdr:to>
      <xdr:col>17</xdr:col>
      <xdr:colOff>781050</xdr:colOff>
      <xdr:row>31</xdr:row>
      <xdr:rowOff>114300</xdr:rowOff>
    </xdr:to>
    <xdr:sp>
      <xdr:nvSpPr>
        <xdr:cNvPr id="32" name="Line 857"/>
        <xdr:cNvSpPr>
          <a:spLocks/>
        </xdr:cNvSpPr>
      </xdr:nvSpPr>
      <xdr:spPr>
        <a:xfrm flipV="1">
          <a:off x="11029950" y="77057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781050</xdr:colOff>
      <xdr:row>29</xdr:row>
      <xdr:rowOff>0</xdr:rowOff>
    </xdr:from>
    <xdr:to>
      <xdr:col>18</xdr:col>
      <xdr:colOff>552450</xdr:colOff>
      <xdr:row>29</xdr:row>
      <xdr:rowOff>114300</xdr:rowOff>
    </xdr:to>
    <xdr:sp>
      <xdr:nvSpPr>
        <xdr:cNvPr id="33" name="Line 858"/>
        <xdr:cNvSpPr>
          <a:spLocks/>
        </xdr:cNvSpPr>
      </xdr:nvSpPr>
      <xdr:spPr>
        <a:xfrm flipV="1">
          <a:off x="13258800" y="7591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552450</xdr:colOff>
      <xdr:row>28</xdr:row>
      <xdr:rowOff>152400</xdr:rowOff>
    </xdr:from>
    <xdr:to>
      <xdr:col>19</xdr:col>
      <xdr:colOff>323850</xdr:colOff>
      <xdr:row>29</xdr:row>
      <xdr:rowOff>0</xdr:rowOff>
    </xdr:to>
    <xdr:sp>
      <xdr:nvSpPr>
        <xdr:cNvPr id="34" name="Line 859"/>
        <xdr:cNvSpPr>
          <a:spLocks/>
        </xdr:cNvSpPr>
      </xdr:nvSpPr>
      <xdr:spPr>
        <a:xfrm flipV="1">
          <a:off x="14001750" y="7515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323850</xdr:colOff>
      <xdr:row>28</xdr:row>
      <xdr:rowOff>114300</xdr:rowOff>
    </xdr:from>
    <xdr:to>
      <xdr:col>20</xdr:col>
      <xdr:colOff>95250</xdr:colOff>
      <xdr:row>28</xdr:row>
      <xdr:rowOff>152400</xdr:rowOff>
    </xdr:to>
    <xdr:sp>
      <xdr:nvSpPr>
        <xdr:cNvPr id="35" name="Line 860"/>
        <xdr:cNvSpPr>
          <a:spLocks/>
        </xdr:cNvSpPr>
      </xdr:nvSpPr>
      <xdr:spPr>
        <a:xfrm flipV="1">
          <a:off x="14744700" y="7477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28</xdr:row>
      <xdr:rowOff>152400</xdr:rowOff>
    </xdr:from>
    <xdr:to>
      <xdr:col>26</xdr:col>
      <xdr:colOff>476250</xdr:colOff>
      <xdr:row>29</xdr:row>
      <xdr:rowOff>0</xdr:rowOff>
    </xdr:to>
    <xdr:sp>
      <xdr:nvSpPr>
        <xdr:cNvPr id="36" name="Line 861"/>
        <xdr:cNvSpPr>
          <a:spLocks/>
        </xdr:cNvSpPr>
      </xdr:nvSpPr>
      <xdr:spPr>
        <a:xfrm>
          <a:off x="20040600" y="7515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28</xdr:row>
      <xdr:rowOff>114300</xdr:rowOff>
    </xdr:from>
    <xdr:to>
      <xdr:col>25</xdr:col>
      <xdr:colOff>247650</xdr:colOff>
      <xdr:row>28</xdr:row>
      <xdr:rowOff>152400</xdr:rowOff>
    </xdr:to>
    <xdr:sp>
      <xdr:nvSpPr>
        <xdr:cNvPr id="37" name="Line 862"/>
        <xdr:cNvSpPr>
          <a:spLocks/>
        </xdr:cNvSpPr>
      </xdr:nvSpPr>
      <xdr:spPr>
        <a:xfrm>
          <a:off x="19297650" y="7477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29</xdr:row>
      <xdr:rowOff>0</xdr:rowOff>
    </xdr:from>
    <xdr:to>
      <xdr:col>27</xdr:col>
      <xdr:colOff>247650</xdr:colOff>
      <xdr:row>29</xdr:row>
      <xdr:rowOff>114300</xdr:rowOff>
    </xdr:to>
    <xdr:sp>
      <xdr:nvSpPr>
        <xdr:cNvPr id="38" name="Line 863"/>
        <xdr:cNvSpPr>
          <a:spLocks/>
        </xdr:cNvSpPr>
      </xdr:nvSpPr>
      <xdr:spPr>
        <a:xfrm>
          <a:off x="20783550" y="7591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33</xdr:row>
      <xdr:rowOff>114300</xdr:rowOff>
    </xdr:from>
    <xdr:to>
      <xdr:col>29</xdr:col>
      <xdr:colOff>266700</xdr:colOff>
      <xdr:row>34</xdr:row>
      <xdr:rowOff>0</xdr:rowOff>
    </xdr:to>
    <xdr:sp>
      <xdr:nvSpPr>
        <xdr:cNvPr id="39" name="Line 864"/>
        <xdr:cNvSpPr>
          <a:spLocks/>
        </xdr:cNvSpPr>
      </xdr:nvSpPr>
      <xdr:spPr>
        <a:xfrm flipV="1">
          <a:off x="22269450" y="862012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27</xdr:col>
      <xdr:colOff>247650</xdr:colOff>
      <xdr:row>36</xdr:row>
      <xdr:rowOff>85725</xdr:rowOff>
    </xdr:to>
    <xdr:sp>
      <xdr:nvSpPr>
        <xdr:cNvPr id="40" name="Line 865"/>
        <xdr:cNvSpPr>
          <a:spLocks/>
        </xdr:cNvSpPr>
      </xdr:nvSpPr>
      <xdr:spPr>
        <a:xfrm flipV="1">
          <a:off x="20783550" y="90773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38</xdr:row>
      <xdr:rowOff>133350</xdr:rowOff>
    </xdr:from>
    <xdr:to>
      <xdr:col>32</xdr:col>
      <xdr:colOff>476250</xdr:colOff>
      <xdr:row>42</xdr:row>
      <xdr:rowOff>114300</xdr:rowOff>
    </xdr:to>
    <xdr:sp>
      <xdr:nvSpPr>
        <xdr:cNvPr id="41" name="Line 866"/>
        <xdr:cNvSpPr>
          <a:spLocks/>
        </xdr:cNvSpPr>
      </xdr:nvSpPr>
      <xdr:spPr>
        <a:xfrm>
          <a:off x="21526500" y="9782175"/>
          <a:ext cx="3714750" cy="895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28</xdr:row>
      <xdr:rowOff>114300</xdr:rowOff>
    </xdr:from>
    <xdr:to>
      <xdr:col>34</xdr:col>
      <xdr:colOff>438150</xdr:colOff>
      <xdr:row>28</xdr:row>
      <xdr:rowOff>114300</xdr:rowOff>
    </xdr:to>
    <xdr:sp>
      <xdr:nvSpPr>
        <xdr:cNvPr id="42" name="Line 867"/>
        <xdr:cNvSpPr>
          <a:spLocks/>
        </xdr:cNvSpPr>
      </xdr:nvSpPr>
      <xdr:spPr>
        <a:xfrm flipH="1">
          <a:off x="17078325" y="7477125"/>
          <a:ext cx="9610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37</xdr:row>
      <xdr:rowOff>152400</xdr:rowOff>
    </xdr:from>
    <xdr:to>
      <xdr:col>26</xdr:col>
      <xdr:colOff>476250</xdr:colOff>
      <xdr:row>38</xdr:row>
      <xdr:rowOff>0</xdr:rowOff>
    </xdr:to>
    <xdr:sp>
      <xdr:nvSpPr>
        <xdr:cNvPr id="43" name="Line 868"/>
        <xdr:cNvSpPr>
          <a:spLocks/>
        </xdr:cNvSpPr>
      </xdr:nvSpPr>
      <xdr:spPr>
        <a:xfrm>
          <a:off x="20040600" y="9572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104775</xdr:rowOff>
    </xdr:from>
    <xdr:to>
      <xdr:col>25</xdr:col>
      <xdr:colOff>247650</xdr:colOff>
      <xdr:row>37</xdr:row>
      <xdr:rowOff>152400</xdr:rowOff>
    </xdr:to>
    <xdr:sp>
      <xdr:nvSpPr>
        <xdr:cNvPr id="44" name="Line 869"/>
        <xdr:cNvSpPr>
          <a:spLocks/>
        </xdr:cNvSpPr>
      </xdr:nvSpPr>
      <xdr:spPr>
        <a:xfrm>
          <a:off x="19297650" y="9525000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38</xdr:row>
      <xdr:rowOff>0</xdr:rowOff>
    </xdr:from>
    <xdr:to>
      <xdr:col>27</xdr:col>
      <xdr:colOff>247650</xdr:colOff>
      <xdr:row>38</xdr:row>
      <xdr:rowOff>133350</xdr:rowOff>
    </xdr:to>
    <xdr:sp>
      <xdr:nvSpPr>
        <xdr:cNvPr id="45" name="Line 870"/>
        <xdr:cNvSpPr>
          <a:spLocks/>
        </xdr:cNvSpPr>
      </xdr:nvSpPr>
      <xdr:spPr>
        <a:xfrm>
          <a:off x="20783550" y="964882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42</xdr:row>
      <xdr:rowOff>114300</xdr:rowOff>
    </xdr:from>
    <xdr:to>
      <xdr:col>34</xdr:col>
      <xdr:colOff>476250</xdr:colOff>
      <xdr:row>44</xdr:row>
      <xdr:rowOff>0</xdr:rowOff>
    </xdr:to>
    <xdr:sp>
      <xdr:nvSpPr>
        <xdr:cNvPr id="46" name="Line 871"/>
        <xdr:cNvSpPr>
          <a:spLocks/>
        </xdr:cNvSpPr>
      </xdr:nvSpPr>
      <xdr:spPr>
        <a:xfrm>
          <a:off x="25241250" y="10677525"/>
          <a:ext cx="148590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0</xdr:colOff>
      <xdr:row>37</xdr:row>
      <xdr:rowOff>104775</xdr:rowOff>
    </xdr:from>
    <xdr:to>
      <xdr:col>11</xdr:col>
      <xdr:colOff>352425</xdr:colOff>
      <xdr:row>38</xdr:row>
      <xdr:rowOff>0</xdr:rowOff>
    </xdr:to>
    <xdr:sp>
      <xdr:nvSpPr>
        <xdr:cNvPr id="47" name="kreslení 427"/>
        <xdr:cNvSpPr>
          <a:spLocks/>
        </xdr:cNvSpPr>
      </xdr:nvSpPr>
      <xdr:spPr>
        <a:xfrm>
          <a:off x="7562850" y="9525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29</xdr:row>
      <xdr:rowOff>219075</xdr:rowOff>
    </xdr:from>
    <xdr:to>
      <xdr:col>4</xdr:col>
      <xdr:colOff>647700</xdr:colOff>
      <xdr:row>31</xdr:row>
      <xdr:rowOff>114300</xdr:rowOff>
    </xdr:to>
    <xdr:grpSp>
      <xdr:nvGrpSpPr>
        <xdr:cNvPr id="48" name="Group 882"/>
        <xdr:cNvGrpSpPr>
          <a:grpSpLocks noChangeAspect="1"/>
        </xdr:cNvGrpSpPr>
      </xdr:nvGrpSpPr>
      <xdr:grpSpPr>
        <a:xfrm>
          <a:off x="24765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8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8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34</xdr:row>
      <xdr:rowOff>0</xdr:rowOff>
    </xdr:to>
    <xdr:sp>
      <xdr:nvSpPr>
        <xdr:cNvPr id="51" name="Line 885"/>
        <xdr:cNvSpPr>
          <a:spLocks/>
        </xdr:cNvSpPr>
      </xdr:nvSpPr>
      <xdr:spPr>
        <a:xfrm>
          <a:off x="2133600" y="75914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27</xdr:row>
      <xdr:rowOff>0</xdr:rowOff>
    </xdr:from>
    <xdr:ext cx="1028700" cy="457200"/>
    <xdr:sp>
      <xdr:nvSpPr>
        <xdr:cNvPr id="52" name="text 774"/>
        <xdr:cNvSpPr txBox="1">
          <a:spLocks noChangeArrowheads="1"/>
        </xdr:cNvSpPr>
      </xdr:nvSpPr>
      <xdr:spPr>
        <a:xfrm>
          <a:off x="1619250" y="71342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6605
km 45,623</a:t>
          </a:r>
        </a:p>
      </xdr:txBody>
    </xdr:sp>
    <xdr:clientData/>
  </xdr:oneCellAnchor>
  <xdr:oneCellAnchor>
    <xdr:from>
      <xdr:col>21</xdr:col>
      <xdr:colOff>228600</xdr:colOff>
      <xdr:row>28</xdr:row>
      <xdr:rowOff>0</xdr:rowOff>
    </xdr:from>
    <xdr:ext cx="523875" cy="228600"/>
    <xdr:sp>
      <xdr:nvSpPr>
        <xdr:cNvPr id="53" name="text 7125"/>
        <xdr:cNvSpPr txBox="1">
          <a:spLocks noChangeArrowheads="1"/>
        </xdr:cNvSpPr>
      </xdr:nvSpPr>
      <xdr:spPr>
        <a:xfrm>
          <a:off x="16592550" y="7362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30</xdr:col>
      <xdr:colOff>228600</xdr:colOff>
      <xdr:row>28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23507700" y="7362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6</xdr:col>
      <xdr:colOff>342900</xdr:colOff>
      <xdr:row>32</xdr:row>
      <xdr:rowOff>114300</xdr:rowOff>
    </xdr:from>
    <xdr:to>
      <xdr:col>6</xdr:col>
      <xdr:colOff>647700</xdr:colOff>
      <xdr:row>34</xdr:row>
      <xdr:rowOff>28575</xdr:rowOff>
    </xdr:to>
    <xdr:grpSp>
      <xdr:nvGrpSpPr>
        <xdr:cNvPr id="55" name="Group 890"/>
        <xdr:cNvGrpSpPr>
          <a:grpSpLocks noChangeAspect="1"/>
        </xdr:cNvGrpSpPr>
      </xdr:nvGrpSpPr>
      <xdr:grpSpPr>
        <a:xfrm>
          <a:off x="3962400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29</xdr:row>
      <xdr:rowOff>219075</xdr:rowOff>
    </xdr:from>
    <xdr:to>
      <xdr:col>15</xdr:col>
      <xdr:colOff>647700</xdr:colOff>
      <xdr:row>31</xdr:row>
      <xdr:rowOff>114300</xdr:rowOff>
    </xdr:to>
    <xdr:grpSp>
      <xdr:nvGrpSpPr>
        <xdr:cNvPr id="58" name="Group 901"/>
        <xdr:cNvGrpSpPr>
          <a:grpSpLocks noChangeAspect="1"/>
        </xdr:cNvGrpSpPr>
      </xdr:nvGrpSpPr>
      <xdr:grpSpPr>
        <a:xfrm>
          <a:off x="1087755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9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9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314325</xdr:colOff>
      <xdr:row>27</xdr:row>
      <xdr:rowOff>57150</xdr:rowOff>
    </xdr:from>
    <xdr:to>
      <xdr:col>16</xdr:col>
      <xdr:colOff>666750</xdr:colOff>
      <xdr:row>27</xdr:row>
      <xdr:rowOff>180975</xdr:rowOff>
    </xdr:to>
    <xdr:sp>
      <xdr:nvSpPr>
        <xdr:cNvPr id="61" name="kreslení 12"/>
        <xdr:cNvSpPr>
          <a:spLocks/>
        </xdr:cNvSpPr>
      </xdr:nvSpPr>
      <xdr:spPr>
        <a:xfrm>
          <a:off x="11820525" y="7191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114300</xdr:rowOff>
    </xdr:from>
    <xdr:to>
      <xdr:col>10</xdr:col>
      <xdr:colOff>495300</xdr:colOff>
      <xdr:row>36</xdr:row>
      <xdr:rowOff>85725</xdr:rowOff>
    </xdr:to>
    <xdr:sp>
      <xdr:nvSpPr>
        <xdr:cNvPr id="62" name="Line 909"/>
        <xdr:cNvSpPr>
          <a:spLocks/>
        </xdr:cNvSpPr>
      </xdr:nvSpPr>
      <xdr:spPr>
        <a:xfrm>
          <a:off x="6343650" y="90773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914400</xdr:colOff>
      <xdr:row>26</xdr:row>
      <xdr:rowOff>209550</xdr:rowOff>
    </xdr:from>
    <xdr:to>
      <xdr:col>20</xdr:col>
      <xdr:colOff>247650</xdr:colOff>
      <xdr:row>28</xdr:row>
      <xdr:rowOff>114300</xdr:rowOff>
    </xdr:to>
    <xdr:grpSp>
      <xdr:nvGrpSpPr>
        <xdr:cNvPr id="63" name="Group 911"/>
        <xdr:cNvGrpSpPr>
          <a:grpSpLocks noChangeAspect="1"/>
        </xdr:cNvGrpSpPr>
      </xdr:nvGrpSpPr>
      <xdr:grpSpPr>
        <a:xfrm>
          <a:off x="15335250" y="7115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4" name="Line 9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9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29</xdr:row>
      <xdr:rowOff>219075</xdr:rowOff>
    </xdr:from>
    <xdr:to>
      <xdr:col>30</xdr:col>
      <xdr:colOff>647700</xdr:colOff>
      <xdr:row>31</xdr:row>
      <xdr:rowOff>114300</xdr:rowOff>
    </xdr:to>
    <xdr:grpSp>
      <xdr:nvGrpSpPr>
        <xdr:cNvPr id="66" name="Group 915"/>
        <xdr:cNvGrpSpPr>
          <a:grpSpLocks noChangeAspect="1"/>
        </xdr:cNvGrpSpPr>
      </xdr:nvGrpSpPr>
      <xdr:grpSpPr>
        <a:xfrm>
          <a:off x="236220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" name="Line 9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9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29</xdr:row>
      <xdr:rowOff>219075</xdr:rowOff>
    </xdr:from>
    <xdr:to>
      <xdr:col>32</xdr:col>
      <xdr:colOff>647700</xdr:colOff>
      <xdr:row>31</xdr:row>
      <xdr:rowOff>114300</xdr:rowOff>
    </xdr:to>
    <xdr:grpSp>
      <xdr:nvGrpSpPr>
        <xdr:cNvPr id="69" name="Group 918"/>
        <xdr:cNvGrpSpPr>
          <a:grpSpLocks noChangeAspect="1"/>
        </xdr:cNvGrpSpPr>
      </xdr:nvGrpSpPr>
      <xdr:grpSpPr>
        <a:xfrm>
          <a:off x="251079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" name="Line 9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9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26</xdr:row>
      <xdr:rowOff>209550</xdr:rowOff>
    </xdr:from>
    <xdr:to>
      <xdr:col>24</xdr:col>
      <xdr:colOff>628650</xdr:colOff>
      <xdr:row>28</xdr:row>
      <xdr:rowOff>114300</xdr:rowOff>
    </xdr:to>
    <xdr:grpSp>
      <xdr:nvGrpSpPr>
        <xdr:cNvPr id="72" name="Group 924"/>
        <xdr:cNvGrpSpPr>
          <a:grpSpLocks noChangeAspect="1"/>
        </xdr:cNvGrpSpPr>
      </xdr:nvGrpSpPr>
      <xdr:grpSpPr>
        <a:xfrm>
          <a:off x="19145250" y="7115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3" name="Line 9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9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37</xdr:row>
      <xdr:rowOff>114300</xdr:rowOff>
    </xdr:from>
    <xdr:to>
      <xdr:col>23</xdr:col>
      <xdr:colOff>409575</xdr:colOff>
      <xdr:row>39</xdr:row>
      <xdr:rowOff>28575</xdr:rowOff>
    </xdr:to>
    <xdr:grpSp>
      <xdr:nvGrpSpPr>
        <xdr:cNvPr id="75" name="Group 939"/>
        <xdr:cNvGrpSpPr>
          <a:grpSpLocks/>
        </xdr:cNvGrpSpPr>
      </xdr:nvGrpSpPr>
      <xdr:grpSpPr>
        <a:xfrm>
          <a:off x="184023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9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9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247650</xdr:colOff>
      <xdr:row>42</xdr:row>
      <xdr:rowOff>0</xdr:rowOff>
    </xdr:from>
    <xdr:to>
      <xdr:col>32</xdr:col>
      <xdr:colOff>476250</xdr:colOff>
      <xdr:row>42</xdr:row>
      <xdr:rowOff>114300</xdr:rowOff>
    </xdr:to>
    <xdr:sp>
      <xdr:nvSpPr>
        <xdr:cNvPr id="78" name="Line 942"/>
        <xdr:cNvSpPr>
          <a:spLocks/>
        </xdr:cNvSpPr>
      </xdr:nvSpPr>
      <xdr:spPr>
        <a:xfrm>
          <a:off x="24498300" y="10563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41</xdr:row>
      <xdr:rowOff>152400</xdr:rowOff>
    </xdr:from>
    <xdr:to>
      <xdr:col>31</xdr:col>
      <xdr:colOff>247650</xdr:colOff>
      <xdr:row>42</xdr:row>
      <xdr:rowOff>0</xdr:rowOff>
    </xdr:to>
    <xdr:sp>
      <xdr:nvSpPr>
        <xdr:cNvPr id="79" name="Line 943"/>
        <xdr:cNvSpPr>
          <a:spLocks/>
        </xdr:cNvSpPr>
      </xdr:nvSpPr>
      <xdr:spPr>
        <a:xfrm>
          <a:off x="23755350" y="10487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41</xdr:row>
      <xdr:rowOff>114300</xdr:rowOff>
    </xdr:from>
    <xdr:to>
      <xdr:col>30</xdr:col>
      <xdr:colOff>476250</xdr:colOff>
      <xdr:row>41</xdr:row>
      <xdr:rowOff>152400</xdr:rowOff>
    </xdr:to>
    <xdr:sp>
      <xdr:nvSpPr>
        <xdr:cNvPr id="80" name="Line 944"/>
        <xdr:cNvSpPr>
          <a:spLocks/>
        </xdr:cNvSpPr>
      </xdr:nvSpPr>
      <xdr:spPr>
        <a:xfrm>
          <a:off x="23012400" y="10448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33</xdr:row>
      <xdr:rowOff>114300</xdr:rowOff>
    </xdr:from>
    <xdr:to>
      <xdr:col>29</xdr:col>
      <xdr:colOff>419100</xdr:colOff>
      <xdr:row>35</xdr:row>
      <xdr:rowOff>28575</xdr:rowOff>
    </xdr:to>
    <xdr:grpSp>
      <xdr:nvGrpSpPr>
        <xdr:cNvPr id="81" name="Group 945"/>
        <xdr:cNvGrpSpPr>
          <a:grpSpLocks noChangeAspect="1"/>
        </xdr:cNvGrpSpPr>
      </xdr:nvGrpSpPr>
      <xdr:grpSpPr>
        <a:xfrm>
          <a:off x="22869525" y="8620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" name="Line 9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9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685800</xdr:colOff>
      <xdr:row>29</xdr:row>
      <xdr:rowOff>76200</xdr:rowOff>
    </xdr:from>
    <xdr:to>
      <xdr:col>24</xdr:col>
      <xdr:colOff>0</xdr:colOff>
      <xdr:row>30</xdr:row>
      <xdr:rowOff>152400</xdr:rowOff>
    </xdr:to>
    <xdr:grpSp>
      <xdr:nvGrpSpPr>
        <xdr:cNvPr id="84" name="Group 976"/>
        <xdr:cNvGrpSpPr>
          <a:grpSpLocks/>
        </xdr:cNvGrpSpPr>
      </xdr:nvGrpSpPr>
      <xdr:grpSpPr>
        <a:xfrm>
          <a:off x="14135100" y="7667625"/>
          <a:ext cx="4686300" cy="304800"/>
          <a:chOff x="115" y="479"/>
          <a:chExt cx="1117" cy="40"/>
        </a:xfrm>
        <a:solidFill>
          <a:srgbClr val="FFFFFF"/>
        </a:solidFill>
      </xdr:grpSpPr>
      <xdr:sp>
        <xdr:nvSpPr>
          <xdr:cNvPr id="85" name="Rectangle 97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7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7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8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8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8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8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8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8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838200</xdr:colOff>
      <xdr:row>32</xdr:row>
      <xdr:rowOff>76200</xdr:rowOff>
    </xdr:from>
    <xdr:to>
      <xdr:col>24</xdr:col>
      <xdr:colOff>0</xdr:colOff>
      <xdr:row>33</xdr:row>
      <xdr:rowOff>152400</xdr:rowOff>
    </xdr:to>
    <xdr:grpSp>
      <xdr:nvGrpSpPr>
        <xdr:cNvPr id="94" name="Group 986"/>
        <xdr:cNvGrpSpPr>
          <a:grpSpLocks/>
        </xdr:cNvGrpSpPr>
      </xdr:nvGrpSpPr>
      <xdr:grpSpPr>
        <a:xfrm>
          <a:off x="13315950" y="8353425"/>
          <a:ext cx="5505450" cy="304800"/>
          <a:chOff x="115" y="479"/>
          <a:chExt cx="1117" cy="40"/>
        </a:xfrm>
        <a:solidFill>
          <a:srgbClr val="FFFFFF"/>
        </a:solidFill>
      </xdr:grpSpPr>
      <xdr:sp>
        <xdr:nvSpPr>
          <xdr:cNvPr id="95" name="Rectangle 98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8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8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9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9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9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9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9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9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514350</xdr:colOff>
      <xdr:row>24</xdr:row>
      <xdr:rowOff>0</xdr:rowOff>
    </xdr:to>
    <xdr:sp>
      <xdr:nvSpPr>
        <xdr:cNvPr id="104" name="text 207"/>
        <xdr:cNvSpPr txBox="1">
          <a:spLocks noChangeArrowheads="1"/>
        </xdr:cNvSpPr>
      </xdr:nvSpPr>
      <xdr:spPr>
        <a:xfrm>
          <a:off x="16363950" y="62198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oneCellAnchor>
    <xdr:from>
      <xdr:col>20</xdr:col>
      <xdr:colOff>419100</xdr:colOff>
      <xdr:row>32</xdr:row>
      <xdr:rowOff>114300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15811500" y="8391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77</a:t>
          </a:r>
        </a:p>
      </xdr:txBody>
    </xdr:sp>
    <xdr:clientData/>
  </xdr:oneCellAnchor>
  <xdr:oneCellAnchor>
    <xdr:from>
      <xdr:col>20</xdr:col>
      <xdr:colOff>419100</xdr:colOff>
      <xdr:row>29</xdr:row>
      <xdr:rowOff>114300</xdr:rowOff>
    </xdr:from>
    <xdr:ext cx="523875" cy="228600"/>
    <xdr:sp>
      <xdr:nvSpPr>
        <xdr:cNvPr id="106" name="text 7125"/>
        <xdr:cNvSpPr txBox="1">
          <a:spLocks noChangeArrowheads="1"/>
        </xdr:cNvSpPr>
      </xdr:nvSpPr>
      <xdr:spPr>
        <a:xfrm>
          <a:off x="15811500" y="7705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64</a:t>
          </a:r>
        </a:p>
      </xdr:txBody>
    </xdr:sp>
    <xdr:clientData/>
  </xdr:oneCellAnchor>
  <xdr:twoCellAnchor>
    <xdr:from>
      <xdr:col>10</xdr:col>
      <xdr:colOff>0</xdr:colOff>
      <xdr:row>32</xdr:row>
      <xdr:rowOff>0</xdr:rowOff>
    </xdr:from>
    <xdr:to>
      <xdr:col>10</xdr:col>
      <xdr:colOff>47625</xdr:colOff>
      <xdr:row>33</xdr:row>
      <xdr:rowOff>0</xdr:rowOff>
    </xdr:to>
    <xdr:grpSp>
      <xdr:nvGrpSpPr>
        <xdr:cNvPr id="107" name="Group 1001"/>
        <xdr:cNvGrpSpPr>
          <a:grpSpLocks noChangeAspect="1"/>
        </xdr:cNvGrpSpPr>
      </xdr:nvGrpSpPr>
      <xdr:grpSpPr>
        <a:xfrm>
          <a:off x="6591300" y="8277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8" name="Rectangle 100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0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00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619125</xdr:colOff>
      <xdr:row>35</xdr:row>
      <xdr:rowOff>0</xdr:rowOff>
    </xdr:from>
    <xdr:to>
      <xdr:col>10</xdr:col>
      <xdr:colOff>666750</xdr:colOff>
      <xdr:row>36</xdr:row>
      <xdr:rowOff>0</xdr:rowOff>
    </xdr:to>
    <xdr:grpSp>
      <xdr:nvGrpSpPr>
        <xdr:cNvPr id="111" name="Group 1005"/>
        <xdr:cNvGrpSpPr>
          <a:grpSpLocks noChangeAspect="1"/>
        </xdr:cNvGrpSpPr>
      </xdr:nvGrpSpPr>
      <xdr:grpSpPr>
        <a:xfrm>
          <a:off x="721042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2" name="Rectangle 100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00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00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314325</xdr:colOff>
      <xdr:row>30</xdr:row>
      <xdr:rowOff>0</xdr:rowOff>
    </xdr:from>
    <xdr:to>
      <xdr:col>26</xdr:col>
      <xdr:colOff>361950</xdr:colOff>
      <xdr:row>31</xdr:row>
      <xdr:rowOff>0</xdr:rowOff>
    </xdr:to>
    <xdr:grpSp>
      <xdr:nvGrpSpPr>
        <xdr:cNvPr id="115" name="Group 1009"/>
        <xdr:cNvGrpSpPr>
          <a:grpSpLocks noChangeAspect="1"/>
        </xdr:cNvGrpSpPr>
      </xdr:nvGrpSpPr>
      <xdr:grpSpPr>
        <a:xfrm>
          <a:off x="20621625" y="7820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6" name="Rectangle 101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01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01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85725</xdr:colOff>
      <xdr:row>35</xdr:row>
      <xdr:rowOff>0</xdr:rowOff>
    </xdr:from>
    <xdr:to>
      <xdr:col>25</xdr:col>
      <xdr:colOff>133350</xdr:colOff>
      <xdr:row>36</xdr:row>
      <xdr:rowOff>0</xdr:rowOff>
    </xdr:to>
    <xdr:grpSp>
      <xdr:nvGrpSpPr>
        <xdr:cNvPr id="119" name="Group 1013"/>
        <xdr:cNvGrpSpPr>
          <a:grpSpLocks noChangeAspect="1"/>
        </xdr:cNvGrpSpPr>
      </xdr:nvGrpSpPr>
      <xdr:grpSpPr>
        <a:xfrm>
          <a:off x="1987867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0" name="Rectangle 101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01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01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30</xdr:row>
      <xdr:rowOff>19050</xdr:rowOff>
    </xdr:from>
    <xdr:to>
      <xdr:col>35</xdr:col>
      <xdr:colOff>409575</xdr:colOff>
      <xdr:row>30</xdr:row>
      <xdr:rowOff>209550</xdr:rowOff>
    </xdr:to>
    <xdr:grpSp>
      <xdr:nvGrpSpPr>
        <xdr:cNvPr id="123" name="Group 1017"/>
        <xdr:cNvGrpSpPr>
          <a:grpSpLocks noChangeAspect="1"/>
        </xdr:cNvGrpSpPr>
      </xdr:nvGrpSpPr>
      <xdr:grpSpPr>
        <a:xfrm>
          <a:off x="27279600" y="7839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24" name="Line 1018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019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1020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1021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TextBox 1022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29" name="Line 1023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0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32</xdr:row>
      <xdr:rowOff>19050</xdr:rowOff>
    </xdr:from>
    <xdr:to>
      <xdr:col>1</xdr:col>
      <xdr:colOff>476250</xdr:colOff>
      <xdr:row>32</xdr:row>
      <xdr:rowOff>209550</xdr:rowOff>
    </xdr:to>
    <xdr:grpSp>
      <xdr:nvGrpSpPr>
        <xdr:cNvPr id="131" name="Group 1"/>
        <xdr:cNvGrpSpPr>
          <a:grpSpLocks noChangeAspect="1"/>
        </xdr:cNvGrpSpPr>
      </xdr:nvGrpSpPr>
      <xdr:grpSpPr>
        <a:xfrm>
          <a:off x="257175" y="8296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32" name="TextBox 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33" name="Line 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31</xdr:row>
      <xdr:rowOff>0</xdr:rowOff>
    </xdr:from>
    <xdr:to>
      <xdr:col>13</xdr:col>
      <xdr:colOff>0</xdr:colOff>
      <xdr:row>32</xdr:row>
      <xdr:rowOff>0</xdr:rowOff>
    </xdr:to>
    <xdr:sp>
      <xdr:nvSpPr>
        <xdr:cNvPr id="139" name="text 7166"/>
        <xdr:cNvSpPr txBox="1">
          <a:spLocks noChangeArrowheads="1"/>
        </xdr:cNvSpPr>
      </xdr:nvSpPr>
      <xdr:spPr>
        <a:xfrm>
          <a:off x="8077200" y="8048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18</xdr:col>
      <xdr:colOff>466725</xdr:colOff>
      <xdr:row>30</xdr:row>
      <xdr:rowOff>0</xdr:rowOff>
    </xdr:from>
    <xdr:to>
      <xdr:col>18</xdr:col>
      <xdr:colOff>514350</xdr:colOff>
      <xdr:row>31</xdr:row>
      <xdr:rowOff>0</xdr:rowOff>
    </xdr:to>
    <xdr:grpSp>
      <xdr:nvGrpSpPr>
        <xdr:cNvPr id="140" name="Group 10"/>
        <xdr:cNvGrpSpPr>
          <a:grpSpLocks noChangeAspect="1"/>
        </xdr:cNvGrpSpPr>
      </xdr:nvGrpSpPr>
      <xdr:grpSpPr>
        <a:xfrm>
          <a:off x="13916025" y="7820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41" name="Rectangle 1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42</xdr:row>
      <xdr:rowOff>114300</xdr:rowOff>
    </xdr:from>
    <xdr:to>
      <xdr:col>32</xdr:col>
      <xdr:colOff>628650</xdr:colOff>
      <xdr:row>44</xdr:row>
      <xdr:rowOff>28575</xdr:rowOff>
    </xdr:to>
    <xdr:grpSp>
      <xdr:nvGrpSpPr>
        <xdr:cNvPr id="144" name="Group 18"/>
        <xdr:cNvGrpSpPr>
          <a:grpSpLocks noChangeAspect="1"/>
        </xdr:cNvGrpSpPr>
      </xdr:nvGrpSpPr>
      <xdr:grpSpPr>
        <a:xfrm>
          <a:off x="25088850" y="10677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5" name="Line 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438150</xdr:colOff>
      <xdr:row>31</xdr:row>
      <xdr:rowOff>142875</xdr:rowOff>
    </xdr:from>
    <xdr:to>
      <xdr:col>20</xdr:col>
      <xdr:colOff>942975</xdr:colOff>
      <xdr:row>32</xdr:row>
      <xdr:rowOff>47625</xdr:rowOff>
    </xdr:to>
    <xdr:grpSp>
      <xdr:nvGrpSpPr>
        <xdr:cNvPr id="147" name="Group 22"/>
        <xdr:cNvGrpSpPr>
          <a:grpSpLocks/>
        </xdr:cNvGrpSpPr>
      </xdr:nvGrpSpPr>
      <xdr:grpSpPr>
        <a:xfrm>
          <a:off x="15830550" y="81915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48" name="Line 23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4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25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5" customFormat="1" ht="12.75" customHeight="1" thickBot="1">
      <c r="B1"/>
      <c r="C1"/>
      <c r="D1" s="32"/>
      <c r="E1" s="32"/>
      <c r="F1" s="32"/>
      <c r="G1" s="32"/>
      <c r="H1" s="32"/>
      <c r="I1" s="4"/>
      <c r="J1" s="4"/>
      <c r="K1" s="4"/>
      <c r="L1"/>
      <c r="M1"/>
      <c r="N1" s="29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7" customFormat="1" ht="36" customHeight="1" thickBot="1" thickTop="1">
      <c r="B2" s="113"/>
      <c r="C2" s="114"/>
      <c r="D2" s="114"/>
      <c r="E2" s="33" t="s">
        <v>28</v>
      </c>
      <c r="F2" s="114"/>
      <c r="G2" s="114"/>
      <c r="H2" s="11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2"/>
      <c r="AA2" s="40"/>
      <c r="AD2" s="113"/>
      <c r="AE2" s="114"/>
      <c r="AF2" s="114"/>
      <c r="AG2" s="33" t="s">
        <v>33</v>
      </c>
      <c r="AH2" s="114"/>
      <c r="AI2" s="114"/>
      <c r="AJ2" s="11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M3" s="41"/>
      <c r="N3" s="41"/>
      <c r="O3" s="43" t="s">
        <v>31</v>
      </c>
      <c r="Q3"/>
      <c r="S3" s="34" t="s">
        <v>32</v>
      </c>
      <c r="T3" s="26"/>
      <c r="U3"/>
      <c r="W3" s="163" t="s">
        <v>34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7" customFormat="1" ht="25.5" customHeight="1" thickTop="1">
      <c r="B4" s="13"/>
      <c r="C4" s="14"/>
      <c r="D4" s="14"/>
      <c r="E4" s="14"/>
      <c r="F4" s="14"/>
      <c r="G4" s="14"/>
      <c r="H4" s="15"/>
      <c r="I4" s="36"/>
      <c r="J4" s="201" t="s">
        <v>21</v>
      </c>
      <c r="K4" s="197"/>
      <c r="L4" s="197"/>
      <c r="M4" s="197"/>
      <c r="N4" s="197"/>
      <c r="O4" s="197"/>
      <c r="P4" s="44"/>
      <c r="Q4" s="45"/>
      <c r="R4" s="45"/>
      <c r="S4" s="45"/>
      <c r="T4" s="45"/>
      <c r="U4" s="45"/>
      <c r="V4" s="46"/>
      <c r="W4" s="197" t="s">
        <v>21</v>
      </c>
      <c r="X4" s="197"/>
      <c r="Y4" s="197"/>
      <c r="Z4" s="197"/>
      <c r="AA4" s="197"/>
      <c r="AB4" s="198"/>
      <c r="AC4" s="41"/>
      <c r="AD4" s="13"/>
      <c r="AE4" s="14"/>
      <c r="AF4" s="14"/>
      <c r="AG4" s="14"/>
      <c r="AH4" s="14"/>
      <c r="AI4" s="14"/>
      <c r="AJ4" s="15"/>
    </row>
    <row r="5" spans="2:36" s="37" customFormat="1" ht="25.5" customHeight="1" thickBot="1">
      <c r="B5" s="22"/>
      <c r="C5" s="16"/>
      <c r="D5" s="16"/>
      <c r="E5" s="8" t="s">
        <v>15</v>
      </c>
      <c r="F5" s="16"/>
      <c r="G5" s="16"/>
      <c r="H5" s="12"/>
      <c r="I5" s="36"/>
      <c r="J5" s="202" t="s">
        <v>23</v>
      </c>
      <c r="K5" s="196"/>
      <c r="L5" s="205"/>
      <c r="M5" s="206"/>
      <c r="N5" s="203" t="s">
        <v>50</v>
      </c>
      <c r="O5" s="204"/>
      <c r="P5" s="48"/>
      <c r="Q5" s="58"/>
      <c r="R5" s="52"/>
      <c r="S5" s="20" t="s">
        <v>22</v>
      </c>
      <c r="T5" s="51"/>
      <c r="U5" s="58"/>
      <c r="V5" s="49"/>
      <c r="W5" s="195"/>
      <c r="X5" s="196"/>
      <c r="Y5" s="195"/>
      <c r="Z5" s="196"/>
      <c r="AA5" s="199" t="s">
        <v>23</v>
      </c>
      <c r="AB5" s="200"/>
      <c r="AC5" s="41"/>
      <c r="AD5" s="22"/>
      <c r="AE5" s="16"/>
      <c r="AF5" s="16"/>
      <c r="AG5" s="8" t="s">
        <v>15</v>
      </c>
      <c r="AH5" s="16"/>
      <c r="AI5" s="16"/>
      <c r="AJ5" s="12"/>
    </row>
    <row r="6" spans="2:36" s="37" customFormat="1" ht="25.5" customHeight="1" thickTop="1">
      <c r="B6" s="7"/>
      <c r="C6" s="1"/>
      <c r="D6" s="1"/>
      <c r="E6" s="1"/>
      <c r="F6" s="1"/>
      <c r="G6" s="1"/>
      <c r="H6" s="50"/>
      <c r="I6" s="36"/>
      <c r="J6" s="122"/>
      <c r="K6" s="123"/>
      <c r="L6" s="145"/>
      <c r="M6" s="126"/>
      <c r="N6" s="127"/>
      <c r="O6" s="126"/>
      <c r="P6" s="48"/>
      <c r="Q6" s="58"/>
      <c r="R6" s="58"/>
      <c r="S6" s="58"/>
      <c r="T6" s="58"/>
      <c r="U6" s="58"/>
      <c r="V6" s="49"/>
      <c r="W6" s="127"/>
      <c r="X6" s="126"/>
      <c r="Y6" s="127"/>
      <c r="Z6" s="126"/>
      <c r="AA6" s="128"/>
      <c r="AB6" s="129"/>
      <c r="AC6" s="41"/>
      <c r="AD6" s="7"/>
      <c r="AE6" s="36"/>
      <c r="AF6" s="36"/>
      <c r="AG6" s="1"/>
      <c r="AH6" s="36"/>
      <c r="AI6" s="36"/>
      <c r="AJ6" s="50"/>
    </row>
    <row r="7" spans="2:36" s="37" customFormat="1" ht="22.5" customHeight="1">
      <c r="B7" s="7"/>
      <c r="C7" s="9"/>
      <c r="D7" s="9"/>
      <c r="E7" s="10" t="s">
        <v>29</v>
      </c>
      <c r="F7" s="9"/>
      <c r="G7" s="9"/>
      <c r="H7" s="12"/>
      <c r="I7" s="36"/>
      <c r="J7" s="53"/>
      <c r="K7" s="2"/>
      <c r="L7" s="146"/>
      <c r="M7" s="55"/>
      <c r="N7" s="40"/>
      <c r="O7" s="55"/>
      <c r="P7" s="48"/>
      <c r="Q7" s="124"/>
      <c r="R7" s="40"/>
      <c r="S7" s="143" t="s">
        <v>25</v>
      </c>
      <c r="T7" s="124"/>
      <c r="U7" s="40"/>
      <c r="V7" s="49"/>
      <c r="W7" s="40"/>
      <c r="X7" s="55"/>
      <c r="Y7" s="40"/>
      <c r="Z7" s="55"/>
      <c r="AA7" s="36"/>
      <c r="AB7" s="56"/>
      <c r="AC7" s="41"/>
      <c r="AD7" s="7"/>
      <c r="AE7" s="9"/>
      <c r="AF7" s="9"/>
      <c r="AG7" s="10" t="s">
        <v>29</v>
      </c>
      <c r="AH7" s="9"/>
      <c r="AI7" s="9"/>
      <c r="AJ7" s="12"/>
    </row>
    <row r="8" spans="2:36" s="37" customFormat="1" ht="22.5" customHeight="1">
      <c r="B8" s="7"/>
      <c r="C8" s="9"/>
      <c r="D8" s="9"/>
      <c r="E8" s="30" t="s">
        <v>47</v>
      </c>
      <c r="F8" s="9"/>
      <c r="G8" s="9"/>
      <c r="H8" s="12"/>
      <c r="I8" s="36"/>
      <c r="J8" s="207" t="s">
        <v>20</v>
      </c>
      <c r="K8" s="208"/>
      <c r="L8" s="215"/>
      <c r="M8" s="216"/>
      <c r="N8" s="219"/>
      <c r="O8" s="220"/>
      <c r="P8" s="48"/>
      <c r="Q8" s="124"/>
      <c r="R8" s="124"/>
      <c r="S8" s="125" t="s">
        <v>26</v>
      </c>
      <c r="T8" s="124"/>
      <c r="U8" s="124"/>
      <c r="V8" s="49"/>
      <c r="W8" s="219"/>
      <c r="X8" s="220"/>
      <c r="Y8" s="40"/>
      <c r="Z8" s="55"/>
      <c r="AA8" s="211" t="s">
        <v>20</v>
      </c>
      <c r="AB8" s="212"/>
      <c r="AC8" s="41"/>
      <c r="AD8" s="7"/>
      <c r="AE8" s="9"/>
      <c r="AF8" s="9"/>
      <c r="AG8" s="30" t="s">
        <v>47</v>
      </c>
      <c r="AH8" s="9"/>
      <c r="AI8" s="9"/>
      <c r="AJ8" s="12"/>
    </row>
    <row r="9" spans="2:36" s="37" customFormat="1" ht="22.5" customHeight="1">
      <c r="B9" s="7"/>
      <c r="C9" s="6"/>
      <c r="D9" s="6"/>
      <c r="E9" s="6"/>
      <c r="F9" s="6"/>
      <c r="G9" s="6"/>
      <c r="H9" s="21"/>
      <c r="I9" s="36"/>
      <c r="J9" s="209">
        <v>45.432</v>
      </c>
      <c r="K9" s="210"/>
      <c r="L9" s="217"/>
      <c r="M9" s="218"/>
      <c r="N9" s="221">
        <v>45.825</v>
      </c>
      <c r="O9" s="222"/>
      <c r="P9" s="48"/>
      <c r="Q9" s="36"/>
      <c r="R9" s="36"/>
      <c r="S9" s="175" t="s">
        <v>41</v>
      </c>
      <c r="T9" s="36"/>
      <c r="U9" s="36"/>
      <c r="V9" s="49"/>
      <c r="W9" s="221"/>
      <c r="X9" s="222"/>
      <c r="Y9" s="40"/>
      <c r="Z9" s="55"/>
      <c r="AA9" s="213">
        <v>46.101</v>
      </c>
      <c r="AB9" s="214"/>
      <c r="AC9" s="41"/>
      <c r="AD9" s="7"/>
      <c r="AE9" s="6"/>
      <c r="AF9" s="6"/>
      <c r="AG9" s="6"/>
      <c r="AH9" s="6"/>
      <c r="AI9" s="6"/>
      <c r="AJ9" s="21"/>
    </row>
    <row r="10" spans="2:36" s="37" customFormat="1" ht="22.5" customHeight="1">
      <c r="B10" s="7"/>
      <c r="C10" s="6"/>
      <c r="D10" s="6"/>
      <c r="E10" s="11" t="s">
        <v>30</v>
      </c>
      <c r="F10" s="6"/>
      <c r="G10" s="6"/>
      <c r="H10" s="21"/>
      <c r="I10" s="36"/>
      <c r="J10" s="54"/>
      <c r="K10" s="55"/>
      <c r="L10" s="146"/>
      <c r="M10" s="55"/>
      <c r="N10" s="40"/>
      <c r="O10" s="55"/>
      <c r="P10" s="48"/>
      <c r="Q10" s="36"/>
      <c r="R10" s="36"/>
      <c r="S10" s="11" t="s">
        <v>14</v>
      </c>
      <c r="T10" s="36"/>
      <c r="U10" s="36"/>
      <c r="V10" s="49"/>
      <c r="W10" s="54"/>
      <c r="X10" s="55"/>
      <c r="Y10" s="40"/>
      <c r="Z10" s="55"/>
      <c r="AA10" s="36"/>
      <c r="AB10" s="56"/>
      <c r="AC10" s="41"/>
      <c r="AD10" s="7"/>
      <c r="AE10" s="6"/>
      <c r="AF10" s="6"/>
      <c r="AG10" s="11" t="s">
        <v>30</v>
      </c>
      <c r="AH10" s="6"/>
      <c r="AI10" s="6"/>
      <c r="AJ10" s="21"/>
    </row>
    <row r="11" spans="2:36" s="37" customFormat="1" ht="22.5" customHeight="1" thickBot="1">
      <c r="B11" s="23"/>
      <c r="C11" s="24"/>
      <c r="D11" s="24"/>
      <c r="E11" s="24"/>
      <c r="F11" s="24"/>
      <c r="G11" s="24"/>
      <c r="H11" s="25"/>
      <c r="I11" s="36"/>
      <c r="J11" s="60"/>
      <c r="K11" s="61"/>
      <c r="L11" s="147"/>
      <c r="M11" s="61"/>
      <c r="N11" s="62"/>
      <c r="O11" s="61"/>
      <c r="P11" s="64"/>
      <c r="Q11" s="65"/>
      <c r="R11" s="65"/>
      <c r="S11" s="65"/>
      <c r="T11" s="65"/>
      <c r="U11" s="65"/>
      <c r="V11" s="66"/>
      <c r="W11" s="60"/>
      <c r="X11" s="61"/>
      <c r="Y11" s="62"/>
      <c r="Z11" s="61"/>
      <c r="AA11" s="62"/>
      <c r="AB11" s="63"/>
      <c r="AC11" s="41"/>
      <c r="AD11" s="23"/>
      <c r="AE11" s="24"/>
      <c r="AF11" s="24"/>
      <c r="AG11" s="24"/>
      <c r="AH11" s="24"/>
      <c r="AI11" s="24"/>
      <c r="AJ11" s="25"/>
    </row>
    <row r="12" spans="2:36" s="36" customFormat="1" ht="18" customHeight="1" thickTop="1">
      <c r="B12" s="57"/>
      <c r="C12" s="57"/>
      <c r="D12" s="57"/>
      <c r="E12" s="57"/>
      <c r="F12" s="57"/>
      <c r="G12" s="57"/>
      <c r="H12" s="57"/>
      <c r="J12" s="57"/>
      <c r="K12" s="57"/>
      <c r="L12" s="57"/>
      <c r="M12" s="57"/>
      <c r="N12" s="57"/>
      <c r="O12" s="57"/>
      <c r="P12" s="72"/>
      <c r="Q12"/>
      <c r="R12"/>
      <c r="S12"/>
      <c r="T12"/>
      <c r="U12"/>
      <c r="V12"/>
      <c r="W12"/>
      <c r="X12"/>
      <c r="Y12"/>
      <c r="Z12"/>
      <c r="AA12"/>
      <c r="AB12"/>
      <c r="AC12" s="41"/>
      <c r="AD12" s="57"/>
      <c r="AE12" s="57"/>
      <c r="AF12" s="57"/>
      <c r="AG12" s="57"/>
      <c r="AH12" s="57"/>
      <c r="AI12" s="57"/>
      <c r="AJ12" s="57"/>
    </row>
    <row r="13" spans="2:37" s="37" customFormat="1" ht="18" customHeight="1" thickBot="1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72"/>
      <c r="Q13" s="59"/>
      <c r="R13" s="67"/>
      <c r="S13" s="59"/>
      <c r="T13" s="59"/>
      <c r="U13" s="59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59" customFormat="1" ht="18" customHeight="1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72"/>
      <c r="Q14" s="132"/>
      <c r="R14" s="133"/>
      <c r="S14" s="134"/>
      <c r="T14" s="135"/>
      <c r="U14" s="136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59" customFormat="1" ht="18" customHeight="1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72"/>
      <c r="Q15" s="137"/>
      <c r="R15" s="74"/>
      <c r="S15" s="130" t="s">
        <v>24</v>
      </c>
      <c r="T15" s="57"/>
      <c r="U15" s="138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59" customFormat="1" ht="18" customHeight="1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72"/>
      <c r="Q16" s="137"/>
      <c r="R16" s="74"/>
      <c r="S16" s="74"/>
      <c r="T16" s="57"/>
      <c r="U16" s="138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59" customFormat="1" ht="18" customHeigh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72"/>
      <c r="Q17" s="137"/>
      <c r="R17" s="57"/>
      <c r="S17" s="131" t="s">
        <v>46</v>
      </c>
      <c r="T17" s="57"/>
      <c r="U17" s="138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59" customFormat="1" ht="18" customHeight="1" thickBot="1">
      <c r="B18" s="57"/>
      <c r="C18" s="57"/>
      <c r="D18" s="57"/>
      <c r="E18" s="57"/>
      <c r="F18" s="57"/>
      <c r="G18" s="57"/>
      <c r="H18" s="57"/>
      <c r="I18" s="57"/>
      <c r="Q18" s="139"/>
      <c r="R18" s="140"/>
      <c r="S18" s="141"/>
      <c r="T18" s="141"/>
      <c r="U18" s="142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18" s="59" customFormat="1" ht="18" customHeight="1">
      <c r="B19" s="57"/>
      <c r="C19" s="57"/>
      <c r="D19" s="57"/>
      <c r="E19" s="57"/>
      <c r="F19" s="57"/>
      <c r="G19" s="57"/>
      <c r="H19" s="57"/>
      <c r="I19" s="57"/>
      <c r="R19" s="67"/>
    </row>
    <row r="20" spans="9:37" s="59" customFormat="1" ht="18" customHeight="1">
      <c r="I20" s="36"/>
      <c r="AC20" s="57"/>
      <c r="AD20" s="57"/>
      <c r="AJ20" s="57"/>
      <c r="AK20" s="57"/>
    </row>
    <row r="21" s="59" customFormat="1" ht="18" customHeight="1">
      <c r="S21" s="31" t="s">
        <v>10</v>
      </c>
    </row>
    <row r="22" s="59" customFormat="1" ht="18" customHeight="1">
      <c r="S22" s="27" t="s">
        <v>11</v>
      </c>
    </row>
    <row r="23" s="59" customFormat="1" ht="18" customHeight="1">
      <c r="S23" s="27" t="s">
        <v>12</v>
      </c>
    </row>
    <row r="24" spans="2:37" s="59" customFormat="1" ht="18" customHeight="1">
      <c r="B24" s="57"/>
      <c r="C24" s="57"/>
      <c r="D24" s="57"/>
      <c r="F24" s="57"/>
      <c r="H24" s="57"/>
      <c r="I24" s="57"/>
      <c r="J24" s="67"/>
      <c r="K24" s="67"/>
      <c r="L24" s="67"/>
      <c r="M24" s="67"/>
      <c r="N24" s="67"/>
      <c r="O24" s="67"/>
      <c r="X24"/>
      <c r="AC24" s="57"/>
      <c r="AD24" s="57"/>
      <c r="AJ24" s="57"/>
      <c r="AK24" s="57"/>
    </row>
    <row r="25" spans="4:15" s="59" customFormat="1" ht="18" customHeight="1">
      <c r="D25"/>
      <c r="M25" s="4"/>
      <c r="N25" s="4"/>
      <c r="O25" s="4"/>
    </row>
    <row r="26" spans="5:15" s="59" customFormat="1" ht="18" customHeight="1">
      <c r="E26" s="4"/>
      <c r="M26" s="4"/>
      <c r="N26" s="4"/>
      <c r="O26" s="4"/>
    </row>
    <row r="27" spans="3:17" s="59" customFormat="1" ht="18" customHeight="1">
      <c r="C27"/>
      <c r="F27" s="4"/>
      <c r="Q27" s="70" t="s">
        <v>43</v>
      </c>
    </row>
    <row r="28" spans="7:35" s="59" customFormat="1" ht="18" customHeight="1">
      <c r="G28" s="4"/>
      <c r="H28" s="4"/>
      <c r="I28" s="4"/>
      <c r="M28" s="186">
        <v>45.72</v>
      </c>
      <c r="U28" s="182">
        <v>4</v>
      </c>
      <c r="Y28" s="172">
        <v>6</v>
      </c>
      <c r="AI28" s="70">
        <v>46.056</v>
      </c>
    </row>
    <row r="29" spans="2:37" s="59" customFormat="1" ht="18" customHeight="1">
      <c r="B29"/>
      <c r="C29"/>
      <c r="E29" s="4"/>
      <c r="F29" s="4"/>
      <c r="G29" s="4"/>
      <c r="H29" s="72"/>
      <c r="I29" s="4"/>
      <c r="J29" s="4"/>
      <c r="O29" s="4"/>
      <c r="Q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/>
      <c r="AE29" s="4"/>
      <c r="AH29"/>
      <c r="AJ29" s="57"/>
      <c r="AK29" s="57"/>
    </row>
    <row r="30" spans="2:37" s="59" customFormat="1" ht="18" customHeight="1">
      <c r="B30" s="57"/>
      <c r="C30" s="5"/>
      <c r="E30" s="32"/>
      <c r="F30" s="57"/>
      <c r="G30" s="57"/>
      <c r="K30" s="4"/>
      <c r="O30" s="67"/>
      <c r="P30" s="68"/>
      <c r="Q30" s="67"/>
      <c r="R30" s="4"/>
      <c r="S30" s="4"/>
      <c r="T30" s="67"/>
      <c r="U30" s="4"/>
      <c r="V30" s="67"/>
      <c r="X30" s="4"/>
      <c r="Y30" s="67"/>
      <c r="Z30" s="67"/>
      <c r="AA30" s="67"/>
      <c r="AB30" s="4"/>
      <c r="AC30" s="67"/>
      <c r="AD30" s="4"/>
      <c r="AE30" s="4"/>
      <c r="AF30" s="67"/>
      <c r="AJ30" s="181" t="s">
        <v>20</v>
      </c>
      <c r="AK30" s="57"/>
    </row>
    <row r="31" spans="2:37" s="59" customFormat="1" ht="18" customHeight="1">
      <c r="B31" s="57"/>
      <c r="C31" s="4"/>
      <c r="E31" s="144">
        <v>1</v>
      </c>
      <c r="G31" s="57"/>
      <c r="H31" s="57"/>
      <c r="J31" s="4"/>
      <c r="N31" s="4"/>
      <c r="O31" s="67"/>
      <c r="P31" s="144">
        <v>3</v>
      </c>
      <c r="Q31" s="57"/>
      <c r="R31" s="67"/>
      <c r="T31" s="67"/>
      <c r="U31" s="67"/>
      <c r="V31" s="4"/>
      <c r="W31" s="84"/>
      <c r="X31" s="4"/>
      <c r="Y31" s="4"/>
      <c r="Z31" s="4"/>
      <c r="AB31" s="4"/>
      <c r="AC31" s="67"/>
      <c r="AD31" s="67"/>
      <c r="AE31" s="144">
        <v>8</v>
      </c>
      <c r="AG31" s="144">
        <v>9</v>
      </c>
      <c r="AI31" s="4"/>
      <c r="AJ31" s="57"/>
      <c r="AK31" s="57"/>
    </row>
    <row r="32" spans="2:37" s="59" customFormat="1" ht="18" customHeight="1">
      <c r="B32" s="4"/>
      <c r="C32" s="4"/>
      <c r="D32" s="4"/>
      <c r="E32" s="4"/>
      <c r="F32" s="4"/>
      <c r="G32" s="84"/>
      <c r="H32" s="4"/>
      <c r="I32" s="4"/>
      <c r="K32" s="4"/>
      <c r="L32" s="4"/>
      <c r="M32" s="5"/>
      <c r="N32" s="67"/>
      <c r="O32" s="71"/>
      <c r="P32" s="4"/>
      <c r="R32" s="67"/>
      <c r="T32" s="67"/>
      <c r="U32" s="67"/>
      <c r="V32" s="5"/>
      <c r="Z32" s="4"/>
      <c r="AA32" s="57"/>
      <c r="AB32" s="4"/>
      <c r="AC32" s="4"/>
      <c r="AD32" s="4"/>
      <c r="AE32" s="4"/>
      <c r="AF32" s="4"/>
      <c r="AG32" s="4"/>
      <c r="AH32" s="4"/>
      <c r="AI32" s="4"/>
      <c r="AJ32" s="4"/>
      <c r="AK32" s="57"/>
    </row>
    <row r="33" spans="2:37" s="59" customFormat="1" ht="18" customHeight="1">
      <c r="B33" s="57"/>
      <c r="C33" s="4"/>
      <c r="D33" s="5"/>
      <c r="E33" s="5"/>
      <c r="F33" s="4"/>
      <c r="G33" s="4"/>
      <c r="I33" s="4"/>
      <c r="J33" s="4"/>
      <c r="M33" s="4"/>
      <c r="N33" s="57"/>
      <c r="O33" s="67"/>
      <c r="R33" s="67"/>
      <c r="S33" s="67"/>
      <c r="T33" s="67"/>
      <c r="U33" s="67"/>
      <c r="V33" s="67"/>
      <c r="X33" s="4"/>
      <c r="Y33" s="4"/>
      <c r="Z33" s="57"/>
      <c r="AB33" s="4"/>
      <c r="AC33" s="84"/>
      <c r="AF33" s="68"/>
      <c r="AK33" s="57"/>
    </row>
    <row r="34" spans="2:37" s="59" customFormat="1" ht="18" customHeight="1">
      <c r="B34" s="180" t="s">
        <v>20</v>
      </c>
      <c r="C34" s="4"/>
      <c r="G34" s="144">
        <v>2</v>
      </c>
      <c r="J34" s="4"/>
      <c r="K34" s="4"/>
      <c r="M34" s="67"/>
      <c r="O34" s="67"/>
      <c r="R34" s="67"/>
      <c r="S34" s="67"/>
      <c r="T34" s="67"/>
      <c r="U34" s="67"/>
      <c r="V34" s="67"/>
      <c r="W34" s="4"/>
      <c r="X34" s="4"/>
      <c r="AB34" s="4"/>
      <c r="AC34" s="4"/>
      <c r="AD34" s="4"/>
      <c r="AI34" s="4"/>
      <c r="AJ34" s="57"/>
      <c r="AK34" s="57"/>
    </row>
    <row r="35" spans="11:30" ht="18" customHeight="1">
      <c r="K35" s="4"/>
      <c r="L35" s="4"/>
      <c r="M35" s="59"/>
      <c r="N35" s="4"/>
      <c r="O35" s="4"/>
      <c r="P35" s="59"/>
      <c r="Q35" s="67"/>
      <c r="R35" s="4"/>
      <c r="S35" s="5"/>
      <c r="T35" s="67"/>
      <c r="U35" s="4"/>
      <c r="V35" s="4"/>
      <c r="AA35" s="4"/>
      <c r="AD35" s="144">
        <v>7</v>
      </c>
    </row>
    <row r="36" spans="2:37" s="59" customFormat="1" ht="18" customHeight="1">
      <c r="B36" s="57"/>
      <c r="D36" s="4"/>
      <c r="E36" s="4"/>
      <c r="G36" s="68"/>
      <c r="J36" s="4"/>
      <c r="K36" s="67"/>
      <c r="L36" s="4"/>
      <c r="N36" s="4"/>
      <c r="Q36" s="72"/>
      <c r="R36" s="67"/>
      <c r="S36" s="4"/>
      <c r="T36" s="73"/>
      <c r="U36" s="84"/>
      <c r="V36" s="67"/>
      <c r="W36" s="4"/>
      <c r="X36" s="4"/>
      <c r="Y36" s="67"/>
      <c r="Z36" s="4"/>
      <c r="AB36" s="4"/>
      <c r="AD36" s="4"/>
      <c r="AE36" s="57"/>
      <c r="AF36" s="67"/>
      <c r="AH36" s="5"/>
      <c r="AI36" s="4"/>
      <c r="AK36" s="57"/>
    </row>
    <row r="37" spans="4:37" s="59" customFormat="1" ht="18" customHeight="1">
      <c r="D37" s="4"/>
      <c r="E37" s="4"/>
      <c r="I37" s="4"/>
      <c r="J37" s="4"/>
      <c r="K37" s="4"/>
      <c r="L37" s="4"/>
      <c r="M37" s="4"/>
      <c r="P37" s="67"/>
      <c r="R37" s="67"/>
      <c r="S37" s="4"/>
      <c r="T37" s="67"/>
      <c r="U37" s="84"/>
      <c r="W37" s="74"/>
      <c r="Y37" s="4"/>
      <c r="AB37" s="4"/>
      <c r="AC37" s="4"/>
      <c r="AD37" s="4"/>
      <c r="AE37" s="57"/>
      <c r="AF37" s="70"/>
      <c r="AH37" s="4"/>
      <c r="AI37" s="4"/>
      <c r="AJ37" s="57"/>
      <c r="AK37" s="57"/>
    </row>
    <row r="38" spans="8:37" s="59" customFormat="1" ht="18" customHeight="1">
      <c r="H38"/>
      <c r="J38" s="4"/>
      <c r="K38" s="4"/>
      <c r="L38" s="4"/>
      <c r="M38" s="4"/>
      <c r="N38" s="4"/>
      <c r="P38" s="4"/>
      <c r="Q38" s="4"/>
      <c r="R38" s="67"/>
      <c r="S38" s="4"/>
      <c r="T38" s="67"/>
      <c r="U38" s="67"/>
      <c r="V38" s="4"/>
      <c r="W38" s="4"/>
      <c r="X38" s="4"/>
      <c r="Y38" s="4"/>
      <c r="Z38" s="4"/>
      <c r="AA38" s="4"/>
      <c r="AK38" s="57"/>
    </row>
    <row r="39" spans="2:37" s="59" customFormat="1" ht="18" customHeight="1">
      <c r="B39" s="57"/>
      <c r="C39" s="67"/>
      <c r="I39" s="4"/>
      <c r="J39" s="4"/>
      <c r="L39" s="84" t="s">
        <v>42</v>
      </c>
      <c r="S39" s="72"/>
      <c r="U39" s="67"/>
      <c r="X39" s="165">
        <v>5</v>
      </c>
      <c r="Y39" s="67"/>
      <c r="Z39" s="67"/>
      <c r="AA39" s="67"/>
      <c r="AB39" s="4"/>
      <c r="AG39" s="4"/>
      <c r="AH39" s="4"/>
      <c r="AI39" s="67"/>
      <c r="AJ39" s="67"/>
      <c r="AK39" s="57"/>
    </row>
    <row r="40" spans="2:37" s="59" customFormat="1" ht="18" customHeight="1">
      <c r="B40" s="72"/>
      <c r="I40" s="69"/>
      <c r="K40" s="4"/>
      <c r="W40" s="4"/>
      <c r="Y40" s="67"/>
      <c r="Z40" s="4"/>
      <c r="AB40" s="4"/>
      <c r="AG40" s="4"/>
      <c r="AH40" s="67"/>
      <c r="AJ40" s="67"/>
      <c r="AK40" s="57"/>
    </row>
    <row r="41" spans="2:37" s="59" customFormat="1" ht="18" customHeight="1">
      <c r="B41" s="57"/>
      <c r="C41" s="74"/>
      <c r="K41" s="4"/>
      <c r="L41" s="4"/>
      <c r="M41" s="4"/>
      <c r="O41" s="4"/>
      <c r="P41" s="4"/>
      <c r="Q41" s="57"/>
      <c r="R41" s="67"/>
      <c r="S41" s="4"/>
      <c r="T41" s="72"/>
      <c r="U41" s="67"/>
      <c r="V41" s="67"/>
      <c r="X41" s="173" t="s">
        <v>44</v>
      </c>
      <c r="AE41" s="69"/>
      <c r="AJ41" s="67"/>
      <c r="AK41" s="57"/>
    </row>
    <row r="42" spans="2:37" s="59" customFormat="1" ht="18" customHeight="1">
      <c r="B42" s="57"/>
      <c r="C42" s="67"/>
      <c r="D42" s="67"/>
      <c r="F42" s="4"/>
      <c r="M42" s="4"/>
      <c r="N42" s="4"/>
      <c r="O42" s="4"/>
      <c r="X42"/>
      <c r="AA42" s="4"/>
      <c r="AD42" s="4"/>
      <c r="AE42" s="4"/>
      <c r="AF42" s="4"/>
      <c r="AG42" s="67"/>
      <c r="AH42" s="67"/>
      <c r="AI42" s="164" t="s">
        <v>45</v>
      </c>
      <c r="AJ42" s="57"/>
      <c r="AK42" s="57"/>
    </row>
    <row r="43" spans="15:35" s="59" customFormat="1" ht="18" customHeight="1">
      <c r="O43" s="4"/>
      <c r="X43" s="4"/>
      <c r="AG43" s="4"/>
      <c r="AI43" s="183">
        <v>4118</v>
      </c>
    </row>
    <row r="44" spans="15:35" s="59" customFormat="1" ht="18" customHeight="1">
      <c r="O44" s="4"/>
      <c r="AG44" s="165" t="s">
        <v>35</v>
      </c>
      <c r="AI44" s="4"/>
    </row>
    <row r="45" spans="2:37" s="59" customFormat="1" ht="18" customHeight="1">
      <c r="B45" s="57"/>
      <c r="C45" s="75"/>
      <c r="D45" s="75"/>
      <c r="H45" s="67"/>
      <c r="J45" s="67"/>
      <c r="L45" s="68"/>
      <c r="M45" s="68"/>
      <c r="N45" s="67"/>
      <c r="O45" s="67"/>
      <c r="P45" s="67"/>
      <c r="Q45" s="67"/>
      <c r="R45" s="67"/>
      <c r="T45" s="57"/>
      <c r="U45" s="67"/>
      <c r="V45" s="67"/>
      <c r="W45" s="67"/>
      <c r="X45" s="67"/>
      <c r="Y45" s="67"/>
      <c r="Z45" s="67"/>
      <c r="AA45" s="67"/>
      <c r="AB45" s="68"/>
      <c r="AD45" s="68"/>
      <c r="AH45" s="57"/>
      <c r="AI45" s="67"/>
      <c r="AJ45" s="74"/>
      <c r="AK45" s="57"/>
    </row>
    <row r="46" spans="2:37" s="59" customFormat="1" ht="18" customHeight="1">
      <c r="B46" s="57"/>
      <c r="C46" s="57"/>
      <c r="D46" s="57"/>
      <c r="E46" s="57"/>
      <c r="Q46" s="67"/>
      <c r="R46" s="67"/>
      <c r="U46" s="67"/>
      <c r="V46" s="67"/>
      <c r="W46" s="68"/>
      <c r="X46" s="68"/>
      <c r="Y46" s="67"/>
      <c r="Z46" s="68"/>
      <c r="AA46" s="68"/>
      <c r="AB46" s="67"/>
      <c r="AD46" s="67"/>
      <c r="AE46" s="67"/>
      <c r="AF46" s="67"/>
      <c r="AG46" s="72"/>
      <c r="AH46" s="57"/>
      <c r="AI46" s="57"/>
      <c r="AJ46" s="57"/>
      <c r="AK46" s="57"/>
    </row>
    <row r="47" ht="18" customHeight="1" thickBot="1"/>
    <row r="48" spans="2:36" s="3" customFormat="1" ht="36" customHeight="1">
      <c r="B48" s="187" t="s">
        <v>16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9"/>
      <c r="O48" s="190" t="s">
        <v>18</v>
      </c>
      <c r="P48" s="191"/>
      <c r="Q48" s="191"/>
      <c r="R48" s="192"/>
      <c r="S48" s="149"/>
      <c r="T48" s="190" t="s">
        <v>19</v>
      </c>
      <c r="U48" s="191"/>
      <c r="V48" s="191"/>
      <c r="W48" s="192"/>
      <c r="X48" s="193" t="s">
        <v>16</v>
      </c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94"/>
    </row>
    <row r="49" spans="2:36" s="3" customFormat="1" ht="24.75" customHeight="1" thickBot="1">
      <c r="B49" s="76" t="s">
        <v>2</v>
      </c>
      <c r="C49" s="77" t="s">
        <v>3</v>
      </c>
      <c r="D49" s="77" t="s">
        <v>4</v>
      </c>
      <c r="E49" s="77" t="s">
        <v>5</v>
      </c>
      <c r="F49" s="77" t="s">
        <v>17</v>
      </c>
      <c r="G49" s="78"/>
      <c r="H49" s="150"/>
      <c r="I49" s="150"/>
      <c r="J49" s="79" t="s">
        <v>9</v>
      </c>
      <c r="K49" s="150"/>
      <c r="L49" s="150"/>
      <c r="M49" s="150"/>
      <c r="N49" s="150"/>
      <c r="O49" s="85" t="s">
        <v>2</v>
      </c>
      <c r="P49" s="86" t="s">
        <v>6</v>
      </c>
      <c r="Q49" s="86" t="s">
        <v>7</v>
      </c>
      <c r="R49" s="87" t="s">
        <v>8</v>
      </c>
      <c r="S49" s="96" t="s">
        <v>0</v>
      </c>
      <c r="T49" s="85" t="s">
        <v>2</v>
      </c>
      <c r="U49" s="86" t="s">
        <v>6</v>
      </c>
      <c r="V49" s="86" t="s">
        <v>7</v>
      </c>
      <c r="W49" s="88" t="s">
        <v>8</v>
      </c>
      <c r="X49" s="76" t="s">
        <v>2</v>
      </c>
      <c r="Y49" s="77" t="s">
        <v>3</v>
      </c>
      <c r="Z49" s="77" t="s">
        <v>4</v>
      </c>
      <c r="AA49" s="77" t="s">
        <v>5</v>
      </c>
      <c r="AB49" s="77" t="s">
        <v>17</v>
      </c>
      <c r="AC49" s="78"/>
      <c r="AD49" s="150"/>
      <c r="AE49" s="150"/>
      <c r="AF49" s="79" t="s">
        <v>9</v>
      </c>
      <c r="AG49" s="150"/>
      <c r="AH49" s="150"/>
      <c r="AI49" s="150"/>
      <c r="AJ49" s="151"/>
    </row>
    <row r="50" spans="2:36" s="3" customFormat="1" ht="24.75" customHeight="1" thickTop="1">
      <c r="B50" s="28"/>
      <c r="C50" s="80"/>
      <c r="D50" s="17"/>
      <c r="E50" s="99"/>
      <c r="F50" s="18"/>
      <c r="G50" s="81"/>
      <c r="H50" s="82"/>
      <c r="I50" s="152"/>
      <c r="J50" s="82"/>
      <c r="K50" s="82"/>
      <c r="L50" s="82"/>
      <c r="M50" s="82"/>
      <c r="N50" s="83"/>
      <c r="O50" s="93"/>
      <c r="P50" s="94"/>
      <c r="Q50" s="94"/>
      <c r="R50" s="95"/>
      <c r="S50" s="101"/>
      <c r="T50" s="93"/>
      <c r="U50" s="97"/>
      <c r="V50" s="97"/>
      <c r="W50" s="98"/>
      <c r="X50" s="28"/>
      <c r="Y50" s="153"/>
      <c r="Z50" s="154"/>
      <c r="AA50" s="153"/>
      <c r="AB50" s="18"/>
      <c r="AC50" s="155"/>
      <c r="AD50" s="82"/>
      <c r="AE50" s="82"/>
      <c r="AF50" s="16"/>
      <c r="AG50" s="16"/>
      <c r="AH50" s="82"/>
      <c r="AI50" s="82"/>
      <c r="AJ50" s="83"/>
    </row>
    <row r="51" spans="2:36" s="3" customFormat="1" ht="24.75" customHeight="1">
      <c r="B51" s="90">
        <v>1</v>
      </c>
      <c r="C51" s="184">
        <v>45.632</v>
      </c>
      <c r="D51" s="92">
        <v>56</v>
      </c>
      <c r="E51" s="89">
        <f>C51+(D51/1000)</f>
        <v>45.687999999999995</v>
      </c>
      <c r="F51" s="18" t="s">
        <v>13</v>
      </c>
      <c r="G51" s="174" t="s">
        <v>27</v>
      </c>
      <c r="H51" s="82"/>
      <c r="I51" s="152"/>
      <c r="J51" s="82"/>
      <c r="K51" s="82"/>
      <c r="L51" s="82"/>
      <c r="M51" s="82"/>
      <c r="N51" s="167"/>
      <c r="O51" s="93"/>
      <c r="P51" s="94"/>
      <c r="Q51" s="94"/>
      <c r="R51" s="95"/>
      <c r="S51" s="101"/>
      <c r="T51" s="93"/>
      <c r="U51" s="97"/>
      <c r="V51" s="97"/>
      <c r="W51" s="98"/>
      <c r="X51" s="179" t="s">
        <v>35</v>
      </c>
      <c r="Y51" s="176">
        <v>45.952</v>
      </c>
      <c r="Z51" s="177">
        <v>-42</v>
      </c>
      <c r="AA51" s="178">
        <f>Y51+(Z51/1000)</f>
        <v>45.91</v>
      </c>
      <c r="AB51" s="18" t="s">
        <v>13</v>
      </c>
      <c r="AC51" s="174" t="s">
        <v>40</v>
      </c>
      <c r="AD51" s="82"/>
      <c r="AE51" s="82"/>
      <c r="AF51" s="82"/>
      <c r="AG51" s="16"/>
      <c r="AH51" s="16"/>
      <c r="AI51" s="82"/>
      <c r="AJ51" s="83"/>
    </row>
    <row r="52" spans="2:36" s="3" customFormat="1" ht="24.75" customHeight="1">
      <c r="B52" s="28"/>
      <c r="C52" s="99"/>
      <c r="D52" s="17"/>
      <c r="E52" s="99"/>
      <c r="F52" s="18"/>
      <c r="G52" s="81"/>
      <c r="H52" s="82"/>
      <c r="I52" s="152"/>
      <c r="J52" s="82"/>
      <c r="K52" s="82"/>
      <c r="L52" s="82"/>
      <c r="M52" s="82"/>
      <c r="N52" s="167"/>
      <c r="O52" s="93"/>
      <c r="P52" s="94"/>
      <c r="Q52" s="94"/>
      <c r="R52" s="95"/>
      <c r="S52" s="101"/>
      <c r="T52" s="93"/>
      <c r="U52" s="97"/>
      <c r="V52" s="97"/>
      <c r="W52" s="98"/>
      <c r="X52" s="28"/>
      <c r="Y52" s="80"/>
      <c r="Z52" s="18"/>
      <c r="AA52" s="80"/>
      <c r="AB52" s="18"/>
      <c r="AC52" s="155"/>
      <c r="AD52" s="82"/>
      <c r="AE52" s="82"/>
      <c r="AF52" s="82"/>
      <c r="AG52" s="16"/>
      <c r="AH52" s="16"/>
      <c r="AI52" s="82"/>
      <c r="AJ52" s="83"/>
    </row>
    <row r="53" spans="2:36" s="3" customFormat="1" ht="24.75" customHeight="1">
      <c r="B53" s="166">
        <v>2</v>
      </c>
      <c r="C53" s="185">
        <v>45.658</v>
      </c>
      <c r="D53" s="92">
        <v>44</v>
      </c>
      <c r="E53" s="89">
        <f>C53+(D53/1000)</f>
        <v>45.702</v>
      </c>
      <c r="F53" s="18" t="s">
        <v>13</v>
      </c>
      <c r="G53" s="174" t="s">
        <v>55</v>
      </c>
      <c r="H53" s="82"/>
      <c r="I53" s="152"/>
      <c r="J53" s="82"/>
      <c r="K53" s="82"/>
      <c r="L53" s="82"/>
      <c r="M53" s="82"/>
      <c r="N53" s="167"/>
      <c r="O53" s="121">
        <v>1</v>
      </c>
      <c r="P53" s="117">
        <v>45.795</v>
      </c>
      <c r="Q53" s="117">
        <v>45.888</v>
      </c>
      <c r="R53" s="103">
        <f>(Q53-P53)*1000</f>
        <v>92.99999999999642</v>
      </c>
      <c r="S53" s="104" t="s">
        <v>48</v>
      </c>
      <c r="T53" s="93"/>
      <c r="U53" s="97"/>
      <c r="V53" s="97"/>
      <c r="W53" s="98"/>
      <c r="X53" s="116">
        <v>6</v>
      </c>
      <c r="Y53" s="148">
        <v>45.871</v>
      </c>
      <c r="Z53" s="168">
        <v>42</v>
      </c>
      <c r="AA53" s="89">
        <f>Y53+(Z53/1000)</f>
        <v>45.913000000000004</v>
      </c>
      <c r="AB53" s="18" t="s">
        <v>13</v>
      </c>
      <c r="AC53" s="174" t="s">
        <v>38</v>
      </c>
      <c r="AD53" s="82"/>
      <c r="AE53" s="82"/>
      <c r="AF53" s="82"/>
      <c r="AG53" s="16"/>
      <c r="AH53" s="16"/>
      <c r="AI53" s="82"/>
      <c r="AJ53" s="83"/>
    </row>
    <row r="54" spans="2:36" s="3" customFormat="1" ht="24.75" customHeight="1">
      <c r="B54" s="28"/>
      <c r="C54" s="80"/>
      <c r="D54" s="17"/>
      <c r="E54" s="99"/>
      <c r="F54" s="18"/>
      <c r="G54" s="81"/>
      <c r="H54" s="82"/>
      <c r="I54" s="152"/>
      <c r="J54" s="82"/>
      <c r="K54" s="82"/>
      <c r="L54" s="82"/>
      <c r="M54" s="82"/>
      <c r="N54" s="167"/>
      <c r="O54" s="93"/>
      <c r="P54" s="94"/>
      <c r="Q54" s="94"/>
      <c r="R54" s="95"/>
      <c r="S54" s="105" t="s">
        <v>1</v>
      </c>
      <c r="T54" s="118">
        <v>1</v>
      </c>
      <c r="U54" s="120">
        <v>45.798</v>
      </c>
      <c r="V54" s="120">
        <v>45.862</v>
      </c>
      <c r="W54" s="169">
        <f>(V54-U54)*1000</f>
        <v>64.00000000000006</v>
      </c>
      <c r="X54" s="28"/>
      <c r="Y54" s="80"/>
      <c r="Z54" s="18"/>
      <c r="AA54" s="80"/>
      <c r="AB54" s="18"/>
      <c r="AC54" s="155"/>
      <c r="AD54" s="82"/>
      <c r="AE54" s="82"/>
      <c r="AF54" s="82"/>
      <c r="AG54" s="16"/>
      <c r="AH54" s="16"/>
      <c r="AI54" s="82"/>
      <c r="AJ54" s="83"/>
    </row>
    <row r="55" spans="2:36" s="3" customFormat="1" ht="24.75" customHeight="1">
      <c r="B55" s="166">
        <v>3</v>
      </c>
      <c r="C55" s="106">
        <v>45.753</v>
      </c>
      <c r="D55" s="92">
        <v>42</v>
      </c>
      <c r="E55" s="89">
        <f>C55+(D55/1000)</f>
        <v>45.795</v>
      </c>
      <c r="F55" s="18" t="s">
        <v>13</v>
      </c>
      <c r="G55" s="174" t="s">
        <v>53</v>
      </c>
      <c r="H55" s="82"/>
      <c r="I55" s="152"/>
      <c r="J55" s="82"/>
      <c r="K55" s="82"/>
      <c r="L55" s="82"/>
      <c r="M55" s="82"/>
      <c r="N55" s="167"/>
      <c r="O55" s="121" t="s">
        <v>54</v>
      </c>
      <c r="P55" s="117">
        <v>45.688</v>
      </c>
      <c r="Q55" s="117">
        <v>45.888</v>
      </c>
      <c r="R55" s="103">
        <f>(Q55-P55)*1000</f>
        <v>199.99999999999574</v>
      </c>
      <c r="S55" s="170"/>
      <c r="T55" s="93"/>
      <c r="U55" s="97"/>
      <c r="V55" s="97"/>
      <c r="W55" s="98"/>
      <c r="X55" s="102">
        <v>7</v>
      </c>
      <c r="Y55" s="106">
        <v>45.919</v>
      </c>
      <c r="Z55" s="92">
        <v>-44</v>
      </c>
      <c r="AA55" s="89">
        <f>Y55+(Z55/1000)</f>
        <v>45.875</v>
      </c>
      <c r="AB55" s="18" t="s">
        <v>13</v>
      </c>
      <c r="AC55" s="174" t="s">
        <v>51</v>
      </c>
      <c r="AD55" s="82"/>
      <c r="AE55" s="82"/>
      <c r="AF55" s="82"/>
      <c r="AG55" s="16"/>
      <c r="AH55" s="16"/>
      <c r="AI55" s="82"/>
      <c r="AJ55" s="83"/>
    </row>
    <row r="56" spans="2:36" s="3" customFormat="1" ht="24.75" customHeight="1">
      <c r="B56" s="28"/>
      <c r="C56" s="80"/>
      <c r="D56" s="17"/>
      <c r="E56" s="99"/>
      <c r="F56" s="18"/>
      <c r="G56" s="81"/>
      <c r="H56" s="82"/>
      <c r="I56" s="152"/>
      <c r="J56" s="82"/>
      <c r="K56" s="82"/>
      <c r="L56" s="82"/>
      <c r="M56" s="82"/>
      <c r="N56" s="167"/>
      <c r="O56" s="93"/>
      <c r="P56" s="94"/>
      <c r="Q56" s="94"/>
      <c r="R56" s="100"/>
      <c r="S56" s="107" t="s">
        <v>49</v>
      </c>
      <c r="T56" s="118">
        <v>2</v>
      </c>
      <c r="U56" s="120">
        <v>45.785</v>
      </c>
      <c r="V56" s="120">
        <v>45.862</v>
      </c>
      <c r="W56" s="169">
        <f>(V56-U56)*1000</f>
        <v>77.00000000000529</v>
      </c>
      <c r="X56" s="28"/>
      <c r="Y56" s="80"/>
      <c r="Z56" s="17"/>
      <c r="AA56" s="99"/>
      <c r="AB56" s="18"/>
      <c r="AC56" s="155"/>
      <c r="AD56" s="82"/>
      <c r="AE56" s="82"/>
      <c r="AF56" s="82"/>
      <c r="AG56" s="16"/>
      <c r="AH56" s="16"/>
      <c r="AI56" s="82"/>
      <c r="AJ56" s="83"/>
    </row>
    <row r="57" spans="2:36" s="3" customFormat="1" ht="24.75" customHeight="1">
      <c r="B57" s="116">
        <v>4</v>
      </c>
      <c r="C57" s="148">
        <v>45.813</v>
      </c>
      <c r="D57" s="92">
        <v>-42</v>
      </c>
      <c r="E57" s="89">
        <f>C57+(D57/1000)</f>
        <v>45.771</v>
      </c>
      <c r="F57" s="18" t="s">
        <v>13</v>
      </c>
      <c r="G57" s="174" t="s">
        <v>36</v>
      </c>
      <c r="H57" s="82"/>
      <c r="I57" s="152"/>
      <c r="J57" s="82"/>
      <c r="K57" s="82"/>
      <c r="L57" s="82"/>
      <c r="M57" s="82"/>
      <c r="N57" s="167"/>
      <c r="O57" s="119">
        <v>2</v>
      </c>
      <c r="P57" s="117">
        <v>45.702</v>
      </c>
      <c r="Q57" s="117">
        <v>45.875</v>
      </c>
      <c r="R57" s="103">
        <f>(Q57-P57)*1000</f>
        <v>173.00000000000182</v>
      </c>
      <c r="S57" s="107">
        <v>2013</v>
      </c>
      <c r="T57" s="93"/>
      <c r="U57" s="97"/>
      <c r="V57" s="97"/>
      <c r="W57" s="98"/>
      <c r="X57" s="102">
        <v>8</v>
      </c>
      <c r="Y57" s="106">
        <v>45.932</v>
      </c>
      <c r="Z57" s="92">
        <v>-44</v>
      </c>
      <c r="AA57" s="89">
        <f>Y57+(Z57/1000)</f>
        <v>45.888000000000005</v>
      </c>
      <c r="AB57" s="18" t="s">
        <v>13</v>
      </c>
      <c r="AC57" s="174" t="s">
        <v>52</v>
      </c>
      <c r="AD57" s="82"/>
      <c r="AE57" s="82"/>
      <c r="AF57" s="82"/>
      <c r="AG57" s="16"/>
      <c r="AH57" s="16"/>
      <c r="AI57" s="82"/>
      <c r="AJ57" s="83"/>
    </row>
    <row r="58" spans="2:36" s="3" customFormat="1" ht="24.75" customHeight="1">
      <c r="B58" s="28"/>
      <c r="C58" s="80"/>
      <c r="D58" s="17"/>
      <c r="E58" s="99"/>
      <c r="F58" s="18"/>
      <c r="G58" s="81"/>
      <c r="H58" s="82"/>
      <c r="I58" s="152"/>
      <c r="J58" s="82"/>
      <c r="K58" s="82"/>
      <c r="L58" s="82"/>
      <c r="M58" s="82"/>
      <c r="N58" s="167"/>
      <c r="O58" s="93"/>
      <c r="P58" s="94"/>
      <c r="Q58" s="94"/>
      <c r="R58" s="100"/>
      <c r="S58" s="170"/>
      <c r="T58" s="93"/>
      <c r="U58" s="97"/>
      <c r="V58" s="97"/>
      <c r="W58" s="98"/>
      <c r="X58" s="28"/>
      <c r="Y58" s="80"/>
      <c r="Z58" s="17"/>
      <c r="AA58" s="99"/>
      <c r="AB58" s="18"/>
      <c r="AC58" s="155"/>
      <c r="AD58" s="82"/>
      <c r="AE58" s="82"/>
      <c r="AF58" s="82"/>
      <c r="AG58" s="16"/>
      <c r="AH58" s="16"/>
      <c r="AI58" s="82"/>
      <c r="AJ58" s="83"/>
    </row>
    <row r="59" spans="2:36" s="3" customFormat="1" ht="24.75" customHeight="1">
      <c r="B59" s="116">
        <v>5</v>
      </c>
      <c r="C59" s="148">
        <v>45.857</v>
      </c>
      <c r="D59" s="92">
        <v>42</v>
      </c>
      <c r="E59" s="89">
        <f>C59+(D59/1000)</f>
        <v>45.899</v>
      </c>
      <c r="F59" s="18" t="s">
        <v>13</v>
      </c>
      <c r="G59" s="174" t="s">
        <v>39</v>
      </c>
      <c r="H59" s="82"/>
      <c r="I59" s="152"/>
      <c r="J59" s="82"/>
      <c r="K59" s="82"/>
      <c r="L59" s="82"/>
      <c r="M59" s="82"/>
      <c r="N59" s="167"/>
      <c r="O59" s="93"/>
      <c r="P59" s="94"/>
      <c r="Q59" s="94"/>
      <c r="R59" s="100"/>
      <c r="S59" s="170"/>
      <c r="T59" s="93"/>
      <c r="U59" s="97"/>
      <c r="V59" s="97"/>
      <c r="W59" s="98"/>
      <c r="X59" s="90">
        <v>9</v>
      </c>
      <c r="Y59" s="91">
        <v>45.957</v>
      </c>
      <c r="Z59" s="92">
        <v>-42</v>
      </c>
      <c r="AA59" s="89">
        <f>Y59+(Z59/1000)</f>
        <v>45.915</v>
      </c>
      <c r="AB59" s="18" t="s">
        <v>13</v>
      </c>
      <c r="AC59" s="174" t="s">
        <v>37</v>
      </c>
      <c r="AD59" s="82"/>
      <c r="AE59" s="82"/>
      <c r="AF59" s="82"/>
      <c r="AG59" s="16"/>
      <c r="AH59" s="16"/>
      <c r="AI59" s="82"/>
      <c r="AJ59" s="83"/>
    </row>
    <row r="60" spans="2:36" s="3" customFormat="1" ht="24.75" customHeight="1" thickBot="1">
      <c r="B60" s="108"/>
      <c r="C60" s="109"/>
      <c r="D60" s="19"/>
      <c r="E60" s="109"/>
      <c r="F60" s="19"/>
      <c r="G60" s="110"/>
      <c r="H60" s="111"/>
      <c r="I60" s="111"/>
      <c r="J60" s="111"/>
      <c r="K60" s="111"/>
      <c r="L60" s="111"/>
      <c r="M60" s="111"/>
      <c r="N60" s="171"/>
      <c r="O60" s="156"/>
      <c r="P60" s="157"/>
      <c r="Q60" s="157"/>
      <c r="R60" s="158"/>
      <c r="S60" s="159"/>
      <c r="T60" s="156"/>
      <c r="U60" s="160"/>
      <c r="V60" s="157"/>
      <c r="W60" s="161"/>
      <c r="X60" s="108"/>
      <c r="Y60" s="109"/>
      <c r="Z60" s="19"/>
      <c r="AA60" s="109"/>
      <c r="AB60" s="19"/>
      <c r="AC60" s="111"/>
      <c r="AD60" s="111"/>
      <c r="AE60" s="111"/>
      <c r="AF60" s="111"/>
      <c r="AG60" s="162"/>
      <c r="AH60" s="162"/>
      <c r="AI60" s="111"/>
      <c r="AJ60" s="112"/>
    </row>
  </sheetData>
  <sheetProtection password="E9A7" sheet="1" objects="1" scenarios="1"/>
  <mergeCells count="22">
    <mergeCell ref="J8:K8"/>
    <mergeCell ref="J9:K9"/>
    <mergeCell ref="AA8:AB8"/>
    <mergeCell ref="AA9:AB9"/>
    <mergeCell ref="L8:M8"/>
    <mergeCell ref="L9:M9"/>
    <mergeCell ref="N8:O8"/>
    <mergeCell ref="N9:O9"/>
    <mergeCell ref="W8:X8"/>
    <mergeCell ref="W9:X9"/>
    <mergeCell ref="Y5:Z5"/>
    <mergeCell ref="W4:AB4"/>
    <mergeCell ref="AA5:AB5"/>
    <mergeCell ref="J4:O4"/>
    <mergeCell ref="J5:K5"/>
    <mergeCell ref="N5:O5"/>
    <mergeCell ref="L5:M5"/>
    <mergeCell ref="W5:X5"/>
    <mergeCell ref="B48:N48"/>
    <mergeCell ref="O48:R48"/>
    <mergeCell ref="T48:W48"/>
    <mergeCell ref="X48:AJ4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780503" r:id="rId1"/>
    <oleObject progId="Paint.Picture" shapeId="834308" r:id="rId2"/>
    <oleObject progId="Paint.Picture" shapeId="85292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2014-01-07T11:10:41Z</cp:lastPrinted>
  <dcterms:created xsi:type="dcterms:W3CDTF">2003-01-10T15:39:03Z</dcterms:created>
  <dcterms:modified xsi:type="dcterms:W3CDTF">2014-01-07T13:06:45Z</dcterms:modified>
  <cp:category/>
  <cp:version/>
  <cp:contentType/>
  <cp:contentStatus/>
</cp:coreProperties>
</file>