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4745" tabRatio="599" activeTab="1"/>
  </bookViews>
  <sheets>
    <sheet name="titul" sheetId="1" r:id="rId1"/>
    <sheet name="Ptení" sheetId="2" r:id="rId2"/>
  </sheets>
  <definedNames/>
  <calcPr fullCalcOnLoad="1"/>
</workbook>
</file>

<file path=xl/sharedStrings.xml><?xml version="1.0" encoding="utf-8"?>
<sst xmlns="http://schemas.openxmlformats.org/spreadsheetml/2006/main" count="149" uniqueCount="91">
  <si>
    <t>Se 2</t>
  </si>
  <si>
    <t>Se 3</t>
  </si>
  <si>
    <t>Seřaďovací</t>
  </si>
  <si>
    <t>C</t>
  </si>
  <si>
    <t>JPg</t>
  </si>
  <si>
    <t>Vk 1</t>
  </si>
  <si>
    <t>č.</t>
  </si>
  <si>
    <t>staničení</t>
  </si>
  <si>
    <t>N</t>
  </si>
  <si>
    <t>námezník</t>
  </si>
  <si>
    <t>poznámka</t>
  </si>
  <si>
    <t>Dopravní stanoviště :</t>
  </si>
  <si>
    <t>( km )</t>
  </si>
  <si>
    <t>Začátek</t>
  </si>
  <si>
    <t>Konec</t>
  </si>
  <si>
    <t>Délka</t>
  </si>
  <si>
    <t>Poznámka</t>
  </si>
  <si>
    <t>Vjezdové / odjezdové rychlosti :</t>
  </si>
  <si>
    <t>v pokračování traťové koleje - rychlost traťová s místním omezením</t>
  </si>
  <si>
    <t>při jízdě do odbočky - rychlost 40 km/h</t>
  </si>
  <si>
    <t>ručně</t>
  </si>
  <si>
    <t>Vk 2</t>
  </si>
  <si>
    <t>Trať :</t>
  </si>
  <si>
    <t>Ev. č. :</t>
  </si>
  <si>
    <t>Dopravní  koleje</t>
  </si>
  <si>
    <t>Nástupiště  u  koleje</t>
  </si>
  <si>
    <t>bez zabezpečení</t>
  </si>
  <si>
    <t>LT</t>
  </si>
  <si>
    <t>L T</t>
  </si>
  <si>
    <t>Směr  :  Kostelec na Hané</t>
  </si>
  <si>
    <t>Návěstidla</t>
  </si>
  <si>
    <t>Hranice dopravny</t>
  </si>
  <si>
    <t>Indikátor Sv</t>
  </si>
  <si>
    <t>Sv 4</t>
  </si>
  <si>
    <t>Sk</t>
  </si>
  <si>
    <t>Km  16,121</t>
  </si>
  <si>
    <t>Dopravna  D 3</t>
  </si>
  <si>
    <t>Kód :  1</t>
  </si>
  <si>
    <t>Vjezd - odjezd</t>
  </si>
  <si>
    <t>ostatní výhybky a výkolejky přestavuje a uzamyká doprovod vlaku</t>
  </si>
  <si>
    <t>klíče od výhybek a výkolejek v soupravě hlavních klíčů (SHK)</t>
  </si>
  <si>
    <t>Mechanické se samovratnými výhybkami č. 4 a 6,</t>
  </si>
  <si>
    <t>Sídlo dirigujícího dispečera :</t>
  </si>
  <si>
    <t>Kostelec na Hané</t>
  </si>
  <si>
    <t>Lk</t>
  </si>
  <si>
    <t>Sv 6</t>
  </si>
  <si>
    <t>přest</t>
  </si>
  <si>
    <t>SV</t>
  </si>
  <si>
    <t>Přednostní poloha na kolej č. 1</t>
  </si>
  <si>
    <t>kontrolní zámek, klíč v.č. 3b / 2 v SHK - II.</t>
  </si>
  <si>
    <t>Přednostní poloha na kolej č. 3</t>
  </si>
  <si>
    <t>( klíč v.č. 4 v SHK - XI. )</t>
  </si>
  <si>
    <t>vlečková, bez zabezpečení</t>
  </si>
  <si>
    <t>( klíč v.č. 6 v SHK - XII. )</t>
  </si>
  <si>
    <t>výměnový zámek v závislost na v.č. 3b</t>
  </si>
  <si>
    <t>výměnové zámky do obou směrů, klíče v.č. 1 v SHK - I.</t>
  </si>
  <si>
    <t>výměnový zámek v závislost na Vk 1, klíč Vk 1 / 5 v SHK - III.</t>
  </si>
  <si>
    <t>výměnové zámky do obou směrů, klíče v.č. 9 v SHK - V.</t>
  </si>
  <si>
    <t>vlečková, výměnový zámek, klíč v.č. 103 / Vk 2 / 8 v SHK - IV.</t>
  </si>
  <si>
    <t>výměnový zámek v závislost na Vk 2 a v.č. 103</t>
  </si>
  <si>
    <t>Obsluhu PZS provádí strojvedoucí ručně z kolejové desky</t>
  </si>
  <si>
    <t>umístěné ve služební místnosti</t>
  </si>
  <si>
    <t>nebo pomocí tlačítka dálkového ovládání z HV.</t>
  </si>
  <si>
    <t>bezporuchovým stavem přilehlého PZS v km 15,738.</t>
  </si>
  <si>
    <t>Krycí *)</t>
  </si>
  <si>
    <t>bezporuchovým stavem přilehlého PZS v km 16,591.</t>
  </si>
  <si>
    <t>Místo zastavení</t>
  </si>
  <si>
    <t>PSt.1</t>
  </si>
  <si>
    <t>PSt.2</t>
  </si>
  <si>
    <t>( PZS, Se 3 )</t>
  </si>
  <si>
    <t>( PZS, Se 2 )</t>
  </si>
  <si>
    <t>Přednostní směr z Kostelce na H.</t>
  </si>
  <si>
    <t>Přednostní směr z Konice</t>
  </si>
  <si>
    <t>Služební místnost -  T</t>
  </si>
  <si>
    <t>1 + 3</t>
  </si>
  <si>
    <t>Vlečka č.:</t>
  </si>
  <si>
    <t>č. I,  úrovňové, ostrovní</t>
  </si>
  <si>
    <t>3 ab</t>
  </si>
  <si>
    <t xml:space="preserve">Traťové  zabezpečovací  zařízení :  </t>
  </si>
  <si>
    <t>Rádiové spojení  ( mobilní síť )</t>
  </si>
  <si>
    <t>Kód : 16</t>
  </si>
  <si>
    <t>Rádiové spojení  ( síť MRTS )</t>
  </si>
  <si>
    <t>1 a</t>
  </si>
  <si>
    <t>Směr  :  Konice</t>
  </si>
  <si>
    <t>*)  =  povolující návěst krycího návěstidla Sk je podmíněna</t>
  </si>
  <si>
    <t>*)  =  povolující návěst krycího návěstidla Lk je podmíněna</t>
  </si>
  <si>
    <t>TsK</t>
  </si>
  <si>
    <t xml:space="preserve">     TsK</t>
  </si>
  <si>
    <t>provoz podle SŽDC D 3</t>
  </si>
  <si>
    <t>KANGO</t>
  </si>
  <si>
    <t>VII. / 2013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</si>
</sst>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</numFmts>
  <fonts count="57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1"/>
      <color indexed="12"/>
      <name val="Arial CE"/>
      <family val="2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sz val="12"/>
      <name val="Times New Roman CE"/>
      <family val="1"/>
    </font>
    <font>
      <b/>
      <sz val="12"/>
      <color indexed="10"/>
      <name val="Arial CE"/>
      <family val="0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6"/>
      <name val="Times New Roman CE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8"/>
      <name val="Times New Roman CE"/>
      <family val="1"/>
    </font>
    <font>
      <u val="single"/>
      <sz val="14"/>
      <name val="Arial CE"/>
      <family val="2"/>
    </font>
    <font>
      <b/>
      <i/>
      <sz val="12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i/>
      <sz val="12"/>
      <name val="Arial CE"/>
      <family val="0"/>
    </font>
    <font>
      <sz val="11"/>
      <name val="Times New Roman"/>
      <family val="1"/>
    </font>
    <font>
      <sz val="14"/>
      <color indexed="10"/>
      <name val="Arial CE"/>
      <family val="0"/>
    </font>
    <font>
      <sz val="10"/>
      <name val="Arial"/>
      <family val="2"/>
    </font>
    <font>
      <i/>
      <sz val="10"/>
      <name val="Arial CE"/>
      <family val="0"/>
    </font>
    <font>
      <sz val="12"/>
      <name val="Arial"/>
      <family val="2"/>
    </font>
    <font>
      <sz val="14"/>
      <color indexed="12"/>
      <name val="Arial CE"/>
      <family val="2"/>
    </font>
    <font>
      <b/>
      <u val="single"/>
      <sz val="12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b/>
      <sz val="8"/>
      <color indexed="11"/>
      <name val="Arial CE"/>
      <family val="2"/>
    </font>
    <font>
      <b/>
      <sz val="10"/>
      <color indexed="12"/>
      <name val="Arial CE"/>
      <family val="2"/>
    </font>
    <font>
      <i/>
      <sz val="14"/>
      <name val="Times New Roman CE"/>
      <family val="1"/>
    </font>
    <font>
      <i/>
      <sz val="11"/>
      <name val="Times New Roman CE"/>
      <family val="0"/>
    </font>
    <font>
      <i/>
      <sz val="12"/>
      <color indexed="12"/>
      <name val="Arial CE"/>
      <family val="0"/>
    </font>
    <font>
      <i/>
      <sz val="10"/>
      <color indexed="12"/>
      <name val="Arial CE"/>
      <family val="0"/>
    </font>
    <font>
      <sz val="11"/>
      <name val="Arial"/>
      <family val="2"/>
    </font>
    <font>
      <sz val="9"/>
      <name val="Arial CE"/>
      <family val="0"/>
    </font>
    <font>
      <b/>
      <sz val="12"/>
      <name val="Arial"/>
      <family val="2"/>
    </font>
    <font>
      <b/>
      <sz val="18"/>
      <color indexed="10"/>
      <name val="Times New Roman CE"/>
      <family val="1"/>
    </font>
    <font>
      <b/>
      <sz val="13"/>
      <name val="Arial CE"/>
      <family val="0"/>
    </font>
    <font>
      <b/>
      <sz val="18"/>
      <color indexed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02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4" fillId="0" borderId="0" xfId="20" applyFont="1" applyFill="1" applyBorder="1" applyAlignment="1">
      <alignment horizontal="center" vertical="center"/>
      <protection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64" fontId="0" fillId="0" borderId="13" xfId="0" applyNumberFormat="1" applyFont="1" applyFill="1" applyBorder="1" applyAlignment="1">
      <alignment vertical="center"/>
    </xf>
    <xf numFmtId="164" fontId="0" fillId="0" borderId="14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5" fillId="0" borderId="0" xfId="20" applyFont="1" applyAlignment="1">
      <alignment horizontal="right" vertical="center"/>
      <protection/>
    </xf>
    <xf numFmtId="0" fontId="26" fillId="3" borderId="0" xfId="20" applyFont="1" applyFill="1" applyBorder="1" applyAlignment="1">
      <alignment horizontal="center" vertical="center"/>
      <protection/>
    </xf>
    <xf numFmtId="0" fontId="27" fillId="0" borderId="0" xfId="20" applyFont="1" applyFill="1" applyBorder="1" applyAlignment="1">
      <alignment horizontal="center" vertical="center"/>
      <protection/>
    </xf>
    <xf numFmtId="0" fontId="3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4" borderId="21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5" borderId="26" xfId="20" applyFont="1" applyFill="1" applyBorder="1" applyAlignment="1">
      <alignment horizontal="center" vertical="center"/>
      <protection/>
    </xf>
    <xf numFmtId="49" fontId="15" fillId="0" borderId="0" xfId="20" applyNumberFormat="1" applyFont="1" applyBorder="1" applyAlignment="1">
      <alignment horizontal="center" vertical="center"/>
      <protection/>
    </xf>
    <xf numFmtId="0" fontId="1" fillId="0" borderId="0" xfId="20" applyFont="1" applyAlignment="1">
      <alignment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>
      <alignment/>
      <protection/>
    </xf>
    <xf numFmtId="0" fontId="1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4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25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25" fillId="0" borderId="0" xfId="20" applyFont="1" applyAlignment="1">
      <alignment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 quotePrefix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0" fillId="6" borderId="27" xfId="20" applyFont="1" applyFill="1" applyBorder="1" applyAlignment="1">
      <alignment vertical="center"/>
      <protection/>
    </xf>
    <xf numFmtId="0" fontId="0" fillId="6" borderId="28" xfId="20" applyFont="1" applyFill="1" applyBorder="1" applyAlignment="1">
      <alignment vertical="center"/>
      <protection/>
    </xf>
    <xf numFmtId="0" fontId="0" fillId="6" borderId="28" xfId="20" applyFont="1" applyFill="1" applyBorder="1" applyAlignment="1" quotePrefix="1">
      <alignment vertical="center"/>
      <protection/>
    </xf>
    <xf numFmtId="164" fontId="0" fillId="6" borderId="28" xfId="20" applyNumberFormat="1" applyFont="1" applyFill="1" applyBorder="1" applyAlignment="1">
      <alignment vertical="center"/>
      <protection/>
    </xf>
    <xf numFmtId="0" fontId="0" fillId="6" borderId="29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30" xfId="20" applyFont="1" applyFill="1" applyBorder="1" applyAlignment="1">
      <alignment vertical="center"/>
      <protection/>
    </xf>
    <xf numFmtId="0" fontId="0" fillId="0" borderId="31" xfId="20" applyFont="1" applyBorder="1">
      <alignment/>
      <protection/>
    </xf>
    <xf numFmtId="0" fontId="0" fillId="0" borderId="32" xfId="20" applyFont="1" applyBorder="1">
      <alignment/>
      <protection/>
    </xf>
    <xf numFmtId="0" fontId="0" fillId="0" borderId="23" xfId="20" applyFont="1" applyBorder="1">
      <alignment/>
      <protection/>
    </xf>
    <xf numFmtId="0" fontId="0" fillId="6" borderId="33" xfId="20" applyFill="1" applyBorder="1" applyAlignment="1">
      <alignment vertical="center"/>
      <protection/>
    </xf>
    <xf numFmtId="0" fontId="0" fillId="0" borderId="2" xfId="20" applyFont="1" applyBorder="1">
      <alignment/>
      <protection/>
    </xf>
    <xf numFmtId="0" fontId="0" fillId="0" borderId="0" xfId="20" applyFont="1" applyBorder="1">
      <alignment/>
      <protection/>
    </xf>
    <xf numFmtId="0" fontId="0" fillId="3" borderId="0" xfId="20" applyFont="1" applyFill="1" applyBorder="1">
      <alignment/>
      <protection/>
    </xf>
    <xf numFmtId="0" fontId="0" fillId="0" borderId="1" xfId="20" applyFont="1" applyBorder="1">
      <alignment/>
      <protection/>
    </xf>
    <xf numFmtId="0" fontId="0" fillId="0" borderId="1" xfId="20" applyBorder="1" applyAlignment="1">
      <alignment vertical="center"/>
      <protection/>
    </xf>
    <xf numFmtId="0" fontId="0" fillId="0" borderId="34" xfId="20" applyFont="1" applyBorder="1">
      <alignment/>
      <protection/>
    </xf>
    <xf numFmtId="0" fontId="0" fillId="0" borderId="35" xfId="20" applyFont="1" applyBorder="1">
      <alignment/>
      <protection/>
    </xf>
    <xf numFmtId="0" fontId="0" fillId="0" borderId="36" xfId="20" applyFont="1" applyBorder="1">
      <alignment/>
      <protection/>
    </xf>
    <xf numFmtId="0" fontId="27" fillId="0" borderId="0" xfId="20" applyFont="1" applyBorder="1" applyAlignment="1">
      <alignment horizontal="center" vertical="center"/>
      <protection/>
    </xf>
    <xf numFmtId="0" fontId="28" fillId="0" borderId="0" xfId="20" applyNumberFormat="1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0" fillId="0" borderId="37" xfId="20" applyFont="1" applyBorder="1">
      <alignment/>
      <protection/>
    </xf>
    <xf numFmtId="0" fontId="0" fillId="0" borderId="38" xfId="20" applyFont="1" applyBorder="1">
      <alignment/>
      <protection/>
    </xf>
    <xf numFmtId="0" fontId="0" fillId="0" borderId="39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4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30" xfId="20" applyFill="1" applyBorder="1" applyAlignment="1">
      <alignment vertical="center"/>
      <protection/>
    </xf>
    <xf numFmtId="0" fontId="0" fillId="5" borderId="40" xfId="20" applyFont="1" applyFill="1" applyBorder="1" applyAlignment="1">
      <alignment vertical="center"/>
      <protection/>
    </xf>
    <xf numFmtId="0" fontId="0" fillId="5" borderId="41" xfId="20" applyFont="1" applyFill="1" applyBorder="1" applyAlignment="1">
      <alignment vertical="center"/>
      <protection/>
    </xf>
    <xf numFmtId="0" fontId="0" fillId="5" borderId="42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30" xfId="20" applyFont="1" applyFill="1" applyBorder="1" applyAlignment="1">
      <alignment vertical="center"/>
      <protection/>
    </xf>
    <xf numFmtId="0" fontId="4" fillId="5" borderId="43" xfId="20" applyFont="1" applyFill="1" applyBorder="1" applyAlignment="1">
      <alignment horizontal="center" vertical="center"/>
      <protection/>
    </xf>
    <xf numFmtId="0" fontId="4" fillId="5" borderId="44" xfId="20" applyFont="1" applyFill="1" applyBorder="1" applyAlignment="1">
      <alignment horizontal="center" vertical="center"/>
      <protection/>
    </xf>
    <xf numFmtId="0" fontId="0" fillId="6" borderId="33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24" xfId="20" applyNumberFormat="1" applyFont="1" applyBorder="1" applyAlignment="1">
      <alignment vertical="center"/>
      <protection/>
    </xf>
    <xf numFmtId="164" fontId="0" fillId="0" borderId="45" xfId="20" applyNumberFormat="1" applyFont="1" applyBorder="1" applyAlignment="1">
      <alignment vertical="center"/>
      <protection/>
    </xf>
    <xf numFmtId="164" fontId="0" fillId="0" borderId="45" xfId="20" applyNumberFormat="1" applyFont="1" applyBorder="1" applyAlignment="1">
      <alignment vertical="center"/>
      <protection/>
    </xf>
    <xf numFmtId="1" fontId="0" fillId="0" borderId="1" xfId="20" applyNumberFormat="1" applyFont="1" applyBorder="1" applyAlignment="1">
      <alignment vertical="center"/>
      <protection/>
    </xf>
    <xf numFmtId="1" fontId="0" fillId="0" borderId="2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1" xfId="20" applyFont="1" applyBorder="1" applyAlignment="1">
      <alignment vertical="center"/>
      <protection/>
    </xf>
    <xf numFmtId="0" fontId="32" fillId="0" borderId="24" xfId="20" applyNumberFormat="1" applyFont="1" applyBorder="1" applyAlignment="1">
      <alignment horizontal="center" vertical="center"/>
      <protection/>
    </xf>
    <xf numFmtId="49" fontId="0" fillId="0" borderId="46" xfId="20" applyNumberFormat="1" applyFont="1" applyBorder="1" applyAlignment="1">
      <alignment vertical="center"/>
      <protection/>
    </xf>
    <xf numFmtId="164" fontId="0" fillId="0" borderId="47" xfId="20" applyNumberFormat="1" applyFont="1" applyBorder="1" applyAlignment="1">
      <alignment vertical="center"/>
      <protection/>
    </xf>
    <xf numFmtId="164" fontId="0" fillId="0" borderId="47" xfId="20" applyNumberFormat="1" applyFont="1" applyBorder="1" applyAlignment="1">
      <alignment vertical="center"/>
      <protection/>
    </xf>
    <xf numFmtId="1" fontId="0" fillId="0" borderId="39" xfId="20" applyNumberFormat="1" applyFont="1" applyBorder="1" applyAlignment="1">
      <alignment vertical="center"/>
      <protection/>
    </xf>
    <xf numFmtId="1" fontId="0" fillId="0" borderId="37" xfId="20" applyNumberFormat="1" applyFont="1" applyBorder="1" applyAlignment="1">
      <alignment vertical="center"/>
      <protection/>
    </xf>
    <xf numFmtId="1" fontId="0" fillId="0" borderId="38" xfId="20" applyNumberFormat="1" applyFont="1" applyBorder="1" applyAlignment="1">
      <alignment vertical="center"/>
      <protection/>
    </xf>
    <xf numFmtId="0" fontId="0" fillId="0" borderId="39" xfId="20" applyFont="1" applyBorder="1" applyAlignment="1">
      <alignment vertical="center"/>
      <protection/>
    </xf>
    <xf numFmtId="0" fontId="0" fillId="6" borderId="11" xfId="20" applyFill="1" applyBorder="1" applyAlignment="1">
      <alignment vertical="center"/>
      <protection/>
    </xf>
    <xf numFmtId="0" fontId="0" fillId="6" borderId="12" xfId="20" applyFill="1" applyBorder="1" applyAlignment="1">
      <alignment vertical="center"/>
      <protection/>
    </xf>
    <xf numFmtId="0" fontId="0" fillId="6" borderId="14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164" fontId="33" fillId="0" borderId="45" xfId="20" applyNumberFormat="1" applyFont="1" applyFill="1" applyBorder="1" applyAlignment="1">
      <alignment horizontal="center" vertical="center"/>
      <protection/>
    </xf>
    <xf numFmtId="1" fontId="33" fillId="0" borderId="1" xfId="20" applyNumberFormat="1" applyFont="1" applyFill="1" applyBorder="1" applyAlignment="1">
      <alignment horizontal="center" vertical="center"/>
      <protection/>
    </xf>
    <xf numFmtId="0" fontId="34" fillId="0" borderId="0" xfId="0" applyFont="1" applyFill="1" applyBorder="1" applyAlignment="1">
      <alignment horizontal="right" vertical="center"/>
    </xf>
    <xf numFmtId="0" fontId="34" fillId="0" borderId="0" xfId="0" applyFont="1" applyFill="1" applyBorder="1" applyAlignment="1" quotePrefix="1">
      <alignment horizontal="left" vertical="center"/>
    </xf>
    <xf numFmtId="0" fontId="0" fillId="0" borderId="18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164" fontId="36" fillId="0" borderId="0" xfId="0" applyNumberFormat="1" applyFont="1" applyAlignment="1">
      <alignment horizontal="center" vertical="center"/>
    </xf>
    <xf numFmtId="0" fontId="0" fillId="4" borderId="48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164" fontId="0" fillId="0" borderId="1" xfId="0" applyNumberFormat="1" applyFont="1" applyFill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164" fontId="0" fillId="0" borderId="32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vertical="center"/>
    </xf>
    <xf numFmtId="0" fontId="33" fillId="0" borderId="0" xfId="20" applyFont="1" applyFill="1" applyBorder="1" applyAlignment="1">
      <alignment horizontal="center"/>
      <protection/>
    </xf>
    <xf numFmtId="164" fontId="0" fillId="0" borderId="18" xfId="0" applyNumberFormat="1" applyFont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/>
    </xf>
    <xf numFmtId="0" fontId="38" fillId="3" borderId="52" xfId="0" applyFont="1" applyFill="1" applyBorder="1" applyAlignment="1">
      <alignment vertical="center"/>
    </xf>
    <xf numFmtId="0" fontId="0" fillId="3" borderId="52" xfId="0" applyFont="1" applyFill="1" applyBorder="1" applyAlignment="1">
      <alignment horizontal="center" vertical="center"/>
    </xf>
    <xf numFmtId="0" fontId="4" fillId="3" borderId="52" xfId="0" applyFont="1" applyFill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/>
    </xf>
    <xf numFmtId="0" fontId="38" fillId="0" borderId="0" xfId="0" applyFont="1" applyBorder="1" applyAlignment="1">
      <alignment horizontal="left" vertical="center" indent="1"/>
    </xf>
    <xf numFmtId="0" fontId="38" fillId="0" borderId="0" xfId="0" applyFont="1" applyBorder="1" applyAlignment="1">
      <alignment vertical="center"/>
    </xf>
    <xf numFmtId="0" fontId="38" fillId="0" borderId="0" xfId="0" applyFont="1" applyBorder="1" applyAlignment="1">
      <alignment horizontal="center" vertical="center"/>
    </xf>
    <xf numFmtId="0" fontId="38" fillId="0" borderId="33" xfId="0" applyFont="1" applyBorder="1" applyAlignment="1">
      <alignment vertical="center"/>
    </xf>
    <xf numFmtId="0" fontId="21" fillId="0" borderId="53" xfId="0" applyFont="1" applyBorder="1" applyAlignment="1">
      <alignment horizontal="center" vertical="center"/>
    </xf>
    <xf numFmtId="164" fontId="12" fillId="0" borderId="18" xfId="0" applyNumberFormat="1" applyFont="1" applyBorder="1" applyAlignment="1">
      <alignment horizontal="center" vertical="center"/>
    </xf>
    <xf numFmtId="0" fontId="39" fillId="0" borderId="18" xfId="0" applyFont="1" applyFill="1" applyBorder="1" applyAlignment="1">
      <alignment horizontal="center" vertical="center"/>
    </xf>
    <xf numFmtId="164" fontId="4" fillId="0" borderId="18" xfId="0" applyNumberFormat="1" applyFont="1" applyFill="1" applyBorder="1" applyAlignment="1">
      <alignment horizontal="center" vertical="center"/>
    </xf>
    <xf numFmtId="0" fontId="40" fillId="0" borderId="0" xfId="0" applyFont="1" applyBorder="1" applyAlignment="1">
      <alignment horizontal="left" vertical="center" indent="1"/>
    </xf>
    <xf numFmtId="0" fontId="41" fillId="0" borderId="53" xfId="0" applyFont="1" applyBorder="1" applyAlignment="1">
      <alignment horizontal="center" vertical="center"/>
    </xf>
    <xf numFmtId="164" fontId="3" fillId="0" borderId="18" xfId="0" applyNumberFormat="1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2" fillId="0" borderId="0" xfId="0" applyFont="1" applyBorder="1" applyAlignment="1">
      <alignment horizontal="left" vertical="center" indent="1"/>
    </xf>
    <xf numFmtId="0" fontId="38" fillId="0" borderId="0" xfId="0" applyFont="1" applyBorder="1" applyAlignment="1">
      <alignment vertical="center"/>
    </xf>
    <xf numFmtId="0" fontId="38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2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0" fontId="38" fillId="0" borderId="12" xfId="0" applyFont="1" applyBorder="1" applyAlignment="1">
      <alignment horizontal="left" vertical="center"/>
    </xf>
    <xf numFmtId="0" fontId="38" fillId="0" borderId="12" xfId="0" applyFont="1" applyBorder="1" applyAlignment="1">
      <alignment vertical="center"/>
    </xf>
    <xf numFmtId="0" fontId="38" fillId="0" borderId="14" xfId="0" applyFont="1" applyBorder="1" applyAlignment="1">
      <alignment vertical="center"/>
    </xf>
    <xf numFmtId="0" fontId="4" fillId="3" borderId="55" xfId="0" applyFont="1" applyFill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41" fillId="0" borderId="45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0" fillId="3" borderId="56" xfId="0" applyFont="1" applyFill="1" applyBorder="1" applyAlignment="1">
      <alignment horizontal="center" vertical="center"/>
    </xf>
    <xf numFmtId="0" fontId="35" fillId="0" borderId="45" xfId="0" applyFont="1" applyBorder="1" applyAlignment="1">
      <alignment horizontal="center" vertical="center"/>
    </xf>
    <xf numFmtId="164" fontId="35" fillId="0" borderId="18" xfId="0" applyNumberFormat="1" applyFont="1" applyBorder="1" applyAlignment="1">
      <alignment horizontal="center" vertical="center"/>
    </xf>
    <xf numFmtId="0" fontId="35" fillId="0" borderId="53" xfId="0" applyFont="1" applyBorder="1" applyAlignment="1">
      <alignment horizontal="center" vertical="center"/>
    </xf>
    <xf numFmtId="0" fontId="44" fillId="0" borderId="0" xfId="0" applyFont="1" applyBorder="1" applyAlignment="1">
      <alignment horizontal="left" vertical="center" indent="1"/>
    </xf>
    <xf numFmtId="0" fontId="0" fillId="3" borderId="57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6" borderId="31" xfId="0" applyFont="1" applyFill="1" applyBorder="1" applyAlignment="1">
      <alignment/>
    </xf>
    <xf numFmtId="0" fontId="0" fillId="6" borderId="32" xfId="0" applyFont="1" applyFill="1" applyBorder="1" applyAlignment="1">
      <alignment/>
    </xf>
    <xf numFmtId="0" fontId="4" fillId="6" borderId="32" xfId="0" applyFont="1" applyFill="1" applyBorder="1" applyAlignment="1">
      <alignment horizontal="center" vertical="center"/>
    </xf>
    <xf numFmtId="0" fontId="0" fillId="6" borderId="23" xfId="0" applyFont="1" applyFill="1" applyBorder="1" applyAlignment="1">
      <alignment/>
    </xf>
    <xf numFmtId="0" fontId="0" fillId="6" borderId="2" xfId="0" applyFont="1" applyFill="1" applyBorder="1" applyAlignment="1">
      <alignment/>
    </xf>
    <xf numFmtId="0" fontId="0" fillId="6" borderId="0" xfId="0" applyFont="1" applyFill="1" applyBorder="1" applyAlignment="1">
      <alignment/>
    </xf>
    <xf numFmtId="0" fontId="4" fillId="6" borderId="0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/>
    </xf>
    <xf numFmtId="0" fontId="0" fillId="6" borderId="37" xfId="0" applyFont="1" applyFill="1" applyBorder="1" applyAlignment="1">
      <alignment/>
    </xf>
    <xf numFmtId="0" fontId="0" fillId="6" borderId="38" xfId="0" applyFont="1" applyFill="1" applyBorder="1" applyAlignment="1">
      <alignment/>
    </xf>
    <xf numFmtId="0" fontId="4" fillId="6" borderId="38" xfId="0" applyFont="1" applyFill="1" applyBorder="1" applyAlignment="1">
      <alignment horizontal="center" vertical="center"/>
    </xf>
    <xf numFmtId="0" fontId="0" fillId="6" borderId="39" xfId="0" applyFont="1" applyFill="1" applyBorder="1" applyAlignment="1">
      <alignment/>
    </xf>
    <xf numFmtId="0" fontId="39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8" fillId="0" borderId="0" xfId="0" applyFont="1" applyAlignment="1">
      <alignment horizontal="left" vertical="top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top"/>
    </xf>
    <xf numFmtId="0" fontId="25" fillId="0" borderId="0" xfId="20" applyFont="1" applyAlignment="1">
      <alignment horizontal="center" vertical="center"/>
      <protection/>
    </xf>
    <xf numFmtId="0" fontId="46" fillId="0" borderId="0" xfId="0" applyFont="1" applyBorder="1" applyAlignment="1">
      <alignment horizontal="center"/>
    </xf>
    <xf numFmtId="164" fontId="47" fillId="0" borderId="45" xfId="20" applyNumberFormat="1" applyFont="1" applyBorder="1" applyAlignment="1">
      <alignment horizontal="center" vertical="center"/>
      <protection/>
    </xf>
    <xf numFmtId="0" fontId="25" fillId="0" borderId="0" xfId="20" applyFont="1" applyFill="1" applyBorder="1" applyAlignment="1">
      <alignment horizontal="center"/>
      <protection/>
    </xf>
    <xf numFmtId="0" fontId="48" fillId="0" borderId="0" xfId="20" applyFont="1" applyFill="1" applyBorder="1" applyAlignment="1">
      <alignment horizontal="center"/>
      <protection/>
    </xf>
    <xf numFmtId="164" fontId="49" fillId="0" borderId="18" xfId="0" applyNumberFormat="1" applyFont="1" applyBorder="1" applyAlignment="1">
      <alignment horizontal="center" vertical="center"/>
    </xf>
    <xf numFmtId="0" fontId="50" fillId="0" borderId="18" xfId="0" applyFont="1" applyFill="1" applyBorder="1" applyAlignment="1">
      <alignment horizontal="center" vertical="center"/>
    </xf>
    <xf numFmtId="164" fontId="14" fillId="0" borderId="18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164" fontId="0" fillId="0" borderId="45" xfId="20" applyNumberFormat="1" applyFont="1" applyBorder="1" applyAlignment="1">
      <alignment vertical="center"/>
      <protection/>
    </xf>
    <xf numFmtId="164" fontId="0" fillId="0" borderId="47" xfId="20" applyNumberFormat="1" applyFont="1" applyBorder="1" applyAlignment="1">
      <alignment vertical="center"/>
      <protection/>
    </xf>
    <xf numFmtId="0" fontId="39" fillId="0" borderId="18" xfId="0" applyFont="1" applyFill="1" applyBorder="1" applyAlignment="1">
      <alignment horizontal="center" vertical="center"/>
    </xf>
    <xf numFmtId="0" fontId="5" fillId="6" borderId="58" xfId="0" applyFont="1" applyFill="1" applyBorder="1" applyAlignment="1">
      <alignment horizontal="center" vertical="center"/>
    </xf>
    <xf numFmtId="0" fontId="5" fillId="6" borderId="59" xfId="0" applyFont="1" applyFill="1" applyBorder="1" applyAlignment="1">
      <alignment horizontal="center" vertical="center"/>
    </xf>
    <xf numFmtId="0" fontId="12" fillId="6" borderId="59" xfId="0" applyFont="1" applyFill="1" applyBorder="1" applyAlignment="1">
      <alignment horizontal="center" vertical="center"/>
    </xf>
    <xf numFmtId="0" fontId="5" fillId="6" borderId="6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54" fillId="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32" fillId="0" borderId="24" xfId="20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vertical="top"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 vertical="top"/>
    </xf>
    <xf numFmtId="0" fontId="18" fillId="0" borderId="0" xfId="0" applyFont="1" applyAlignment="1">
      <alignment horizontal="left"/>
    </xf>
    <xf numFmtId="0" fontId="0" fillId="0" borderId="0" xfId="0" applyFont="1" applyBorder="1" applyAlignment="1">
      <alignment horizontal="left" vertical="top"/>
    </xf>
    <xf numFmtId="0" fontId="0" fillId="0" borderId="30" xfId="0" applyFont="1" applyFill="1" applyBorder="1" applyAlignment="1">
      <alignment vertical="center"/>
    </xf>
    <xf numFmtId="164" fontId="0" fillId="0" borderId="23" xfId="0" applyNumberFormat="1" applyFont="1" applyFill="1" applyBorder="1" applyAlignment="1">
      <alignment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164" fontId="0" fillId="0" borderId="61" xfId="0" applyNumberFormat="1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64" fontId="7" fillId="0" borderId="33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0" fillId="0" borderId="49" xfId="0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vertical="center"/>
    </xf>
    <xf numFmtId="0" fontId="37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 quotePrefix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56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55" fillId="0" borderId="2" xfId="20" applyFont="1" applyBorder="1" applyAlignment="1">
      <alignment horizontal="center" vertical="center"/>
      <protection/>
    </xf>
    <xf numFmtId="0" fontId="55" fillId="0" borderId="0" xfId="20" applyFont="1" applyBorder="1" applyAlignment="1">
      <alignment horizontal="center" vertical="center"/>
      <protection/>
    </xf>
    <xf numFmtId="0" fontId="55" fillId="0" borderId="1" xfId="20" applyFont="1" applyBorder="1" applyAlignment="1">
      <alignment horizontal="center" vertical="center"/>
      <protection/>
    </xf>
    <xf numFmtId="0" fontId="3" fillId="0" borderId="2" xfId="20" applyFont="1" applyBorder="1" applyAlignment="1">
      <alignment horizontal="center" vertical="center"/>
      <protection/>
    </xf>
    <xf numFmtId="0" fontId="3" fillId="0" borderId="0" xfId="20" applyFont="1" applyBorder="1" applyAlignment="1">
      <alignment horizontal="center" vertical="center"/>
      <protection/>
    </xf>
    <xf numFmtId="0" fontId="3" fillId="0" borderId="1" xfId="20" applyFont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29" fillId="5" borderId="41" xfId="20" applyFont="1" applyFill="1" applyBorder="1" applyAlignment="1">
      <alignment horizontal="center" vertical="center"/>
      <protection/>
    </xf>
    <xf numFmtId="0" fontId="29" fillId="5" borderId="41" xfId="20" applyFont="1" applyFill="1" applyBorder="1" applyAlignment="1" quotePrefix="1">
      <alignment horizontal="center" vertical="center"/>
      <protection/>
    </xf>
    <xf numFmtId="0" fontId="4" fillId="5" borderId="62" xfId="20" applyFont="1" applyFill="1" applyBorder="1" applyAlignment="1">
      <alignment horizontal="center" vertical="center"/>
      <protection/>
    </xf>
    <xf numFmtId="0" fontId="4" fillId="5" borderId="63" xfId="20" applyFont="1" applyFill="1" applyBorder="1" applyAlignment="1">
      <alignment horizontal="center" vertical="center"/>
      <protection/>
    </xf>
    <xf numFmtId="0" fontId="4" fillId="5" borderId="64" xfId="20" applyFont="1" applyFill="1" applyBorder="1" applyAlignment="1">
      <alignment horizontal="center" vertical="center"/>
      <protection/>
    </xf>
    <xf numFmtId="0" fontId="13" fillId="2" borderId="4" xfId="0" applyFont="1" applyFill="1" applyBorder="1" applyAlignment="1">
      <alignment horizontal="center" vertical="center"/>
    </xf>
    <xf numFmtId="0" fontId="4" fillId="4" borderId="65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14" fillId="4" borderId="21" xfId="0" applyFont="1" applyFill="1" applyBorder="1" applyAlignment="1">
      <alignment horizontal="center" vertical="center"/>
    </xf>
    <xf numFmtId="0" fontId="14" fillId="4" borderId="22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14" fillId="4" borderId="66" xfId="0" applyFont="1" applyFill="1" applyBorder="1" applyAlignment="1">
      <alignment horizontal="center" vertical="center"/>
    </xf>
    <xf numFmtId="0" fontId="4" fillId="3" borderId="52" xfId="0" applyFont="1" applyFill="1" applyBorder="1" applyAlignment="1">
      <alignment horizontal="center" vertical="center"/>
    </xf>
    <xf numFmtId="0" fontId="2" fillId="4" borderId="66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64" fontId="4" fillId="0" borderId="30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2" fillId="4" borderId="65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Ptení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72</xdr:col>
      <xdr:colOff>495300</xdr:colOff>
      <xdr:row>27</xdr:row>
      <xdr:rowOff>114300</xdr:rowOff>
    </xdr:from>
    <xdr:to>
      <xdr:col>87</xdr:col>
      <xdr:colOff>47625</xdr:colOff>
      <xdr:row>27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53835300" y="6886575"/>
          <a:ext cx="109251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34</xdr:row>
      <xdr:rowOff>114300</xdr:rowOff>
    </xdr:from>
    <xdr:to>
      <xdr:col>50</xdr:col>
      <xdr:colOff>276225</xdr:colOff>
      <xdr:row>34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24555450" y="8486775"/>
          <a:ext cx="127158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30</xdr:row>
      <xdr:rowOff>114300</xdr:rowOff>
    </xdr:from>
    <xdr:to>
      <xdr:col>44</xdr:col>
      <xdr:colOff>276225</xdr:colOff>
      <xdr:row>30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19354800" y="7572375"/>
          <a:ext cx="133064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723900</xdr:colOff>
      <xdr:row>30</xdr:row>
      <xdr:rowOff>114300</xdr:rowOff>
    </xdr:from>
    <xdr:to>
      <xdr:col>61</xdr:col>
      <xdr:colOff>247650</xdr:colOff>
      <xdr:row>30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33108900" y="7572375"/>
          <a:ext cx="125349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24</xdr:row>
      <xdr:rowOff>114300</xdr:rowOff>
    </xdr:from>
    <xdr:to>
      <xdr:col>27</xdr:col>
      <xdr:colOff>266700</xdr:colOff>
      <xdr:row>24</xdr:row>
      <xdr:rowOff>114300</xdr:rowOff>
    </xdr:to>
    <xdr:sp>
      <xdr:nvSpPr>
        <xdr:cNvPr id="5" name="Line 5"/>
        <xdr:cNvSpPr>
          <a:spLocks/>
        </xdr:cNvSpPr>
      </xdr:nvSpPr>
      <xdr:spPr>
        <a:xfrm flipV="1">
          <a:off x="981075" y="6200775"/>
          <a:ext cx="191166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923925</xdr:colOff>
      <xdr:row>24</xdr:row>
      <xdr:rowOff>114300</xdr:rowOff>
    </xdr:from>
    <xdr:to>
      <xdr:col>65</xdr:col>
      <xdr:colOff>247650</xdr:colOff>
      <xdr:row>24</xdr:row>
      <xdr:rowOff>114300</xdr:rowOff>
    </xdr:to>
    <xdr:sp>
      <xdr:nvSpPr>
        <xdr:cNvPr id="6" name="Line 6"/>
        <xdr:cNvSpPr>
          <a:spLocks/>
        </xdr:cNvSpPr>
      </xdr:nvSpPr>
      <xdr:spPr>
        <a:xfrm flipV="1">
          <a:off x="28698825" y="6200775"/>
          <a:ext cx="199167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27</xdr:row>
      <xdr:rowOff>114300</xdr:rowOff>
    </xdr:from>
    <xdr:to>
      <xdr:col>72</xdr:col>
      <xdr:colOff>495300</xdr:colOff>
      <xdr:row>27</xdr:row>
      <xdr:rowOff>114300</xdr:rowOff>
    </xdr:to>
    <xdr:sp>
      <xdr:nvSpPr>
        <xdr:cNvPr id="7" name="Line 7"/>
        <xdr:cNvSpPr>
          <a:spLocks/>
        </xdr:cNvSpPr>
      </xdr:nvSpPr>
      <xdr:spPr>
        <a:xfrm flipV="1">
          <a:off x="33337500" y="6886575"/>
          <a:ext cx="20497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27</xdr:row>
      <xdr:rowOff>114300</xdr:rowOff>
    </xdr:from>
    <xdr:to>
      <xdr:col>44</xdr:col>
      <xdr:colOff>19050</xdr:colOff>
      <xdr:row>27</xdr:row>
      <xdr:rowOff>114300</xdr:rowOff>
    </xdr:to>
    <xdr:sp>
      <xdr:nvSpPr>
        <xdr:cNvPr id="8" name="Line 8"/>
        <xdr:cNvSpPr>
          <a:spLocks/>
        </xdr:cNvSpPr>
      </xdr:nvSpPr>
      <xdr:spPr>
        <a:xfrm flipV="1">
          <a:off x="17125950" y="6886575"/>
          <a:ext cx="1527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20</xdr:row>
      <xdr:rowOff>114300</xdr:rowOff>
    </xdr:from>
    <xdr:to>
      <xdr:col>38</xdr:col>
      <xdr:colOff>47625</xdr:colOff>
      <xdr:row>20</xdr:row>
      <xdr:rowOff>114300</xdr:rowOff>
    </xdr:to>
    <xdr:sp>
      <xdr:nvSpPr>
        <xdr:cNvPr id="9" name="Line 9"/>
        <xdr:cNvSpPr>
          <a:spLocks/>
        </xdr:cNvSpPr>
      </xdr:nvSpPr>
      <xdr:spPr>
        <a:xfrm flipV="1">
          <a:off x="26784300" y="5286375"/>
          <a:ext cx="10382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25</xdr:col>
      <xdr:colOff>0</xdr:colOff>
      <xdr:row>45</xdr:row>
      <xdr:rowOff>0</xdr:rowOff>
    </xdr:to>
    <xdr:sp>
      <xdr:nvSpPr>
        <xdr:cNvPr id="10" name="text 6"/>
        <xdr:cNvSpPr txBox="1">
          <a:spLocks noChangeArrowheads="1"/>
        </xdr:cNvSpPr>
      </xdr:nvSpPr>
      <xdr:spPr>
        <a:xfrm>
          <a:off x="514350" y="10429875"/>
          <a:ext cx="178308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38</xdr:col>
      <xdr:colOff>952500</xdr:colOff>
      <xdr:row>20</xdr:row>
      <xdr:rowOff>114300</xdr:rowOff>
    </xdr:from>
    <xdr:to>
      <xdr:col>42</xdr:col>
      <xdr:colOff>647700</xdr:colOff>
      <xdr:row>20</xdr:row>
      <xdr:rowOff>114300</xdr:rowOff>
    </xdr:to>
    <xdr:sp>
      <xdr:nvSpPr>
        <xdr:cNvPr id="11" name="Line 11"/>
        <xdr:cNvSpPr>
          <a:spLocks/>
        </xdr:cNvSpPr>
      </xdr:nvSpPr>
      <xdr:spPr>
        <a:xfrm flipV="1">
          <a:off x="28727400" y="5286375"/>
          <a:ext cx="2667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2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Ptení</a:t>
          </a:r>
        </a:p>
      </xdr:txBody>
    </xdr:sp>
    <xdr:clientData/>
  </xdr:twoCellAnchor>
  <xdr:twoCellAnchor>
    <xdr:from>
      <xdr:col>63</xdr:col>
      <xdr:colOff>0</xdr:colOff>
      <xdr:row>43</xdr:row>
      <xdr:rowOff>0</xdr:rowOff>
    </xdr:from>
    <xdr:to>
      <xdr:col>88</xdr:col>
      <xdr:colOff>0</xdr:colOff>
      <xdr:row>45</xdr:row>
      <xdr:rowOff>0</xdr:rowOff>
    </xdr:to>
    <xdr:sp>
      <xdr:nvSpPr>
        <xdr:cNvPr id="13" name="text 55"/>
        <xdr:cNvSpPr txBox="1">
          <a:spLocks noChangeArrowheads="1"/>
        </xdr:cNvSpPr>
      </xdr:nvSpPr>
      <xdr:spPr>
        <a:xfrm>
          <a:off x="46882050" y="10429875"/>
          <a:ext cx="18345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27</xdr:col>
      <xdr:colOff>266700</xdr:colOff>
      <xdr:row>21</xdr:row>
      <xdr:rowOff>0</xdr:rowOff>
    </xdr:from>
    <xdr:to>
      <xdr:col>34</xdr:col>
      <xdr:colOff>495300</xdr:colOff>
      <xdr:row>24</xdr:row>
      <xdr:rowOff>114300</xdr:rowOff>
    </xdr:to>
    <xdr:sp>
      <xdr:nvSpPr>
        <xdr:cNvPr id="14" name="Line 14"/>
        <xdr:cNvSpPr>
          <a:spLocks/>
        </xdr:cNvSpPr>
      </xdr:nvSpPr>
      <xdr:spPr>
        <a:xfrm flipV="1">
          <a:off x="20097750" y="5400675"/>
          <a:ext cx="5200650" cy="800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29</xdr:row>
      <xdr:rowOff>114300</xdr:rowOff>
    </xdr:from>
    <xdr:to>
      <xdr:col>64</xdr:col>
      <xdr:colOff>476250</xdr:colOff>
      <xdr:row>32</xdr:row>
      <xdr:rowOff>190500</xdr:rowOff>
    </xdr:to>
    <xdr:sp>
      <xdr:nvSpPr>
        <xdr:cNvPr id="15" name="Line 15"/>
        <xdr:cNvSpPr>
          <a:spLocks/>
        </xdr:cNvSpPr>
      </xdr:nvSpPr>
      <xdr:spPr>
        <a:xfrm flipV="1">
          <a:off x="44900850" y="7343775"/>
          <a:ext cx="2971800" cy="762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24</xdr:row>
      <xdr:rowOff>114300</xdr:rowOff>
    </xdr:from>
    <xdr:to>
      <xdr:col>21</xdr:col>
      <xdr:colOff>266700</xdr:colOff>
      <xdr:row>27</xdr:row>
      <xdr:rowOff>0</xdr:rowOff>
    </xdr:to>
    <xdr:sp>
      <xdr:nvSpPr>
        <xdr:cNvPr id="16" name="Line 16"/>
        <xdr:cNvSpPr>
          <a:spLocks/>
        </xdr:cNvSpPr>
      </xdr:nvSpPr>
      <xdr:spPr>
        <a:xfrm>
          <a:off x="11925300" y="62007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sp>
      <xdr:nvSpPr>
        <xdr:cNvPr id="17" name="text 3"/>
        <xdr:cNvSpPr txBox="1">
          <a:spLocks noChangeArrowheads="1"/>
        </xdr:cNvSpPr>
      </xdr:nvSpPr>
      <xdr:spPr>
        <a:xfrm>
          <a:off x="514350" y="6086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24</xdr:row>
      <xdr:rowOff>114300</xdr:rowOff>
    </xdr:from>
    <xdr:to>
      <xdr:col>1</xdr:col>
      <xdr:colOff>447675</xdr:colOff>
      <xdr:row>24</xdr:row>
      <xdr:rowOff>114300</xdr:rowOff>
    </xdr:to>
    <xdr:sp>
      <xdr:nvSpPr>
        <xdr:cNvPr id="18" name="Line 18"/>
        <xdr:cNvSpPr>
          <a:spLocks/>
        </xdr:cNvSpPr>
      </xdr:nvSpPr>
      <xdr:spPr>
        <a:xfrm>
          <a:off x="571500" y="62007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25</xdr:row>
      <xdr:rowOff>0</xdr:rowOff>
    </xdr:from>
    <xdr:to>
      <xdr:col>72</xdr:col>
      <xdr:colOff>495300</xdr:colOff>
      <xdr:row>27</xdr:row>
      <xdr:rowOff>114300</xdr:rowOff>
    </xdr:to>
    <xdr:sp>
      <xdr:nvSpPr>
        <xdr:cNvPr id="19" name="Line 19"/>
        <xdr:cNvSpPr>
          <a:spLocks/>
        </xdr:cNvSpPr>
      </xdr:nvSpPr>
      <xdr:spPr>
        <a:xfrm flipH="1" flipV="1">
          <a:off x="50101500" y="6315075"/>
          <a:ext cx="3733800" cy="5715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27</xdr:row>
      <xdr:rowOff>0</xdr:rowOff>
    </xdr:from>
    <xdr:to>
      <xdr:col>88</xdr:col>
      <xdr:colOff>0</xdr:colOff>
      <xdr:row>28</xdr:row>
      <xdr:rowOff>0</xdr:rowOff>
    </xdr:to>
    <xdr:sp>
      <xdr:nvSpPr>
        <xdr:cNvPr id="20" name="text 3"/>
        <xdr:cNvSpPr txBox="1">
          <a:spLocks noChangeArrowheads="1"/>
        </xdr:cNvSpPr>
      </xdr:nvSpPr>
      <xdr:spPr>
        <a:xfrm>
          <a:off x="647128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27</xdr:row>
      <xdr:rowOff>114300</xdr:rowOff>
    </xdr:from>
    <xdr:to>
      <xdr:col>87</xdr:col>
      <xdr:colOff>447675</xdr:colOff>
      <xdr:row>27</xdr:row>
      <xdr:rowOff>114300</xdr:rowOff>
    </xdr:to>
    <xdr:sp>
      <xdr:nvSpPr>
        <xdr:cNvPr id="21" name="Line 21"/>
        <xdr:cNvSpPr>
          <a:spLocks/>
        </xdr:cNvSpPr>
      </xdr:nvSpPr>
      <xdr:spPr>
        <a:xfrm>
          <a:off x="64770000" y="68865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22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63</xdr:col>
      <xdr:colOff>247650</xdr:colOff>
      <xdr:row>27</xdr:row>
      <xdr:rowOff>114300</xdr:rowOff>
    </xdr:from>
    <xdr:to>
      <xdr:col>68</xdr:col>
      <xdr:colOff>495300</xdr:colOff>
      <xdr:row>30</xdr:row>
      <xdr:rowOff>0</xdr:rowOff>
    </xdr:to>
    <xdr:sp>
      <xdr:nvSpPr>
        <xdr:cNvPr id="23" name="Line 23"/>
        <xdr:cNvSpPr>
          <a:spLocks/>
        </xdr:cNvSpPr>
      </xdr:nvSpPr>
      <xdr:spPr>
        <a:xfrm flipV="1">
          <a:off x="47129700" y="6886575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923925</xdr:colOff>
      <xdr:row>37</xdr:row>
      <xdr:rowOff>114300</xdr:rowOff>
    </xdr:from>
    <xdr:to>
      <xdr:col>58</xdr:col>
      <xdr:colOff>438150</xdr:colOff>
      <xdr:row>37</xdr:row>
      <xdr:rowOff>114300</xdr:rowOff>
    </xdr:to>
    <xdr:sp>
      <xdr:nvSpPr>
        <xdr:cNvPr id="24" name="Line 24"/>
        <xdr:cNvSpPr>
          <a:spLocks/>
        </xdr:cNvSpPr>
      </xdr:nvSpPr>
      <xdr:spPr>
        <a:xfrm flipV="1">
          <a:off x="34947225" y="9172575"/>
          <a:ext cx="84296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25" name="Line 25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26" name="Line 26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7" name="Line 27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8" name="Line 28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30</xdr:row>
      <xdr:rowOff>0</xdr:rowOff>
    </xdr:from>
    <xdr:ext cx="533400" cy="228600"/>
    <xdr:sp>
      <xdr:nvSpPr>
        <xdr:cNvPr id="29" name="text 7125"/>
        <xdr:cNvSpPr txBox="1">
          <a:spLocks noChangeArrowheads="1"/>
        </xdr:cNvSpPr>
      </xdr:nvSpPr>
      <xdr:spPr>
        <a:xfrm>
          <a:off x="32613600" y="7458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20</xdr:col>
      <xdr:colOff>495300</xdr:colOff>
      <xdr:row>26</xdr:row>
      <xdr:rowOff>114300</xdr:rowOff>
    </xdr:from>
    <xdr:to>
      <xdr:col>26</xdr:col>
      <xdr:colOff>495300</xdr:colOff>
      <xdr:row>30</xdr:row>
      <xdr:rowOff>114300</xdr:rowOff>
    </xdr:to>
    <xdr:sp>
      <xdr:nvSpPr>
        <xdr:cNvPr id="30" name="Line 30"/>
        <xdr:cNvSpPr>
          <a:spLocks/>
        </xdr:cNvSpPr>
      </xdr:nvSpPr>
      <xdr:spPr>
        <a:xfrm>
          <a:off x="14897100" y="6657975"/>
          <a:ext cx="44577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30</xdr:row>
      <xdr:rowOff>114300</xdr:rowOff>
    </xdr:from>
    <xdr:to>
      <xdr:col>30</xdr:col>
      <xdr:colOff>495300</xdr:colOff>
      <xdr:row>33</xdr:row>
      <xdr:rowOff>114300</xdr:rowOff>
    </xdr:to>
    <xdr:sp>
      <xdr:nvSpPr>
        <xdr:cNvPr id="31" name="Line 31"/>
        <xdr:cNvSpPr>
          <a:spLocks/>
        </xdr:cNvSpPr>
      </xdr:nvSpPr>
      <xdr:spPr>
        <a:xfrm>
          <a:off x="19354800" y="7572375"/>
          <a:ext cx="29718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44</xdr:col>
      <xdr:colOff>323850</xdr:colOff>
      <xdr:row>5</xdr:row>
      <xdr:rowOff>9525</xdr:rowOff>
    </xdr:from>
    <xdr:to>
      <xdr:col>44</xdr:col>
      <xdr:colOff>647700</xdr:colOff>
      <xdr:row>6</xdr:row>
      <xdr:rowOff>9525</xdr:rowOff>
    </xdr:to>
    <xdr:sp>
      <xdr:nvSpPr>
        <xdr:cNvPr id="32" name="Oval 32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20</xdr:row>
      <xdr:rowOff>152400</xdr:rowOff>
    </xdr:from>
    <xdr:to>
      <xdr:col>35</xdr:col>
      <xdr:colOff>266700</xdr:colOff>
      <xdr:row>21</xdr:row>
      <xdr:rowOff>0</xdr:rowOff>
    </xdr:to>
    <xdr:sp>
      <xdr:nvSpPr>
        <xdr:cNvPr id="33" name="Line 33"/>
        <xdr:cNvSpPr>
          <a:spLocks/>
        </xdr:cNvSpPr>
      </xdr:nvSpPr>
      <xdr:spPr>
        <a:xfrm flipH="1">
          <a:off x="25298400" y="532447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20</xdr:row>
      <xdr:rowOff>114300</xdr:rowOff>
    </xdr:from>
    <xdr:to>
      <xdr:col>36</xdr:col>
      <xdr:colOff>495300</xdr:colOff>
      <xdr:row>20</xdr:row>
      <xdr:rowOff>152400</xdr:rowOff>
    </xdr:to>
    <xdr:sp>
      <xdr:nvSpPr>
        <xdr:cNvPr id="34" name="Line 34"/>
        <xdr:cNvSpPr>
          <a:spLocks/>
        </xdr:cNvSpPr>
      </xdr:nvSpPr>
      <xdr:spPr>
        <a:xfrm flipH="1">
          <a:off x="26041350" y="528637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34</xdr:row>
      <xdr:rowOff>0</xdr:rowOff>
    </xdr:from>
    <xdr:to>
      <xdr:col>32</xdr:col>
      <xdr:colOff>495300</xdr:colOff>
      <xdr:row>34</xdr:row>
      <xdr:rowOff>76200</xdr:rowOff>
    </xdr:to>
    <xdr:sp>
      <xdr:nvSpPr>
        <xdr:cNvPr id="35" name="Line 35"/>
        <xdr:cNvSpPr>
          <a:spLocks/>
        </xdr:cNvSpPr>
      </xdr:nvSpPr>
      <xdr:spPr>
        <a:xfrm>
          <a:off x="23069550" y="8372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34</xdr:row>
      <xdr:rowOff>76200</xdr:rowOff>
    </xdr:from>
    <xdr:to>
      <xdr:col>33</xdr:col>
      <xdr:colOff>266700</xdr:colOff>
      <xdr:row>34</xdr:row>
      <xdr:rowOff>114300</xdr:rowOff>
    </xdr:to>
    <xdr:sp>
      <xdr:nvSpPr>
        <xdr:cNvPr id="36" name="Line 36"/>
        <xdr:cNvSpPr>
          <a:spLocks/>
        </xdr:cNvSpPr>
      </xdr:nvSpPr>
      <xdr:spPr>
        <a:xfrm>
          <a:off x="23812500" y="84486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27</xdr:row>
      <xdr:rowOff>76200</xdr:rowOff>
    </xdr:from>
    <xdr:to>
      <xdr:col>23</xdr:col>
      <xdr:colOff>266700</xdr:colOff>
      <xdr:row>27</xdr:row>
      <xdr:rowOff>114300</xdr:rowOff>
    </xdr:to>
    <xdr:sp>
      <xdr:nvSpPr>
        <xdr:cNvPr id="37" name="Line 37"/>
        <xdr:cNvSpPr>
          <a:spLocks/>
        </xdr:cNvSpPr>
      </xdr:nvSpPr>
      <xdr:spPr>
        <a:xfrm>
          <a:off x="16383000" y="6848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104775</xdr:colOff>
      <xdr:row>37</xdr:row>
      <xdr:rowOff>0</xdr:rowOff>
    </xdr:from>
    <xdr:to>
      <xdr:col>46</xdr:col>
      <xdr:colOff>190500</xdr:colOff>
      <xdr:row>37</xdr:row>
      <xdr:rowOff>76200</xdr:rowOff>
    </xdr:to>
    <xdr:sp>
      <xdr:nvSpPr>
        <xdr:cNvPr id="38" name="Line 38"/>
        <xdr:cNvSpPr>
          <a:spLocks/>
        </xdr:cNvSpPr>
      </xdr:nvSpPr>
      <xdr:spPr>
        <a:xfrm>
          <a:off x="33461325" y="9058275"/>
          <a:ext cx="752475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190500</xdr:colOff>
      <xdr:row>37</xdr:row>
      <xdr:rowOff>76200</xdr:rowOff>
    </xdr:from>
    <xdr:to>
      <xdr:col>46</xdr:col>
      <xdr:colOff>923925</xdr:colOff>
      <xdr:row>37</xdr:row>
      <xdr:rowOff>114300</xdr:rowOff>
    </xdr:to>
    <xdr:sp>
      <xdr:nvSpPr>
        <xdr:cNvPr id="39" name="Line 39"/>
        <xdr:cNvSpPr>
          <a:spLocks/>
        </xdr:cNvSpPr>
      </xdr:nvSpPr>
      <xdr:spPr>
        <a:xfrm>
          <a:off x="34213800" y="91344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24</xdr:row>
      <xdr:rowOff>114300</xdr:rowOff>
    </xdr:from>
    <xdr:to>
      <xdr:col>66</xdr:col>
      <xdr:colOff>476250</xdr:colOff>
      <xdr:row>24</xdr:row>
      <xdr:rowOff>152400</xdr:rowOff>
    </xdr:to>
    <xdr:sp>
      <xdr:nvSpPr>
        <xdr:cNvPr id="40" name="Line 40"/>
        <xdr:cNvSpPr>
          <a:spLocks/>
        </xdr:cNvSpPr>
      </xdr:nvSpPr>
      <xdr:spPr>
        <a:xfrm>
          <a:off x="48615600" y="620077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24</xdr:row>
      <xdr:rowOff>152400</xdr:rowOff>
    </xdr:from>
    <xdr:to>
      <xdr:col>67</xdr:col>
      <xdr:colOff>247650</xdr:colOff>
      <xdr:row>25</xdr:row>
      <xdr:rowOff>0</xdr:rowOff>
    </xdr:to>
    <xdr:sp>
      <xdr:nvSpPr>
        <xdr:cNvPr id="41" name="Line 41"/>
        <xdr:cNvSpPr>
          <a:spLocks/>
        </xdr:cNvSpPr>
      </xdr:nvSpPr>
      <xdr:spPr>
        <a:xfrm flipH="1" flipV="1">
          <a:off x="49358550" y="623887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34</xdr:row>
      <xdr:rowOff>76200</xdr:rowOff>
    </xdr:from>
    <xdr:to>
      <xdr:col>57</xdr:col>
      <xdr:colOff>247650</xdr:colOff>
      <xdr:row>34</xdr:row>
      <xdr:rowOff>114300</xdr:rowOff>
    </xdr:to>
    <xdr:sp>
      <xdr:nvSpPr>
        <xdr:cNvPr id="42" name="Line 42"/>
        <xdr:cNvSpPr>
          <a:spLocks/>
        </xdr:cNvSpPr>
      </xdr:nvSpPr>
      <xdr:spPr>
        <a:xfrm flipV="1">
          <a:off x="41948100" y="8448675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34</xdr:row>
      <xdr:rowOff>0</xdr:rowOff>
    </xdr:from>
    <xdr:to>
      <xdr:col>58</xdr:col>
      <xdr:colOff>476250</xdr:colOff>
      <xdr:row>34</xdr:row>
      <xdr:rowOff>76200</xdr:rowOff>
    </xdr:to>
    <xdr:sp>
      <xdr:nvSpPr>
        <xdr:cNvPr id="43" name="Line 43"/>
        <xdr:cNvSpPr>
          <a:spLocks/>
        </xdr:cNvSpPr>
      </xdr:nvSpPr>
      <xdr:spPr>
        <a:xfrm flipV="1">
          <a:off x="42672000" y="8372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30</xdr:row>
      <xdr:rowOff>76200</xdr:rowOff>
    </xdr:from>
    <xdr:to>
      <xdr:col>62</xdr:col>
      <xdr:colOff>476250</xdr:colOff>
      <xdr:row>30</xdr:row>
      <xdr:rowOff>114300</xdr:rowOff>
    </xdr:to>
    <xdr:sp>
      <xdr:nvSpPr>
        <xdr:cNvPr id="44" name="Line 44"/>
        <xdr:cNvSpPr>
          <a:spLocks/>
        </xdr:cNvSpPr>
      </xdr:nvSpPr>
      <xdr:spPr>
        <a:xfrm flipV="1">
          <a:off x="45643800" y="75342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30</xdr:row>
      <xdr:rowOff>0</xdr:rowOff>
    </xdr:from>
    <xdr:to>
      <xdr:col>63</xdr:col>
      <xdr:colOff>247650</xdr:colOff>
      <xdr:row>30</xdr:row>
      <xdr:rowOff>76200</xdr:rowOff>
    </xdr:to>
    <xdr:sp>
      <xdr:nvSpPr>
        <xdr:cNvPr id="45" name="Line 45"/>
        <xdr:cNvSpPr>
          <a:spLocks/>
        </xdr:cNvSpPr>
      </xdr:nvSpPr>
      <xdr:spPr>
        <a:xfrm flipV="1">
          <a:off x="46386750" y="7458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342900</xdr:colOff>
      <xdr:row>36</xdr:row>
      <xdr:rowOff>114300</xdr:rowOff>
    </xdr:from>
    <xdr:to>
      <xdr:col>45</xdr:col>
      <xdr:colOff>104775</xdr:colOff>
      <xdr:row>37</xdr:row>
      <xdr:rowOff>0</xdr:rowOff>
    </xdr:to>
    <xdr:sp>
      <xdr:nvSpPr>
        <xdr:cNvPr id="46" name="Line 46"/>
        <xdr:cNvSpPr>
          <a:spLocks/>
        </xdr:cNvSpPr>
      </xdr:nvSpPr>
      <xdr:spPr>
        <a:xfrm>
          <a:off x="32727900" y="8943975"/>
          <a:ext cx="733425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27</xdr:row>
      <xdr:rowOff>0</xdr:rowOff>
    </xdr:from>
    <xdr:to>
      <xdr:col>22</xdr:col>
      <xdr:colOff>495300</xdr:colOff>
      <xdr:row>27</xdr:row>
      <xdr:rowOff>76200</xdr:rowOff>
    </xdr:to>
    <xdr:sp>
      <xdr:nvSpPr>
        <xdr:cNvPr id="47" name="Line 47"/>
        <xdr:cNvSpPr>
          <a:spLocks/>
        </xdr:cNvSpPr>
      </xdr:nvSpPr>
      <xdr:spPr>
        <a:xfrm flipH="1" flipV="1">
          <a:off x="15640050" y="6772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33</xdr:row>
      <xdr:rowOff>114300</xdr:rowOff>
    </xdr:from>
    <xdr:to>
      <xdr:col>59</xdr:col>
      <xdr:colOff>247650</xdr:colOff>
      <xdr:row>34</xdr:row>
      <xdr:rowOff>0</xdr:rowOff>
    </xdr:to>
    <xdr:sp>
      <xdr:nvSpPr>
        <xdr:cNvPr id="48" name="Line 48"/>
        <xdr:cNvSpPr>
          <a:spLocks/>
        </xdr:cNvSpPr>
      </xdr:nvSpPr>
      <xdr:spPr>
        <a:xfrm flipV="1">
          <a:off x="43414950" y="82581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33</xdr:row>
      <xdr:rowOff>114300</xdr:rowOff>
    </xdr:from>
    <xdr:to>
      <xdr:col>31</xdr:col>
      <xdr:colOff>266700</xdr:colOff>
      <xdr:row>34</xdr:row>
      <xdr:rowOff>0</xdr:rowOff>
    </xdr:to>
    <xdr:sp>
      <xdr:nvSpPr>
        <xdr:cNvPr id="49" name="Line 49"/>
        <xdr:cNvSpPr>
          <a:spLocks/>
        </xdr:cNvSpPr>
      </xdr:nvSpPr>
      <xdr:spPr>
        <a:xfrm>
          <a:off x="22326600" y="82581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24</xdr:row>
      <xdr:rowOff>114300</xdr:rowOff>
    </xdr:from>
    <xdr:to>
      <xdr:col>38</xdr:col>
      <xdr:colOff>19050</xdr:colOff>
      <xdr:row>24</xdr:row>
      <xdr:rowOff>114300</xdr:rowOff>
    </xdr:to>
    <xdr:sp>
      <xdr:nvSpPr>
        <xdr:cNvPr id="50" name="Line 50"/>
        <xdr:cNvSpPr>
          <a:spLocks/>
        </xdr:cNvSpPr>
      </xdr:nvSpPr>
      <xdr:spPr>
        <a:xfrm flipV="1">
          <a:off x="20097750" y="6200775"/>
          <a:ext cx="7696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295275</xdr:colOff>
      <xdr:row>30</xdr:row>
      <xdr:rowOff>114300</xdr:rowOff>
    </xdr:from>
    <xdr:to>
      <xdr:col>26</xdr:col>
      <xdr:colOff>495300</xdr:colOff>
      <xdr:row>30</xdr:row>
      <xdr:rowOff>114300</xdr:rowOff>
    </xdr:to>
    <xdr:sp>
      <xdr:nvSpPr>
        <xdr:cNvPr id="51" name="Line 51"/>
        <xdr:cNvSpPr>
          <a:spLocks/>
        </xdr:cNvSpPr>
      </xdr:nvSpPr>
      <xdr:spPr>
        <a:xfrm flipV="1">
          <a:off x="8753475" y="7572375"/>
          <a:ext cx="106013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34</xdr:row>
      <xdr:rowOff>114300</xdr:rowOff>
    </xdr:from>
    <xdr:to>
      <xdr:col>44</xdr:col>
      <xdr:colOff>342900</xdr:colOff>
      <xdr:row>36</xdr:row>
      <xdr:rowOff>114300</xdr:rowOff>
    </xdr:to>
    <xdr:sp>
      <xdr:nvSpPr>
        <xdr:cNvPr id="52" name="Line 52"/>
        <xdr:cNvSpPr>
          <a:spLocks/>
        </xdr:cNvSpPr>
      </xdr:nvSpPr>
      <xdr:spPr>
        <a:xfrm>
          <a:off x="30499050" y="848677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714375</xdr:colOff>
      <xdr:row>34</xdr:row>
      <xdr:rowOff>114300</xdr:rowOff>
    </xdr:from>
    <xdr:to>
      <xdr:col>68</xdr:col>
      <xdr:colOff>28575</xdr:colOff>
      <xdr:row>34</xdr:row>
      <xdr:rowOff>114300</xdr:rowOff>
    </xdr:to>
    <xdr:sp>
      <xdr:nvSpPr>
        <xdr:cNvPr id="53" name="Line 53"/>
        <xdr:cNvSpPr>
          <a:spLocks/>
        </xdr:cNvSpPr>
      </xdr:nvSpPr>
      <xdr:spPr>
        <a:xfrm flipV="1">
          <a:off x="37709475" y="8486775"/>
          <a:ext cx="126873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21</xdr:row>
      <xdr:rowOff>0</xdr:rowOff>
    </xdr:from>
    <xdr:to>
      <xdr:col>51</xdr:col>
      <xdr:colOff>266700</xdr:colOff>
      <xdr:row>24</xdr:row>
      <xdr:rowOff>114300</xdr:rowOff>
    </xdr:to>
    <xdr:sp>
      <xdr:nvSpPr>
        <xdr:cNvPr id="54" name="Line 54"/>
        <xdr:cNvSpPr>
          <a:spLocks/>
        </xdr:cNvSpPr>
      </xdr:nvSpPr>
      <xdr:spPr>
        <a:xfrm flipH="1" flipV="1">
          <a:off x="32880300" y="5400675"/>
          <a:ext cx="5353050" cy="800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342900</xdr:colOff>
      <xdr:row>21</xdr:row>
      <xdr:rowOff>114300</xdr:rowOff>
    </xdr:from>
    <xdr:to>
      <xdr:col>72</xdr:col>
      <xdr:colOff>219075</xdr:colOff>
      <xdr:row>21</xdr:row>
      <xdr:rowOff>114300</xdr:rowOff>
    </xdr:to>
    <xdr:sp>
      <xdr:nvSpPr>
        <xdr:cNvPr id="55" name="Line 57"/>
        <xdr:cNvSpPr>
          <a:spLocks/>
        </xdr:cNvSpPr>
      </xdr:nvSpPr>
      <xdr:spPr>
        <a:xfrm flipV="1">
          <a:off x="34366200" y="5514975"/>
          <a:ext cx="191928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20</xdr:row>
      <xdr:rowOff>0</xdr:rowOff>
    </xdr:from>
    <xdr:to>
      <xdr:col>39</xdr:col>
      <xdr:colOff>0</xdr:colOff>
      <xdr:row>21</xdr:row>
      <xdr:rowOff>0</xdr:rowOff>
    </xdr:to>
    <xdr:sp>
      <xdr:nvSpPr>
        <xdr:cNvPr id="56" name="text 7166"/>
        <xdr:cNvSpPr txBox="1">
          <a:spLocks noChangeArrowheads="1"/>
        </xdr:cNvSpPr>
      </xdr:nvSpPr>
      <xdr:spPr>
        <a:xfrm>
          <a:off x="27774900" y="5172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&gt;  3</a:t>
          </a:r>
        </a:p>
      </xdr:txBody>
    </xdr:sp>
    <xdr:clientData/>
  </xdr:twoCellAnchor>
  <xdr:twoCellAnchor>
    <xdr:from>
      <xdr:col>38</xdr:col>
      <xdr:colOff>0</xdr:colOff>
      <xdr:row>24</xdr:row>
      <xdr:rowOff>0</xdr:rowOff>
    </xdr:from>
    <xdr:to>
      <xdr:col>39</xdr:col>
      <xdr:colOff>0</xdr:colOff>
      <xdr:row>25</xdr:row>
      <xdr:rowOff>0</xdr:rowOff>
    </xdr:to>
    <xdr:sp>
      <xdr:nvSpPr>
        <xdr:cNvPr id="57" name="text 7166"/>
        <xdr:cNvSpPr txBox="1">
          <a:spLocks noChangeArrowheads="1"/>
        </xdr:cNvSpPr>
      </xdr:nvSpPr>
      <xdr:spPr>
        <a:xfrm>
          <a:off x="27774900" y="6086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 &lt;</a:t>
          </a:r>
        </a:p>
      </xdr:txBody>
    </xdr:sp>
    <xdr:clientData/>
  </xdr:twoCellAnchor>
  <xdr:oneCellAnchor>
    <xdr:from>
      <xdr:col>18</xdr:col>
      <xdr:colOff>228600</xdr:colOff>
      <xdr:row>30</xdr:row>
      <xdr:rowOff>0</xdr:rowOff>
    </xdr:from>
    <xdr:ext cx="523875" cy="228600"/>
    <xdr:sp>
      <xdr:nvSpPr>
        <xdr:cNvPr id="58" name="text 7125"/>
        <xdr:cNvSpPr txBox="1">
          <a:spLocks noChangeArrowheads="1"/>
        </xdr:cNvSpPr>
      </xdr:nvSpPr>
      <xdr:spPr>
        <a:xfrm>
          <a:off x="13144500" y="74580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104</a:t>
          </a:r>
        </a:p>
      </xdr:txBody>
    </xdr:sp>
    <xdr:clientData/>
  </xdr:oneCellAnchor>
  <xdr:twoCellAnchor>
    <xdr:from>
      <xdr:col>36</xdr:col>
      <xdr:colOff>0</xdr:colOff>
      <xdr:row>21</xdr:row>
      <xdr:rowOff>114300</xdr:rowOff>
    </xdr:from>
    <xdr:to>
      <xdr:col>43</xdr:col>
      <xdr:colOff>0</xdr:colOff>
      <xdr:row>23</xdr:row>
      <xdr:rowOff>114300</xdr:rowOff>
    </xdr:to>
    <xdr:grpSp>
      <xdr:nvGrpSpPr>
        <xdr:cNvPr id="59" name="Group 88"/>
        <xdr:cNvGrpSpPr>
          <a:grpSpLocks/>
        </xdr:cNvGrpSpPr>
      </xdr:nvGrpSpPr>
      <xdr:grpSpPr>
        <a:xfrm>
          <a:off x="26289000" y="5514975"/>
          <a:ext cx="5429250" cy="457200"/>
          <a:chOff x="115" y="59"/>
          <a:chExt cx="540" cy="40"/>
        </a:xfrm>
        <a:solidFill>
          <a:srgbClr val="FFFFFF"/>
        </a:solidFill>
      </xdr:grpSpPr>
      <xdr:sp>
        <xdr:nvSpPr>
          <xdr:cNvPr id="60" name="Rectangle 89"/>
          <xdr:cNvSpPr>
            <a:spLocks/>
          </xdr:cNvSpPr>
        </xdr:nvSpPr>
        <xdr:spPr>
          <a:xfrm>
            <a:off x="122" y="64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90"/>
          <xdr:cNvSpPr>
            <a:spLocks/>
          </xdr:cNvSpPr>
        </xdr:nvSpPr>
        <xdr:spPr>
          <a:xfrm>
            <a:off x="115" y="5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91"/>
          <xdr:cNvSpPr>
            <a:spLocks/>
          </xdr:cNvSpPr>
        </xdr:nvSpPr>
        <xdr:spPr>
          <a:xfrm>
            <a:off x="115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92"/>
          <xdr:cNvSpPr>
            <a:spLocks/>
          </xdr:cNvSpPr>
        </xdr:nvSpPr>
        <xdr:spPr>
          <a:xfrm>
            <a:off x="115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93"/>
          <xdr:cNvSpPr>
            <a:spLocks/>
          </xdr:cNvSpPr>
        </xdr:nvSpPr>
        <xdr:spPr>
          <a:xfrm>
            <a:off x="235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94"/>
          <xdr:cNvSpPr>
            <a:spLocks/>
          </xdr:cNvSpPr>
        </xdr:nvSpPr>
        <xdr:spPr>
          <a:xfrm>
            <a:off x="361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95"/>
          <xdr:cNvSpPr>
            <a:spLocks/>
          </xdr:cNvSpPr>
        </xdr:nvSpPr>
        <xdr:spPr>
          <a:xfrm>
            <a:off x="487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96"/>
          <xdr:cNvSpPr>
            <a:spLocks/>
          </xdr:cNvSpPr>
        </xdr:nvSpPr>
        <xdr:spPr>
          <a:xfrm>
            <a:off x="613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97"/>
          <xdr:cNvSpPr>
            <a:spLocks/>
          </xdr:cNvSpPr>
        </xdr:nvSpPr>
        <xdr:spPr>
          <a:xfrm>
            <a:off x="235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98"/>
          <xdr:cNvSpPr>
            <a:spLocks/>
          </xdr:cNvSpPr>
        </xdr:nvSpPr>
        <xdr:spPr>
          <a:xfrm>
            <a:off x="361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99"/>
          <xdr:cNvSpPr>
            <a:spLocks/>
          </xdr:cNvSpPr>
        </xdr:nvSpPr>
        <xdr:spPr>
          <a:xfrm>
            <a:off x="487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100"/>
          <xdr:cNvSpPr>
            <a:spLocks/>
          </xdr:cNvSpPr>
        </xdr:nvSpPr>
        <xdr:spPr>
          <a:xfrm>
            <a:off x="613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104775</xdr:colOff>
      <xdr:row>34</xdr:row>
      <xdr:rowOff>114300</xdr:rowOff>
    </xdr:from>
    <xdr:to>
      <xdr:col>41</xdr:col>
      <xdr:colOff>419100</xdr:colOff>
      <xdr:row>36</xdr:row>
      <xdr:rowOff>28575</xdr:rowOff>
    </xdr:to>
    <xdr:grpSp>
      <xdr:nvGrpSpPr>
        <xdr:cNvPr id="72" name="Group 101"/>
        <xdr:cNvGrpSpPr>
          <a:grpSpLocks noChangeAspect="1"/>
        </xdr:cNvGrpSpPr>
      </xdr:nvGrpSpPr>
      <xdr:grpSpPr>
        <a:xfrm>
          <a:off x="30337125" y="8486775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73" name="Line 102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103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495300</xdr:colOff>
      <xdr:row>33</xdr:row>
      <xdr:rowOff>114300</xdr:rowOff>
    </xdr:from>
    <xdr:to>
      <xdr:col>36</xdr:col>
      <xdr:colOff>495300</xdr:colOff>
      <xdr:row>39</xdr:row>
      <xdr:rowOff>114300</xdr:rowOff>
    </xdr:to>
    <xdr:sp>
      <xdr:nvSpPr>
        <xdr:cNvPr id="75" name="Line 104"/>
        <xdr:cNvSpPr>
          <a:spLocks/>
        </xdr:cNvSpPr>
      </xdr:nvSpPr>
      <xdr:spPr>
        <a:xfrm>
          <a:off x="22326600" y="8258175"/>
          <a:ext cx="4457700" cy="1371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21</xdr:row>
      <xdr:rowOff>76200</xdr:rowOff>
    </xdr:from>
    <xdr:to>
      <xdr:col>46</xdr:col>
      <xdr:colOff>342900</xdr:colOff>
      <xdr:row>21</xdr:row>
      <xdr:rowOff>114300</xdr:rowOff>
    </xdr:to>
    <xdr:sp>
      <xdr:nvSpPr>
        <xdr:cNvPr id="76" name="Line 112"/>
        <xdr:cNvSpPr>
          <a:spLocks/>
        </xdr:cNvSpPr>
      </xdr:nvSpPr>
      <xdr:spPr>
        <a:xfrm>
          <a:off x="33623250" y="54768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21</xdr:row>
      <xdr:rowOff>0</xdr:rowOff>
    </xdr:from>
    <xdr:to>
      <xdr:col>45</xdr:col>
      <xdr:colOff>266700</xdr:colOff>
      <xdr:row>21</xdr:row>
      <xdr:rowOff>76200</xdr:rowOff>
    </xdr:to>
    <xdr:sp>
      <xdr:nvSpPr>
        <xdr:cNvPr id="77" name="Line 113"/>
        <xdr:cNvSpPr>
          <a:spLocks/>
        </xdr:cNvSpPr>
      </xdr:nvSpPr>
      <xdr:spPr>
        <a:xfrm>
          <a:off x="32880300" y="5400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342900</xdr:colOff>
      <xdr:row>34</xdr:row>
      <xdr:rowOff>114300</xdr:rowOff>
    </xdr:from>
    <xdr:to>
      <xdr:col>56</xdr:col>
      <xdr:colOff>647700</xdr:colOff>
      <xdr:row>36</xdr:row>
      <xdr:rowOff>28575</xdr:rowOff>
    </xdr:to>
    <xdr:grpSp>
      <xdr:nvGrpSpPr>
        <xdr:cNvPr id="78" name="Group 116"/>
        <xdr:cNvGrpSpPr>
          <a:grpSpLocks noChangeAspect="1"/>
        </xdr:cNvGrpSpPr>
      </xdr:nvGrpSpPr>
      <xdr:grpSpPr>
        <a:xfrm>
          <a:off x="41795700" y="848677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79" name="Line 117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118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342900</xdr:colOff>
      <xdr:row>25</xdr:row>
      <xdr:rowOff>219075</xdr:rowOff>
    </xdr:from>
    <xdr:to>
      <xdr:col>72</xdr:col>
      <xdr:colOff>647700</xdr:colOff>
      <xdr:row>27</xdr:row>
      <xdr:rowOff>114300</xdr:rowOff>
    </xdr:to>
    <xdr:grpSp>
      <xdr:nvGrpSpPr>
        <xdr:cNvPr id="81" name="Group 119"/>
        <xdr:cNvGrpSpPr>
          <a:grpSpLocks noChangeAspect="1"/>
        </xdr:cNvGrpSpPr>
      </xdr:nvGrpSpPr>
      <xdr:grpSpPr>
        <a:xfrm>
          <a:off x="536829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2" name="Line 12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12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342900</xdr:colOff>
      <xdr:row>27</xdr:row>
      <xdr:rowOff>114300</xdr:rowOff>
    </xdr:from>
    <xdr:to>
      <xdr:col>68</xdr:col>
      <xdr:colOff>647700</xdr:colOff>
      <xdr:row>29</xdr:row>
      <xdr:rowOff>28575</xdr:rowOff>
    </xdr:to>
    <xdr:grpSp>
      <xdr:nvGrpSpPr>
        <xdr:cNvPr id="84" name="Group 126"/>
        <xdr:cNvGrpSpPr>
          <a:grpSpLocks noChangeAspect="1"/>
        </xdr:cNvGrpSpPr>
      </xdr:nvGrpSpPr>
      <xdr:grpSpPr>
        <a:xfrm>
          <a:off x="507111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5" name="Line 12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12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323850</xdr:colOff>
      <xdr:row>29</xdr:row>
      <xdr:rowOff>114300</xdr:rowOff>
    </xdr:from>
    <xdr:to>
      <xdr:col>64</xdr:col>
      <xdr:colOff>628650</xdr:colOff>
      <xdr:row>31</xdr:row>
      <xdr:rowOff>28575</xdr:rowOff>
    </xdr:to>
    <xdr:grpSp>
      <xdr:nvGrpSpPr>
        <xdr:cNvPr id="87" name="Group 129"/>
        <xdr:cNvGrpSpPr>
          <a:grpSpLocks noChangeAspect="1"/>
        </xdr:cNvGrpSpPr>
      </xdr:nvGrpSpPr>
      <xdr:grpSpPr>
        <a:xfrm>
          <a:off x="4772025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8" name="Line 13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13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247650</xdr:colOff>
      <xdr:row>32</xdr:row>
      <xdr:rowOff>190500</xdr:rowOff>
    </xdr:from>
    <xdr:to>
      <xdr:col>60</xdr:col>
      <xdr:colOff>476250</xdr:colOff>
      <xdr:row>33</xdr:row>
      <xdr:rowOff>114300</xdr:rowOff>
    </xdr:to>
    <xdr:sp>
      <xdr:nvSpPr>
        <xdr:cNvPr id="90" name="Line 136"/>
        <xdr:cNvSpPr>
          <a:spLocks/>
        </xdr:cNvSpPr>
      </xdr:nvSpPr>
      <xdr:spPr>
        <a:xfrm flipV="1">
          <a:off x="44157900" y="8105775"/>
          <a:ext cx="742950" cy="152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50</xdr:col>
      <xdr:colOff>228600</xdr:colOff>
      <xdr:row>34</xdr:row>
      <xdr:rowOff>0</xdr:rowOff>
    </xdr:from>
    <xdr:ext cx="523875" cy="228600"/>
    <xdr:sp>
      <xdr:nvSpPr>
        <xdr:cNvPr id="91" name="text 7125"/>
        <xdr:cNvSpPr txBox="1">
          <a:spLocks noChangeArrowheads="1"/>
        </xdr:cNvSpPr>
      </xdr:nvSpPr>
      <xdr:spPr>
        <a:xfrm>
          <a:off x="37223700" y="83724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106</a:t>
          </a:r>
        </a:p>
      </xdr:txBody>
    </xdr:sp>
    <xdr:clientData/>
  </xdr:oneCellAnchor>
  <xdr:oneCellAnchor>
    <xdr:from>
      <xdr:col>50</xdr:col>
      <xdr:colOff>228600</xdr:colOff>
      <xdr:row>37</xdr:row>
      <xdr:rowOff>0</xdr:rowOff>
    </xdr:from>
    <xdr:ext cx="523875" cy="228600"/>
    <xdr:sp>
      <xdr:nvSpPr>
        <xdr:cNvPr id="92" name="text 7125"/>
        <xdr:cNvSpPr txBox="1">
          <a:spLocks noChangeArrowheads="1"/>
        </xdr:cNvSpPr>
      </xdr:nvSpPr>
      <xdr:spPr>
        <a:xfrm>
          <a:off x="37223700" y="90582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108</a:t>
          </a:r>
        </a:p>
      </xdr:txBody>
    </xdr:sp>
    <xdr:clientData/>
  </xdr:oneCellAnchor>
  <xdr:oneCellAnchor>
    <xdr:from>
      <xdr:col>62</xdr:col>
      <xdr:colOff>228600</xdr:colOff>
      <xdr:row>21</xdr:row>
      <xdr:rowOff>0</xdr:rowOff>
    </xdr:from>
    <xdr:ext cx="523875" cy="228600"/>
    <xdr:sp>
      <xdr:nvSpPr>
        <xdr:cNvPr id="93" name="text 7125"/>
        <xdr:cNvSpPr txBox="1">
          <a:spLocks noChangeArrowheads="1"/>
        </xdr:cNvSpPr>
      </xdr:nvSpPr>
      <xdr:spPr>
        <a:xfrm>
          <a:off x="46139100" y="54006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oneCellAnchor>
    <xdr:from>
      <xdr:col>9</xdr:col>
      <xdr:colOff>457200</xdr:colOff>
      <xdr:row>20</xdr:row>
      <xdr:rowOff>0</xdr:rowOff>
    </xdr:from>
    <xdr:ext cx="1076325" cy="457200"/>
    <xdr:sp>
      <xdr:nvSpPr>
        <xdr:cNvPr id="94" name="text 774"/>
        <xdr:cNvSpPr txBox="1">
          <a:spLocks noChangeArrowheads="1"/>
        </xdr:cNvSpPr>
      </xdr:nvSpPr>
      <xdr:spPr>
        <a:xfrm>
          <a:off x="6915150" y="5172075"/>
          <a:ext cx="10763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6563 - 3ZNLI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15,738</a:t>
          </a:r>
        </a:p>
      </xdr:txBody>
    </xdr:sp>
    <xdr:clientData/>
  </xdr:oneCellAnchor>
  <xdr:twoCellAnchor>
    <xdr:from>
      <xdr:col>43</xdr:col>
      <xdr:colOff>0</xdr:colOff>
      <xdr:row>21</xdr:row>
      <xdr:rowOff>0</xdr:rowOff>
    </xdr:from>
    <xdr:to>
      <xdr:col>43</xdr:col>
      <xdr:colOff>276225</xdr:colOff>
      <xdr:row>21</xdr:row>
      <xdr:rowOff>133350</xdr:rowOff>
    </xdr:to>
    <xdr:grpSp>
      <xdr:nvGrpSpPr>
        <xdr:cNvPr id="95" name="Group 142"/>
        <xdr:cNvGrpSpPr>
          <a:grpSpLocks/>
        </xdr:cNvGrpSpPr>
      </xdr:nvGrpSpPr>
      <xdr:grpSpPr>
        <a:xfrm>
          <a:off x="31718250" y="5400675"/>
          <a:ext cx="276225" cy="133350"/>
          <a:chOff x="795" y="475"/>
          <a:chExt cx="32" cy="18"/>
        </a:xfrm>
        <a:solidFill>
          <a:srgbClr val="FFFFFF"/>
        </a:solidFill>
      </xdr:grpSpPr>
      <xdr:sp>
        <xdr:nvSpPr>
          <xdr:cNvPr id="96" name="Line 143"/>
          <xdr:cNvSpPr>
            <a:spLocks/>
          </xdr:cNvSpPr>
        </xdr:nvSpPr>
        <xdr:spPr>
          <a:xfrm>
            <a:off x="799" y="484"/>
            <a:ext cx="1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144"/>
          <xdr:cNvSpPr>
            <a:spLocks/>
          </xdr:cNvSpPr>
        </xdr:nvSpPr>
        <xdr:spPr>
          <a:xfrm>
            <a:off x="795" y="47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text 1492"/>
          <xdr:cNvSpPr txBox="1">
            <a:spLocks noChangeArrowheads="1"/>
          </xdr:cNvSpPr>
        </xdr:nvSpPr>
        <xdr:spPr>
          <a:xfrm>
            <a:off x="815" y="47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50</xdr:col>
      <xdr:colOff>9525</xdr:colOff>
      <xdr:row>17</xdr:row>
      <xdr:rowOff>9525</xdr:rowOff>
    </xdr:from>
    <xdr:to>
      <xdr:col>51</xdr:col>
      <xdr:colOff>285750</xdr:colOff>
      <xdr:row>19</xdr:row>
      <xdr:rowOff>0</xdr:rowOff>
    </xdr:to>
    <xdr:pic>
      <xdr:nvPicPr>
        <xdr:cNvPr id="99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04625" y="449580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84</xdr:col>
      <xdr:colOff>476250</xdr:colOff>
      <xdr:row>25</xdr:row>
      <xdr:rowOff>0</xdr:rowOff>
    </xdr:from>
    <xdr:to>
      <xdr:col>84</xdr:col>
      <xdr:colOff>476250</xdr:colOff>
      <xdr:row>30</xdr:row>
      <xdr:rowOff>0</xdr:rowOff>
    </xdr:to>
    <xdr:sp>
      <xdr:nvSpPr>
        <xdr:cNvPr id="100" name="Line 147"/>
        <xdr:cNvSpPr>
          <a:spLocks/>
        </xdr:cNvSpPr>
      </xdr:nvSpPr>
      <xdr:spPr>
        <a:xfrm>
          <a:off x="62731650" y="63150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83</xdr:col>
      <xdr:colOff>485775</xdr:colOff>
      <xdr:row>23</xdr:row>
      <xdr:rowOff>0</xdr:rowOff>
    </xdr:from>
    <xdr:ext cx="1019175" cy="457200"/>
    <xdr:sp>
      <xdr:nvSpPr>
        <xdr:cNvPr id="101" name="text 774"/>
        <xdr:cNvSpPr txBox="1">
          <a:spLocks noChangeArrowheads="1"/>
        </xdr:cNvSpPr>
      </xdr:nvSpPr>
      <xdr:spPr>
        <a:xfrm>
          <a:off x="62226825" y="5857875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6564 - 3ZNLI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16,591</a:t>
          </a:r>
        </a:p>
      </xdr:txBody>
    </xdr:sp>
    <xdr:clientData/>
  </xdr:oneCellAnchor>
  <xdr:oneCellAnchor>
    <xdr:from>
      <xdr:col>38</xdr:col>
      <xdr:colOff>923925</xdr:colOff>
      <xdr:row>22</xdr:row>
      <xdr:rowOff>0</xdr:rowOff>
    </xdr:from>
    <xdr:ext cx="533400" cy="228600"/>
    <xdr:sp>
      <xdr:nvSpPr>
        <xdr:cNvPr id="102" name="text 7125"/>
        <xdr:cNvSpPr txBox="1">
          <a:spLocks noChangeArrowheads="1"/>
        </xdr:cNvSpPr>
      </xdr:nvSpPr>
      <xdr:spPr>
        <a:xfrm>
          <a:off x="28698825" y="56292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70</a:t>
          </a:r>
        </a:p>
      </xdr:txBody>
    </xdr:sp>
    <xdr:clientData/>
  </xdr:oneCellAnchor>
  <xdr:twoCellAnchor>
    <xdr:from>
      <xdr:col>16</xdr:col>
      <xdr:colOff>342900</xdr:colOff>
      <xdr:row>22</xdr:row>
      <xdr:rowOff>219075</xdr:rowOff>
    </xdr:from>
    <xdr:to>
      <xdr:col>16</xdr:col>
      <xdr:colOff>647700</xdr:colOff>
      <xdr:row>24</xdr:row>
      <xdr:rowOff>114300</xdr:rowOff>
    </xdr:to>
    <xdr:grpSp>
      <xdr:nvGrpSpPr>
        <xdr:cNvPr id="103" name="Group 154"/>
        <xdr:cNvGrpSpPr>
          <a:grpSpLocks noChangeAspect="1"/>
        </xdr:cNvGrpSpPr>
      </xdr:nvGrpSpPr>
      <xdr:grpSpPr>
        <a:xfrm>
          <a:off x="117729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4" name="Line 15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15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26</xdr:row>
      <xdr:rowOff>114300</xdr:rowOff>
    </xdr:from>
    <xdr:to>
      <xdr:col>20</xdr:col>
      <xdr:colOff>647700</xdr:colOff>
      <xdr:row>28</xdr:row>
      <xdr:rowOff>28575</xdr:rowOff>
    </xdr:to>
    <xdr:grpSp>
      <xdr:nvGrpSpPr>
        <xdr:cNvPr id="106" name="Group 157"/>
        <xdr:cNvGrpSpPr>
          <a:grpSpLocks noChangeAspect="1"/>
        </xdr:cNvGrpSpPr>
      </xdr:nvGrpSpPr>
      <xdr:grpSpPr>
        <a:xfrm>
          <a:off x="14744700" y="6657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7" name="Line 15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15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495300</xdr:colOff>
      <xdr:row>30</xdr:row>
      <xdr:rowOff>114300</xdr:rowOff>
    </xdr:from>
    <xdr:to>
      <xdr:col>26</xdr:col>
      <xdr:colOff>495300</xdr:colOff>
      <xdr:row>31</xdr:row>
      <xdr:rowOff>0</xdr:rowOff>
    </xdr:to>
    <xdr:sp>
      <xdr:nvSpPr>
        <xdr:cNvPr id="109" name="Line 174"/>
        <xdr:cNvSpPr>
          <a:spLocks noChangeAspect="1"/>
        </xdr:cNvSpPr>
      </xdr:nvSpPr>
      <xdr:spPr>
        <a:xfrm>
          <a:off x="19354800" y="757237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314325</xdr:colOff>
      <xdr:row>31</xdr:row>
      <xdr:rowOff>0</xdr:rowOff>
    </xdr:from>
    <xdr:to>
      <xdr:col>26</xdr:col>
      <xdr:colOff>666750</xdr:colOff>
      <xdr:row>32</xdr:row>
      <xdr:rowOff>0</xdr:rowOff>
    </xdr:to>
    <xdr:sp>
      <xdr:nvSpPr>
        <xdr:cNvPr id="110" name="Rectangle 175"/>
        <xdr:cNvSpPr>
          <a:spLocks noChangeAspect="1"/>
        </xdr:cNvSpPr>
      </xdr:nvSpPr>
      <xdr:spPr>
        <a:xfrm>
          <a:off x="19173825" y="7686675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342900</xdr:colOff>
      <xdr:row>33</xdr:row>
      <xdr:rowOff>114300</xdr:rowOff>
    </xdr:from>
    <xdr:to>
      <xdr:col>30</xdr:col>
      <xdr:colOff>647700</xdr:colOff>
      <xdr:row>35</xdr:row>
      <xdr:rowOff>28575</xdr:rowOff>
    </xdr:to>
    <xdr:grpSp>
      <xdr:nvGrpSpPr>
        <xdr:cNvPr id="111" name="Group 176"/>
        <xdr:cNvGrpSpPr>
          <a:grpSpLocks noChangeAspect="1"/>
        </xdr:cNvGrpSpPr>
      </xdr:nvGrpSpPr>
      <xdr:grpSpPr>
        <a:xfrm>
          <a:off x="22174200" y="825817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112" name="Line 177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178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22</xdr:row>
      <xdr:rowOff>219075</xdr:rowOff>
    </xdr:from>
    <xdr:to>
      <xdr:col>27</xdr:col>
      <xdr:colOff>419100</xdr:colOff>
      <xdr:row>24</xdr:row>
      <xdr:rowOff>114300</xdr:rowOff>
    </xdr:to>
    <xdr:grpSp>
      <xdr:nvGrpSpPr>
        <xdr:cNvPr id="114" name="Group 179"/>
        <xdr:cNvGrpSpPr>
          <a:grpSpLocks noChangeAspect="1"/>
        </xdr:cNvGrpSpPr>
      </xdr:nvGrpSpPr>
      <xdr:grpSpPr>
        <a:xfrm>
          <a:off x="199358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5" name="Line 18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18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0</xdr:colOff>
      <xdr:row>24</xdr:row>
      <xdr:rowOff>0</xdr:rowOff>
    </xdr:from>
    <xdr:to>
      <xdr:col>57</xdr:col>
      <xdr:colOff>0</xdr:colOff>
      <xdr:row>25</xdr:row>
      <xdr:rowOff>0</xdr:rowOff>
    </xdr:to>
    <xdr:sp>
      <xdr:nvSpPr>
        <xdr:cNvPr id="117" name="text 7166"/>
        <xdr:cNvSpPr txBox="1">
          <a:spLocks noChangeArrowheads="1"/>
        </xdr:cNvSpPr>
      </xdr:nvSpPr>
      <xdr:spPr>
        <a:xfrm>
          <a:off x="41452800" y="6086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a</a:t>
          </a:r>
        </a:p>
      </xdr:txBody>
    </xdr:sp>
    <xdr:clientData/>
  </xdr:twoCellAnchor>
  <xdr:twoCellAnchor>
    <xdr:from>
      <xdr:col>10</xdr:col>
      <xdr:colOff>476250</xdr:colOff>
      <xdr:row>22</xdr:row>
      <xdr:rowOff>0</xdr:rowOff>
    </xdr:from>
    <xdr:to>
      <xdr:col>10</xdr:col>
      <xdr:colOff>476250</xdr:colOff>
      <xdr:row>27</xdr:row>
      <xdr:rowOff>0</xdr:rowOff>
    </xdr:to>
    <xdr:sp>
      <xdr:nvSpPr>
        <xdr:cNvPr id="118" name="Line 187"/>
        <xdr:cNvSpPr>
          <a:spLocks/>
        </xdr:cNvSpPr>
      </xdr:nvSpPr>
      <xdr:spPr>
        <a:xfrm>
          <a:off x="7448550" y="56292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25</xdr:row>
      <xdr:rowOff>19050</xdr:rowOff>
    </xdr:from>
    <xdr:to>
      <xdr:col>3</xdr:col>
      <xdr:colOff>409575</xdr:colOff>
      <xdr:row>25</xdr:row>
      <xdr:rowOff>209550</xdr:rowOff>
    </xdr:to>
    <xdr:grpSp>
      <xdr:nvGrpSpPr>
        <xdr:cNvPr id="119" name="Group 188"/>
        <xdr:cNvGrpSpPr>
          <a:grpSpLocks noChangeAspect="1"/>
        </xdr:cNvGrpSpPr>
      </xdr:nvGrpSpPr>
      <xdr:grpSpPr>
        <a:xfrm>
          <a:off x="2057400" y="6334125"/>
          <a:ext cx="352425" cy="190500"/>
          <a:chOff x="578" y="187"/>
          <a:chExt cx="32" cy="20"/>
        </a:xfrm>
        <a:solidFill>
          <a:srgbClr val="FFFFFF"/>
        </a:solidFill>
      </xdr:grpSpPr>
      <xdr:sp>
        <xdr:nvSpPr>
          <xdr:cNvPr id="120" name="TextBox 189"/>
          <xdr:cNvSpPr txBox="1">
            <a:spLocks noChangeAspect="1" noChangeArrowheads="1"/>
          </xdr:cNvSpPr>
        </xdr:nvSpPr>
        <xdr:spPr>
          <a:xfrm>
            <a:off x="595" y="192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3</a:t>
            </a:r>
          </a:p>
        </xdr:txBody>
      </xdr:sp>
      <xdr:sp>
        <xdr:nvSpPr>
          <xdr:cNvPr id="121" name="Line 190"/>
          <xdr:cNvSpPr>
            <a:spLocks noChangeAspect="1"/>
          </xdr:cNvSpPr>
        </xdr:nvSpPr>
        <xdr:spPr>
          <a:xfrm rot="10800000" flipH="1">
            <a:off x="594" y="187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Line 191"/>
          <xdr:cNvSpPr>
            <a:spLocks noChangeAspect="1"/>
          </xdr:cNvSpPr>
        </xdr:nvSpPr>
        <xdr:spPr>
          <a:xfrm rot="10800000">
            <a:off x="610" y="191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Line 192"/>
          <xdr:cNvSpPr>
            <a:spLocks noChangeAspect="1"/>
          </xdr:cNvSpPr>
        </xdr:nvSpPr>
        <xdr:spPr>
          <a:xfrm rot="10800000" flipV="1">
            <a:off x="594" y="20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Line 193"/>
          <xdr:cNvSpPr>
            <a:spLocks noChangeAspect="1"/>
          </xdr:cNvSpPr>
        </xdr:nvSpPr>
        <xdr:spPr>
          <a:xfrm rot="10800000">
            <a:off x="594" y="18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Line 194"/>
          <xdr:cNvSpPr>
            <a:spLocks noChangeAspect="1"/>
          </xdr:cNvSpPr>
        </xdr:nvSpPr>
        <xdr:spPr>
          <a:xfrm>
            <a:off x="581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195"/>
          <xdr:cNvSpPr>
            <a:spLocks noChangeAspect="1"/>
          </xdr:cNvSpPr>
        </xdr:nvSpPr>
        <xdr:spPr>
          <a:xfrm>
            <a:off x="578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123825</xdr:colOff>
      <xdr:row>26</xdr:row>
      <xdr:rowOff>19050</xdr:rowOff>
    </xdr:from>
    <xdr:to>
      <xdr:col>85</xdr:col>
      <xdr:colOff>476250</xdr:colOff>
      <xdr:row>26</xdr:row>
      <xdr:rowOff>209550</xdr:rowOff>
    </xdr:to>
    <xdr:grpSp>
      <xdr:nvGrpSpPr>
        <xdr:cNvPr id="127" name="Group 196"/>
        <xdr:cNvGrpSpPr>
          <a:grpSpLocks noChangeAspect="1"/>
        </xdr:cNvGrpSpPr>
      </xdr:nvGrpSpPr>
      <xdr:grpSpPr>
        <a:xfrm>
          <a:off x="63350775" y="656272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128" name="Line 197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Line 198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Line 199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Line 200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TextBox 201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33" name="Line 202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203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0</xdr:colOff>
      <xdr:row>31</xdr:row>
      <xdr:rowOff>47625</xdr:rowOff>
    </xdr:from>
    <xdr:to>
      <xdr:col>58</xdr:col>
      <xdr:colOff>352425</xdr:colOff>
      <xdr:row>31</xdr:row>
      <xdr:rowOff>171450</xdr:rowOff>
    </xdr:to>
    <xdr:sp>
      <xdr:nvSpPr>
        <xdr:cNvPr id="135" name="kreslení 417"/>
        <xdr:cNvSpPr>
          <a:spLocks/>
        </xdr:cNvSpPr>
      </xdr:nvSpPr>
      <xdr:spPr>
        <a:xfrm>
          <a:off x="42938700" y="77343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65</xdr:col>
      <xdr:colOff>142875</xdr:colOff>
      <xdr:row>30</xdr:row>
      <xdr:rowOff>9525</xdr:rowOff>
    </xdr:from>
    <xdr:to>
      <xdr:col>65</xdr:col>
      <xdr:colOff>361950</xdr:colOff>
      <xdr:row>32</xdr:row>
      <xdr:rowOff>0</xdr:rowOff>
    </xdr:to>
    <xdr:grpSp>
      <xdr:nvGrpSpPr>
        <xdr:cNvPr id="136" name="Group 206"/>
        <xdr:cNvGrpSpPr>
          <a:grpSpLocks noChangeAspect="1"/>
        </xdr:cNvGrpSpPr>
      </xdr:nvGrpSpPr>
      <xdr:grpSpPr>
        <a:xfrm>
          <a:off x="48510825" y="74676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37" name="Line 207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Line 208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Line 209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AutoShape 210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76200</xdr:colOff>
      <xdr:row>20</xdr:row>
      <xdr:rowOff>57150</xdr:rowOff>
    </xdr:from>
    <xdr:to>
      <xdr:col>49</xdr:col>
      <xdr:colOff>428625</xdr:colOff>
      <xdr:row>20</xdr:row>
      <xdr:rowOff>180975</xdr:rowOff>
    </xdr:to>
    <xdr:sp>
      <xdr:nvSpPr>
        <xdr:cNvPr id="141" name="kreslení 16"/>
        <xdr:cNvSpPr>
          <a:spLocks/>
        </xdr:cNvSpPr>
      </xdr:nvSpPr>
      <xdr:spPr>
        <a:xfrm>
          <a:off x="36556950" y="52292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17</xdr:col>
      <xdr:colOff>152400</xdr:colOff>
      <xdr:row>20</xdr:row>
      <xdr:rowOff>9525</xdr:rowOff>
    </xdr:from>
    <xdr:to>
      <xdr:col>17</xdr:col>
      <xdr:colOff>371475</xdr:colOff>
      <xdr:row>22</xdr:row>
      <xdr:rowOff>0</xdr:rowOff>
    </xdr:to>
    <xdr:grpSp>
      <xdr:nvGrpSpPr>
        <xdr:cNvPr id="142" name="Group 216"/>
        <xdr:cNvGrpSpPr>
          <a:grpSpLocks noChangeAspect="1"/>
        </xdr:cNvGrpSpPr>
      </xdr:nvGrpSpPr>
      <xdr:grpSpPr>
        <a:xfrm>
          <a:off x="12553950" y="51816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43" name="Line 217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Line 218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Line 219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AutoShape 220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47625</xdr:colOff>
      <xdr:row>25</xdr:row>
      <xdr:rowOff>0</xdr:rowOff>
    </xdr:from>
    <xdr:to>
      <xdr:col>15</xdr:col>
      <xdr:colOff>400050</xdr:colOff>
      <xdr:row>26</xdr:row>
      <xdr:rowOff>0</xdr:rowOff>
    </xdr:to>
    <xdr:grpSp>
      <xdr:nvGrpSpPr>
        <xdr:cNvPr id="147" name="Group 221"/>
        <xdr:cNvGrpSpPr>
          <a:grpSpLocks noChangeAspect="1"/>
        </xdr:cNvGrpSpPr>
      </xdr:nvGrpSpPr>
      <xdr:grpSpPr>
        <a:xfrm>
          <a:off x="10963275" y="6315075"/>
          <a:ext cx="352425" cy="228600"/>
          <a:chOff x="757" y="41"/>
          <a:chExt cx="32" cy="24"/>
        </a:xfrm>
        <a:solidFill>
          <a:srgbClr val="FFFFFF"/>
        </a:solidFill>
      </xdr:grpSpPr>
      <xdr:sp>
        <xdr:nvSpPr>
          <xdr:cNvPr id="148" name="Line 222"/>
          <xdr:cNvSpPr>
            <a:spLocks noChangeAspect="1"/>
          </xdr:cNvSpPr>
        </xdr:nvSpPr>
        <xdr:spPr>
          <a:xfrm rot="10800000" flipH="1">
            <a:off x="773" y="45"/>
            <a:ext cx="0" cy="1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Line 223"/>
          <xdr:cNvSpPr>
            <a:spLocks noChangeAspect="1"/>
          </xdr:cNvSpPr>
        </xdr:nvSpPr>
        <xdr:spPr>
          <a:xfrm rot="10800000">
            <a:off x="789" y="45"/>
            <a:ext cx="0" cy="1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Line 224"/>
          <xdr:cNvSpPr>
            <a:spLocks noChangeAspect="1"/>
          </xdr:cNvSpPr>
        </xdr:nvSpPr>
        <xdr:spPr>
          <a:xfrm>
            <a:off x="760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225"/>
          <xdr:cNvSpPr>
            <a:spLocks noChangeAspect="1"/>
          </xdr:cNvSpPr>
        </xdr:nvSpPr>
        <xdr:spPr>
          <a:xfrm>
            <a:off x="757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Line 226"/>
          <xdr:cNvSpPr>
            <a:spLocks noChangeAspect="1"/>
          </xdr:cNvSpPr>
        </xdr:nvSpPr>
        <xdr:spPr>
          <a:xfrm>
            <a:off x="773" y="45"/>
            <a:ext cx="16" cy="16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Line 227"/>
          <xdr:cNvSpPr>
            <a:spLocks noChangeAspect="1"/>
          </xdr:cNvSpPr>
        </xdr:nvSpPr>
        <xdr:spPr>
          <a:xfrm flipV="1">
            <a:off x="773" y="45"/>
            <a:ext cx="16" cy="16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Line 228"/>
          <xdr:cNvSpPr>
            <a:spLocks noChangeAspect="1"/>
          </xdr:cNvSpPr>
        </xdr:nvSpPr>
        <xdr:spPr>
          <a:xfrm flipV="1">
            <a:off x="773" y="41"/>
            <a:ext cx="8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Line 229"/>
          <xdr:cNvSpPr>
            <a:spLocks noChangeAspect="1"/>
          </xdr:cNvSpPr>
        </xdr:nvSpPr>
        <xdr:spPr>
          <a:xfrm>
            <a:off x="781" y="41"/>
            <a:ext cx="8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Line 230"/>
          <xdr:cNvSpPr>
            <a:spLocks noChangeAspect="1"/>
          </xdr:cNvSpPr>
        </xdr:nvSpPr>
        <xdr:spPr>
          <a:xfrm>
            <a:off x="773" y="61"/>
            <a:ext cx="8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Line 231"/>
          <xdr:cNvSpPr>
            <a:spLocks noChangeAspect="1"/>
          </xdr:cNvSpPr>
        </xdr:nvSpPr>
        <xdr:spPr>
          <a:xfrm flipV="1">
            <a:off x="781" y="61"/>
            <a:ext cx="8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28575</xdr:colOff>
      <xdr:row>22</xdr:row>
      <xdr:rowOff>38100</xdr:rowOff>
    </xdr:from>
    <xdr:to>
      <xdr:col>27</xdr:col>
      <xdr:colOff>333375</xdr:colOff>
      <xdr:row>22</xdr:row>
      <xdr:rowOff>152400</xdr:rowOff>
    </xdr:to>
    <xdr:grpSp>
      <xdr:nvGrpSpPr>
        <xdr:cNvPr id="158" name="Group 232"/>
        <xdr:cNvGrpSpPr>
          <a:grpSpLocks noChangeAspect="1"/>
        </xdr:cNvGrpSpPr>
      </xdr:nvGrpSpPr>
      <xdr:grpSpPr>
        <a:xfrm>
          <a:off x="19859625" y="5667375"/>
          <a:ext cx="304800" cy="114300"/>
          <a:chOff x="569" y="360"/>
          <a:chExt cx="28" cy="12"/>
        </a:xfrm>
        <a:solidFill>
          <a:srgbClr val="FFFFFF"/>
        </a:solidFill>
      </xdr:grpSpPr>
      <xdr:sp>
        <xdr:nvSpPr>
          <xdr:cNvPr id="159" name="Rectangle 233"/>
          <xdr:cNvSpPr>
            <a:spLocks noChangeAspect="1"/>
          </xdr:cNvSpPr>
        </xdr:nvSpPr>
        <xdr:spPr>
          <a:xfrm>
            <a:off x="569" y="36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Line 234"/>
          <xdr:cNvSpPr>
            <a:spLocks noChangeAspect="1"/>
          </xdr:cNvSpPr>
        </xdr:nvSpPr>
        <xdr:spPr>
          <a:xfrm>
            <a:off x="58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Line 235"/>
          <xdr:cNvSpPr>
            <a:spLocks noChangeAspect="1"/>
          </xdr:cNvSpPr>
        </xdr:nvSpPr>
        <xdr:spPr>
          <a:xfrm flipV="1">
            <a:off x="58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236"/>
          <xdr:cNvSpPr>
            <a:spLocks noChangeAspect="1"/>
          </xdr:cNvSpPr>
        </xdr:nvSpPr>
        <xdr:spPr>
          <a:xfrm>
            <a:off x="585" y="36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Line 237"/>
          <xdr:cNvSpPr>
            <a:spLocks noChangeAspect="1"/>
          </xdr:cNvSpPr>
        </xdr:nvSpPr>
        <xdr:spPr>
          <a:xfrm>
            <a:off x="572" y="366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123825</xdr:colOff>
      <xdr:row>22</xdr:row>
      <xdr:rowOff>57150</xdr:rowOff>
    </xdr:from>
    <xdr:to>
      <xdr:col>51</xdr:col>
      <xdr:colOff>428625</xdr:colOff>
      <xdr:row>22</xdr:row>
      <xdr:rowOff>171450</xdr:rowOff>
    </xdr:to>
    <xdr:grpSp>
      <xdr:nvGrpSpPr>
        <xdr:cNvPr id="164" name="Group 238"/>
        <xdr:cNvGrpSpPr>
          <a:grpSpLocks noChangeAspect="1"/>
        </xdr:cNvGrpSpPr>
      </xdr:nvGrpSpPr>
      <xdr:grpSpPr>
        <a:xfrm>
          <a:off x="38090475" y="5686425"/>
          <a:ext cx="304800" cy="114300"/>
          <a:chOff x="675" y="360"/>
          <a:chExt cx="28" cy="12"/>
        </a:xfrm>
        <a:solidFill>
          <a:srgbClr val="FFFFFF"/>
        </a:solidFill>
      </xdr:grpSpPr>
      <xdr:sp>
        <xdr:nvSpPr>
          <xdr:cNvPr id="165" name="Rectangle 239"/>
          <xdr:cNvSpPr>
            <a:spLocks noChangeAspect="1"/>
          </xdr:cNvSpPr>
        </xdr:nvSpPr>
        <xdr:spPr>
          <a:xfrm>
            <a:off x="700" y="36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Line 240"/>
          <xdr:cNvSpPr>
            <a:spLocks noChangeAspect="1"/>
          </xdr:cNvSpPr>
        </xdr:nvSpPr>
        <xdr:spPr>
          <a:xfrm>
            <a:off x="67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Line 241"/>
          <xdr:cNvSpPr>
            <a:spLocks noChangeAspect="1"/>
          </xdr:cNvSpPr>
        </xdr:nvSpPr>
        <xdr:spPr>
          <a:xfrm flipV="1">
            <a:off x="67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242"/>
          <xdr:cNvSpPr>
            <a:spLocks noChangeAspect="1"/>
          </xdr:cNvSpPr>
        </xdr:nvSpPr>
        <xdr:spPr>
          <a:xfrm>
            <a:off x="675" y="36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Line 243"/>
          <xdr:cNvSpPr>
            <a:spLocks noChangeAspect="1"/>
          </xdr:cNvSpPr>
        </xdr:nvSpPr>
        <xdr:spPr>
          <a:xfrm>
            <a:off x="687" y="366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133350</xdr:colOff>
      <xdr:row>25</xdr:row>
      <xdr:rowOff>0</xdr:rowOff>
    </xdr:from>
    <xdr:to>
      <xdr:col>72</xdr:col>
      <xdr:colOff>485775</xdr:colOff>
      <xdr:row>26</xdr:row>
      <xdr:rowOff>0</xdr:rowOff>
    </xdr:to>
    <xdr:grpSp>
      <xdr:nvGrpSpPr>
        <xdr:cNvPr id="170" name="Group 244"/>
        <xdr:cNvGrpSpPr>
          <a:grpSpLocks noChangeAspect="1"/>
        </xdr:cNvGrpSpPr>
      </xdr:nvGrpSpPr>
      <xdr:grpSpPr>
        <a:xfrm>
          <a:off x="53473350" y="6315075"/>
          <a:ext cx="352425" cy="228600"/>
          <a:chOff x="811" y="65"/>
          <a:chExt cx="32" cy="24"/>
        </a:xfrm>
        <a:solidFill>
          <a:srgbClr val="FFFFFF"/>
        </a:solidFill>
      </xdr:grpSpPr>
      <xdr:sp>
        <xdr:nvSpPr>
          <xdr:cNvPr id="171" name="Line 245"/>
          <xdr:cNvSpPr>
            <a:spLocks noChangeAspect="1"/>
          </xdr:cNvSpPr>
        </xdr:nvSpPr>
        <xdr:spPr>
          <a:xfrm>
            <a:off x="827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246"/>
          <xdr:cNvSpPr>
            <a:spLocks noChangeAspect="1"/>
          </xdr:cNvSpPr>
        </xdr:nvSpPr>
        <xdr:spPr>
          <a:xfrm>
            <a:off x="84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Line 247"/>
          <xdr:cNvSpPr>
            <a:spLocks noChangeAspect="1"/>
          </xdr:cNvSpPr>
        </xdr:nvSpPr>
        <xdr:spPr>
          <a:xfrm rot="10800000" flipH="1">
            <a:off x="811" y="69"/>
            <a:ext cx="0" cy="1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Line 248"/>
          <xdr:cNvSpPr>
            <a:spLocks noChangeAspect="1"/>
          </xdr:cNvSpPr>
        </xdr:nvSpPr>
        <xdr:spPr>
          <a:xfrm rot="10800000">
            <a:off x="827" y="69"/>
            <a:ext cx="0" cy="1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Line 249"/>
          <xdr:cNvSpPr>
            <a:spLocks noChangeAspect="1"/>
          </xdr:cNvSpPr>
        </xdr:nvSpPr>
        <xdr:spPr>
          <a:xfrm>
            <a:off x="811" y="69"/>
            <a:ext cx="16" cy="16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Line 250"/>
          <xdr:cNvSpPr>
            <a:spLocks noChangeAspect="1"/>
          </xdr:cNvSpPr>
        </xdr:nvSpPr>
        <xdr:spPr>
          <a:xfrm flipV="1">
            <a:off x="811" y="69"/>
            <a:ext cx="16" cy="16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Line 251"/>
          <xdr:cNvSpPr>
            <a:spLocks noChangeAspect="1"/>
          </xdr:cNvSpPr>
        </xdr:nvSpPr>
        <xdr:spPr>
          <a:xfrm flipV="1">
            <a:off x="811" y="65"/>
            <a:ext cx="8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Line 252"/>
          <xdr:cNvSpPr>
            <a:spLocks noChangeAspect="1"/>
          </xdr:cNvSpPr>
        </xdr:nvSpPr>
        <xdr:spPr>
          <a:xfrm>
            <a:off x="819" y="65"/>
            <a:ext cx="8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Line 253"/>
          <xdr:cNvSpPr>
            <a:spLocks noChangeAspect="1"/>
          </xdr:cNvSpPr>
        </xdr:nvSpPr>
        <xdr:spPr>
          <a:xfrm>
            <a:off x="811" y="85"/>
            <a:ext cx="8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Line 254"/>
          <xdr:cNvSpPr>
            <a:spLocks noChangeAspect="1"/>
          </xdr:cNvSpPr>
        </xdr:nvSpPr>
        <xdr:spPr>
          <a:xfrm flipV="1">
            <a:off x="819" y="85"/>
            <a:ext cx="8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495300</xdr:colOff>
      <xdr:row>20</xdr:row>
      <xdr:rowOff>133350</xdr:rowOff>
    </xdr:from>
    <xdr:to>
      <xdr:col>44</xdr:col>
      <xdr:colOff>495300</xdr:colOff>
      <xdr:row>21</xdr:row>
      <xdr:rowOff>0</xdr:rowOff>
    </xdr:to>
    <xdr:sp>
      <xdr:nvSpPr>
        <xdr:cNvPr id="181" name="Line 256"/>
        <xdr:cNvSpPr>
          <a:spLocks noChangeAspect="1"/>
        </xdr:cNvSpPr>
      </xdr:nvSpPr>
      <xdr:spPr>
        <a:xfrm>
          <a:off x="32880300" y="53054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342900</xdr:colOff>
      <xdr:row>19</xdr:row>
      <xdr:rowOff>95250</xdr:rowOff>
    </xdr:from>
    <xdr:to>
      <xdr:col>44</xdr:col>
      <xdr:colOff>647700</xdr:colOff>
      <xdr:row>20</xdr:row>
      <xdr:rowOff>133350</xdr:rowOff>
    </xdr:to>
    <xdr:sp>
      <xdr:nvSpPr>
        <xdr:cNvPr id="182" name="Oval 257"/>
        <xdr:cNvSpPr>
          <a:spLocks noChangeAspect="1"/>
        </xdr:cNvSpPr>
      </xdr:nvSpPr>
      <xdr:spPr>
        <a:xfrm>
          <a:off x="32727900" y="50387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104775</xdr:colOff>
      <xdr:row>22</xdr:row>
      <xdr:rowOff>219075</xdr:rowOff>
    </xdr:from>
    <xdr:to>
      <xdr:col>51</xdr:col>
      <xdr:colOff>419100</xdr:colOff>
      <xdr:row>24</xdr:row>
      <xdr:rowOff>114300</xdr:rowOff>
    </xdr:to>
    <xdr:grpSp>
      <xdr:nvGrpSpPr>
        <xdr:cNvPr id="183" name="Group 264"/>
        <xdr:cNvGrpSpPr>
          <a:grpSpLocks noChangeAspect="1"/>
        </xdr:cNvGrpSpPr>
      </xdr:nvGrpSpPr>
      <xdr:grpSpPr>
        <a:xfrm>
          <a:off x="380714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84" name="Line 26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26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647700</xdr:colOff>
      <xdr:row>20</xdr:row>
      <xdr:rowOff>114300</xdr:rowOff>
    </xdr:from>
    <xdr:to>
      <xdr:col>43</xdr:col>
      <xdr:colOff>419100</xdr:colOff>
      <xdr:row>20</xdr:row>
      <xdr:rowOff>152400</xdr:rowOff>
    </xdr:to>
    <xdr:sp>
      <xdr:nvSpPr>
        <xdr:cNvPr id="186" name="Line 269"/>
        <xdr:cNvSpPr>
          <a:spLocks/>
        </xdr:cNvSpPr>
      </xdr:nvSpPr>
      <xdr:spPr>
        <a:xfrm>
          <a:off x="31394400" y="5286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419100</xdr:colOff>
      <xdr:row>20</xdr:row>
      <xdr:rowOff>152400</xdr:rowOff>
    </xdr:from>
    <xdr:to>
      <xdr:col>44</xdr:col>
      <xdr:colOff>495300</xdr:colOff>
      <xdr:row>21</xdr:row>
      <xdr:rowOff>0</xdr:rowOff>
    </xdr:to>
    <xdr:sp>
      <xdr:nvSpPr>
        <xdr:cNvPr id="187" name="Line 270"/>
        <xdr:cNvSpPr>
          <a:spLocks/>
        </xdr:cNvSpPr>
      </xdr:nvSpPr>
      <xdr:spPr>
        <a:xfrm flipH="1" flipV="1">
          <a:off x="32137350" y="5324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83</xdr:col>
      <xdr:colOff>47625</xdr:colOff>
      <xdr:row>28</xdr:row>
      <xdr:rowOff>57150</xdr:rowOff>
    </xdr:from>
    <xdr:to>
      <xdr:col>83</xdr:col>
      <xdr:colOff>485775</xdr:colOff>
      <xdr:row>28</xdr:row>
      <xdr:rowOff>171450</xdr:rowOff>
    </xdr:to>
    <xdr:grpSp>
      <xdr:nvGrpSpPr>
        <xdr:cNvPr id="188" name="Group 278"/>
        <xdr:cNvGrpSpPr>
          <a:grpSpLocks noChangeAspect="1"/>
        </xdr:cNvGrpSpPr>
      </xdr:nvGrpSpPr>
      <xdr:grpSpPr>
        <a:xfrm>
          <a:off x="61788675" y="70580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89" name="Line 27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28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28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28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942975</xdr:colOff>
      <xdr:row>23</xdr:row>
      <xdr:rowOff>57150</xdr:rowOff>
    </xdr:from>
    <xdr:to>
      <xdr:col>11</xdr:col>
      <xdr:colOff>409575</xdr:colOff>
      <xdr:row>23</xdr:row>
      <xdr:rowOff>171450</xdr:rowOff>
    </xdr:to>
    <xdr:grpSp>
      <xdr:nvGrpSpPr>
        <xdr:cNvPr id="193" name="Group 283"/>
        <xdr:cNvGrpSpPr>
          <a:grpSpLocks noChangeAspect="1"/>
        </xdr:cNvGrpSpPr>
      </xdr:nvGrpSpPr>
      <xdr:grpSpPr>
        <a:xfrm>
          <a:off x="7915275" y="59150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94" name="Line 28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28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28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28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190500</xdr:colOff>
      <xdr:row>22</xdr:row>
      <xdr:rowOff>57150</xdr:rowOff>
    </xdr:from>
    <xdr:to>
      <xdr:col>16</xdr:col>
      <xdr:colOff>238125</xdr:colOff>
      <xdr:row>22</xdr:row>
      <xdr:rowOff>171450</xdr:rowOff>
    </xdr:to>
    <xdr:grpSp>
      <xdr:nvGrpSpPr>
        <xdr:cNvPr id="198" name="Group 288"/>
        <xdr:cNvGrpSpPr>
          <a:grpSpLocks noChangeAspect="1"/>
        </xdr:cNvGrpSpPr>
      </xdr:nvGrpSpPr>
      <xdr:grpSpPr>
        <a:xfrm>
          <a:off x="11106150" y="5686425"/>
          <a:ext cx="561975" cy="114300"/>
          <a:chOff x="447" y="647"/>
          <a:chExt cx="52" cy="12"/>
        </a:xfrm>
        <a:solidFill>
          <a:srgbClr val="FFFFFF"/>
        </a:solidFill>
      </xdr:grpSpPr>
      <xdr:sp>
        <xdr:nvSpPr>
          <xdr:cNvPr id="199" name="Line 289"/>
          <xdr:cNvSpPr>
            <a:spLocks noChangeAspect="1"/>
          </xdr:cNvSpPr>
        </xdr:nvSpPr>
        <xdr:spPr>
          <a:xfrm>
            <a:off x="483" y="6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290"/>
          <xdr:cNvSpPr>
            <a:spLocks noChangeAspect="1"/>
          </xdr:cNvSpPr>
        </xdr:nvSpPr>
        <xdr:spPr>
          <a:xfrm>
            <a:off x="459" y="6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291"/>
          <xdr:cNvSpPr>
            <a:spLocks noChangeAspect="1"/>
          </xdr:cNvSpPr>
        </xdr:nvSpPr>
        <xdr:spPr>
          <a:xfrm>
            <a:off x="447" y="6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292"/>
          <xdr:cNvSpPr>
            <a:spLocks noChangeAspect="1"/>
          </xdr:cNvSpPr>
        </xdr:nvSpPr>
        <xdr:spPr>
          <a:xfrm>
            <a:off x="496" y="6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203" name="Group 293"/>
          <xdr:cNvGrpSpPr>
            <a:grpSpLocks noChangeAspect="1"/>
          </xdr:cNvGrpSpPr>
        </xdr:nvGrpSpPr>
        <xdr:grpSpPr>
          <a:xfrm>
            <a:off x="471" y="647"/>
            <a:ext cx="12" cy="12"/>
            <a:chOff x="471" y="359"/>
            <a:chExt cx="12" cy="12"/>
          </a:xfrm>
          <a:solidFill>
            <a:srgbClr val="FFFFFF"/>
          </a:solidFill>
        </xdr:grpSpPr>
        <xdr:sp>
          <xdr:nvSpPr>
            <xdr:cNvPr id="204" name="Line 294"/>
            <xdr:cNvSpPr>
              <a:spLocks noChangeAspect="1"/>
            </xdr:cNvSpPr>
          </xdr:nvSpPr>
          <xdr:spPr>
            <a:xfrm>
              <a:off x="471" y="359"/>
              <a:ext cx="0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5" name="Line 295"/>
            <xdr:cNvSpPr>
              <a:spLocks noChangeAspect="1"/>
            </xdr:cNvSpPr>
          </xdr:nvSpPr>
          <xdr:spPr>
            <a:xfrm flipV="1">
              <a:off x="471" y="365"/>
              <a:ext cx="12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6" name="Line 296"/>
            <xdr:cNvSpPr>
              <a:spLocks noChangeAspect="1"/>
            </xdr:cNvSpPr>
          </xdr:nvSpPr>
          <xdr:spPr>
            <a:xfrm>
              <a:off x="471" y="359"/>
              <a:ext cx="12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 editAs="absolute">
    <xdr:from>
      <xdr:col>72</xdr:col>
      <xdr:colOff>47625</xdr:colOff>
      <xdr:row>28</xdr:row>
      <xdr:rowOff>57150</xdr:rowOff>
    </xdr:from>
    <xdr:to>
      <xdr:col>72</xdr:col>
      <xdr:colOff>619125</xdr:colOff>
      <xdr:row>28</xdr:row>
      <xdr:rowOff>171450</xdr:rowOff>
    </xdr:to>
    <xdr:grpSp>
      <xdr:nvGrpSpPr>
        <xdr:cNvPr id="207" name="Group 297"/>
        <xdr:cNvGrpSpPr>
          <a:grpSpLocks noChangeAspect="1"/>
        </xdr:cNvGrpSpPr>
      </xdr:nvGrpSpPr>
      <xdr:grpSpPr>
        <a:xfrm>
          <a:off x="53387625" y="7058025"/>
          <a:ext cx="571500" cy="114300"/>
          <a:chOff x="274" y="647"/>
          <a:chExt cx="52" cy="12"/>
        </a:xfrm>
        <a:solidFill>
          <a:srgbClr val="FFFFFF"/>
        </a:solidFill>
      </xdr:grpSpPr>
      <xdr:sp>
        <xdr:nvSpPr>
          <xdr:cNvPr id="208" name="Line 298"/>
          <xdr:cNvSpPr>
            <a:spLocks noChangeAspect="1"/>
          </xdr:cNvSpPr>
        </xdr:nvSpPr>
        <xdr:spPr>
          <a:xfrm>
            <a:off x="277" y="6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299"/>
          <xdr:cNvSpPr>
            <a:spLocks noChangeAspect="1"/>
          </xdr:cNvSpPr>
        </xdr:nvSpPr>
        <xdr:spPr>
          <a:xfrm>
            <a:off x="302" y="6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300"/>
          <xdr:cNvSpPr>
            <a:spLocks noChangeAspect="1"/>
          </xdr:cNvSpPr>
        </xdr:nvSpPr>
        <xdr:spPr>
          <a:xfrm>
            <a:off x="314" y="6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301"/>
          <xdr:cNvSpPr>
            <a:spLocks noChangeAspect="1"/>
          </xdr:cNvSpPr>
        </xdr:nvSpPr>
        <xdr:spPr>
          <a:xfrm>
            <a:off x="274" y="6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212" name="Group 302"/>
          <xdr:cNvGrpSpPr>
            <a:grpSpLocks noChangeAspect="1"/>
          </xdr:cNvGrpSpPr>
        </xdr:nvGrpSpPr>
        <xdr:grpSpPr>
          <a:xfrm>
            <a:off x="302" y="647"/>
            <a:ext cx="1" cy="12"/>
            <a:chOff x="302" y="359"/>
            <a:chExt cx="1" cy="12"/>
          </a:xfrm>
          <a:solidFill>
            <a:srgbClr val="FFFFFF"/>
          </a:solidFill>
        </xdr:grpSpPr>
        <xdr:sp>
          <xdr:nvSpPr>
            <xdr:cNvPr id="213" name="Line 303"/>
            <xdr:cNvSpPr>
              <a:spLocks noChangeAspect="1"/>
            </xdr:cNvSpPr>
          </xdr:nvSpPr>
          <xdr:spPr>
            <a:xfrm>
              <a:off x="303" y="359"/>
              <a:ext cx="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14" name="Line 304"/>
            <xdr:cNvSpPr>
              <a:spLocks noChangeAspect="1"/>
            </xdr:cNvSpPr>
          </xdr:nvSpPr>
          <xdr:spPr>
            <a:xfrm>
              <a:off x="302" y="359"/>
              <a:ext cx="0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15" name="Line 305"/>
          <xdr:cNvSpPr>
            <a:spLocks noChangeAspect="1"/>
          </xdr:cNvSpPr>
        </xdr:nvSpPr>
        <xdr:spPr>
          <a:xfrm flipH="1">
            <a:off x="290" y="647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Line 306"/>
          <xdr:cNvSpPr>
            <a:spLocks noChangeAspect="1"/>
          </xdr:cNvSpPr>
        </xdr:nvSpPr>
        <xdr:spPr>
          <a:xfrm>
            <a:off x="290" y="653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85725</xdr:colOff>
      <xdr:row>23</xdr:row>
      <xdr:rowOff>0</xdr:rowOff>
    </xdr:from>
    <xdr:to>
      <xdr:col>46</xdr:col>
      <xdr:colOff>133350</xdr:colOff>
      <xdr:row>24</xdr:row>
      <xdr:rowOff>0</xdr:rowOff>
    </xdr:to>
    <xdr:grpSp>
      <xdr:nvGrpSpPr>
        <xdr:cNvPr id="217" name="Group 307"/>
        <xdr:cNvGrpSpPr>
          <a:grpSpLocks noChangeAspect="1"/>
        </xdr:cNvGrpSpPr>
      </xdr:nvGrpSpPr>
      <xdr:grpSpPr>
        <a:xfrm>
          <a:off x="34109025" y="585787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218" name="Rectangle 308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309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310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847725</xdr:colOff>
      <xdr:row>23</xdr:row>
      <xdr:rowOff>0</xdr:rowOff>
    </xdr:from>
    <xdr:to>
      <xdr:col>32</xdr:col>
      <xdr:colOff>895350</xdr:colOff>
      <xdr:row>24</xdr:row>
      <xdr:rowOff>0</xdr:rowOff>
    </xdr:to>
    <xdr:grpSp>
      <xdr:nvGrpSpPr>
        <xdr:cNvPr id="221" name="Group 311"/>
        <xdr:cNvGrpSpPr>
          <a:grpSpLocks noChangeAspect="1"/>
        </xdr:cNvGrpSpPr>
      </xdr:nvGrpSpPr>
      <xdr:grpSpPr>
        <a:xfrm>
          <a:off x="24164925" y="585787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222" name="Rectangle 312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313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314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828675</xdr:colOff>
      <xdr:row>26</xdr:row>
      <xdr:rowOff>0</xdr:rowOff>
    </xdr:from>
    <xdr:to>
      <xdr:col>66</xdr:col>
      <xdr:colOff>876300</xdr:colOff>
      <xdr:row>27</xdr:row>
      <xdr:rowOff>0</xdr:rowOff>
    </xdr:to>
    <xdr:grpSp>
      <xdr:nvGrpSpPr>
        <xdr:cNvPr id="225" name="Group 315"/>
        <xdr:cNvGrpSpPr>
          <a:grpSpLocks noChangeAspect="1"/>
        </xdr:cNvGrpSpPr>
      </xdr:nvGrpSpPr>
      <xdr:grpSpPr>
        <a:xfrm>
          <a:off x="49710975" y="654367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226" name="Rectangle 316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317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318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828675</xdr:colOff>
      <xdr:row>28</xdr:row>
      <xdr:rowOff>0</xdr:rowOff>
    </xdr:from>
    <xdr:to>
      <xdr:col>62</xdr:col>
      <xdr:colOff>876300</xdr:colOff>
      <xdr:row>29</xdr:row>
      <xdr:rowOff>0</xdr:rowOff>
    </xdr:to>
    <xdr:grpSp>
      <xdr:nvGrpSpPr>
        <xdr:cNvPr id="229" name="Group 319"/>
        <xdr:cNvGrpSpPr>
          <a:grpSpLocks noChangeAspect="1"/>
        </xdr:cNvGrpSpPr>
      </xdr:nvGrpSpPr>
      <xdr:grpSpPr>
        <a:xfrm>
          <a:off x="46739175" y="700087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230" name="Rectangle 320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321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322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104775</xdr:colOff>
      <xdr:row>28</xdr:row>
      <xdr:rowOff>0</xdr:rowOff>
    </xdr:from>
    <xdr:to>
      <xdr:col>26</xdr:col>
      <xdr:colOff>152400</xdr:colOff>
      <xdr:row>29</xdr:row>
      <xdr:rowOff>0</xdr:rowOff>
    </xdr:to>
    <xdr:grpSp>
      <xdr:nvGrpSpPr>
        <xdr:cNvPr id="233" name="Group 323"/>
        <xdr:cNvGrpSpPr>
          <a:grpSpLocks noChangeAspect="1"/>
        </xdr:cNvGrpSpPr>
      </xdr:nvGrpSpPr>
      <xdr:grpSpPr>
        <a:xfrm>
          <a:off x="18964275" y="700087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234" name="Rectangle 324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325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326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104775</xdr:colOff>
      <xdr:row>25</xdr:row>
      <xdr:rowOff>0</xdr:rowOff>
    </xdr:from>
    <xdr:to>
      <xdr:col>22</xdr:col>
      <xdr:colOff>152400</xdr:colOff>
      <xdr:row>26</xdr:row>
      <xdr:rowOff>0</xdr:rowOff>
    </xdr:to>
    <xdr:grpSp>
      <xdr:nvGrpSpPr>
        <xdr:cNvPr id="237" name="Group 327"/>
        <xdr:cNvGrpSpPr>
          <a:grpSpLocks noChangeAspect="1"/>
        </xdr:cNvGrpSpPr>
      </xdr:nvGrpSpPr>
      <xdr:grpSpPr>
        <a:xfrm>
          <a:off x="15992475" y="631507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238" name="Rectangle 328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329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330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61" customWidth="1"/>
    <col min="2" max="2" width="11.25390625" style="134" customWidth="1"/>
    <col min="3" max="18" width="11.25390625" style="62" customWidth="1"/>
    <col min="19" max="19" width="4.75390625" style="61" customWidth="1"/>
    <col min="20" max="20" width="1.75390625" style="61" customWidth="1"/>
    <col min="21" max="16384" width="9.125" style="62" customWidth="1"/>
  </cols>
  <sheetData>
    <row r="1" spans="1:20" s="60" customFormat="1" ht="9.75" customHeight="1">
      <c r="A1" s="57"/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S1" s="57"/>
      <c r="T1" s="57"/>
    </row>
    <row r="2" spans="2:18" ht="36" customHeight="1">
      <c r="B2" s="62"/>
      <c r="D2" s="63"/>
      <c r="E2" s="63"/>
      <c r="F2" s="63"/>
      <c r="G2" s="63"/>
      <c r="H2" s="63"/>
      <c r="I2" s="63"/>
      <c r="J2" s="63"/>
      <c r="K2" s="63"/>
      <c r="L2" s="63"/>
      <c r="R2" s="64"/>
    </row>
    <row r="3" spans="2:12" s="61" customFormat="1" ht="21" customHeight="1">
      <c r="B3" s="65"/>
      <c r="C3" s="65"/>
      <c r="D3" s="65"/>
      <c r="J3" s="66"/>
      <c r="K3" s="65"/>
      <c r="L3" s="65"/>
    </row>
    <row r="4" spans="1:22" s="73" customFormat="1" ht="22.5" customHeight="1">
      <c r="A4" s="67"/>
      <c r="B4" s="44" t="s">
        <v>22</v>
      </c>
      <c r="C4" s="68">
        <v>313</v>
      </c>
      <c r="D4" s="69"/>
      <c r="E4" s="67"/>
      <c r="F4" s="67"/>
      <c r="G4" s="67"/>
      <c r="H4" s="67"/>
      <c r="I4" s="69"/>
      <c r="J4" s="56" t="s">
        <v>35</v>
      </c>
      <c r="K4" s="69"/>
      <c r="L4" s="70"/>
      <c r="M4" s="69"/>
      <c r="N4" s="69"/>
      <c r="O4" s="69"/>
      <c r="P4" s="69"/>
      <c r="Q4" s="71" t="s">
        <v>23</v>
      </c>
      <c r="R4" s="213">
        <v>357756</v>
      </c>
      <c r="S4" s="69"/>
      <c r="T4" s="69"/>
      <c r="U4" s="72"/>
      <c r="V4" s="72"/>
    </row>
    <row r="5" spans="2:22" s="74" customFormat="1" ht="21" customHeight="1" thickBot="1">
      <c r="B5" s="75"/>
      <c r="C5" s="76"/>
      <c r="D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</row>
    <row r="6" spans="1:22" s="82" customFormat="1" ht="24.75" customHeight="1">
      <c r="A6" s="77"/>
      <c r="B6" s="78"/>
      <c r="C6" s="79"/>
      <c r="D6" s="78"/>
      <c r="E6" s="80"/>
      <c r="F6" s="80"/>
      <c r="G6" s="80"/>
      <c r="H6" s="80"/>
      <c r="I6" s="80"/>
      <c r="J6" s="78"/>
      <c r="K6" s="78"/>
      <c r="L6" s="78"/>
      <c r="M6" s="78"/>
      <c r="N6" s="78"/>
      <c r="O6" s="78"/>
      <c r="P6" s="78"/>
      <c r="Q6" s="78"/>
      <c r="R6" s="78"/>
      <c r="S6" s="81"/>
      <c r="T6" s="66"/>
      <c r="U6" s="66"/>
      <c r="V6" s="66"/>
    </row>
    <row r="7" spans="1:21" ht="24.75" customHeight="1">
      <c r="A7" s="83"/>
      <c r="B7" s="84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6"/>
      <c r="S7" s="87"/>
      <c r="T7" s="65"/>
      <c r="U7" s="63"/>
    </row>
    <row r="8" spans="1:21" ht="24.75" customHeight="1">
      <c r="A8" s="83"/>
      <c r="B8" s="88"/>
      <c r="D8" s="89"/>
      <c r="E8" s="89"/>
      <c r="F8" s="89"/>
      <c r="G8" s="89"/>
      <c r="H8" s="89"/>
      <c r="I8" s="90"/>
      <c r="J8" s="45" t="s">
        <v>36</v>
      </c>
      <c r="K8" s="90"/>
      <c r="L8" s="89"/>
      <c r="M8" s="89"/>
      <c r="N8" s="89"/>
      <c r="O8" s="89"/>
      <c r="P8" s="89"/>
      <c r="Q8" s="89"/>
      <c r="R8" s="91"/>
      <c r="S8" s="87"/>
      <c r="T8" s="65"/>
      <c r="U8" s="63"/>
    </row>
    <row r="9" spans="1:21" ht="24.75" customHeight="1">
      <c r="A9" s="83"/>
      <c r="B9" s="88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91"/>
      <c r="S9" s="87"/>
      <c r="T9" s="65"/>
      <c r="U9" s="63"/>
    </row>
    <row r="10" spans="1:21" ht="24.75" customHeight="1">
      <c r="A10" s="83"/>
      <c r="B10" s="88"/>
      <c r="C10" s="89"/>
      <c r="D10" s="89"/>
      <c r="E10" s="89"/>
      <c r="F10" s="89"/>
      <c r="G10" s="89"/>
      <c r="H10" s="89"/>
      <c r="I10" s="89"/>
      <c r="J10" s="216" t="s">
        <v>41</v>
      </c>
      <c r="K10" s="89"/>
      <c r="L10" s="89"/>
      <c r="M10" s="89"/>
      <c r="N10" s="89"/>
      <c r="O10" s="89"/>
      <c r="P10" s="282" t="s">
        <v>37</v>
      </c>
      <c r="Q10" s="282"/>
      <c r="R10" s="92"/>
      <c r="S10" s="87"/>
      <c r="T10" s="65"/>
      <c r="U10" s="63"/>
    </row>
    <row r="11" spans="1:21" ht="24.75" customHeight="1">
      <c r="A11" s="83"/>
      <c r="B11" s="88"/>
      <c r="C11" s="89"/>
      <c r="D11" s="89"/>
      <c r="E11" s="89"/>
      <c r="F11" s="89"/>
      <c r="G11" s="89"/>
      <c r="H11" s="89"/>
      <c r="I11" s="89"/>
      <c r="J11" s="150" t="s">
        <v>39</v>
      </c>
      <c r="K11" s="89"/>
      <c r="L11" s="89"/>
      <c r="M11" s="89"/>
      <c r="N11" s="89"/>
      <c r="O11" s="89"/>
      <c r="P11" s="89"/>
      <c r="Q11" s="89"/>
      <c r="R11" s="91"/>
      <c r="S11" s="87"/>
      <c r="T11" s="65"/>
      <c r="U11" s="63"/>
    </row>
    <row r="12" spans="1:21" ht="24.75" customHeight="1">
      <c r="A12" s="83"/>
      <c r="B12" s="88"/>
      <c r="C12" s="89"/>
      <c r="D12" s="89"/>
      <c r="E12" s="89"/>
      <c r="F12" s="89"/>
      <c r="G12" s="89"/>
      <c r="H12" s="89"/>
      <c r="I12" s="89"/>
      <c r="J12" s="217" t="s">
        <v>40</v>
      </c>
      <c r="K12" s="89"/>
      <c r="L12" s="89"/>
      <c r="M12" s="89"/>
      <c r="N12" s="89"/>
      <c r="O12" s="89"/>
      <c r="P12" s="89"/>
      <c r="Q12" s="89"/>
      <c r="R12" s="91"/>
      <c r="S12" s="87"/>
      <c r="T12" s="65"/>
      <c r="U12" s="63"/>
    </row>
    <row r="13" spans="1:21" ht="21" customHeight="1">
      <c r="A13" s="83"/>
      <c r="B13" s="93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5"/>
      <c r="S13" s="87"/>
      <c r="T13" s="65"/>
      <c r="U13" s="63"/>
    </row>
    <row r="14" spans="1:21" ht="21" customHeight="1">
      <c r="A14" s="83"/>
      <c r="B14" s="88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91"/>
      <c r="S14" s="87"/>
      <c r="T14" s="65"/>
      <c r="U14" s="63"/>
    </row>
    <row r="15" spans="1:21" ht="21" customHeight="1">
      <c r="A15" s="83"/>
      <c r="B15" s="88"/>
      <c r="C15" s="46" t="s">
        <v>11</v>
      </c>
      <c r="D15" s="89"/>
      <c r="E15" s="89"/>
      <c r="F15" s="89"/>
      <c r="G15" s="89"/>
      <c r="H15" s="89"/>
      <c r="J15" s="96" t="s">
        <v>73</v>
      </c>
      <c r="M15" s="98"/>
      <c r="N15" s="98"/>
      <c r="O15" s="98"/>
      <c r="P15" s="98"/>
      <c r="Q15" s="89"/>
      <c r="R15" s="91"/>
      <c r="S15" s="87"/>
      <c r="T15" s="65"/>
      <c r="U15" s="63"/>
    </row>
    <row r="16" spans="1:21" ht="21" customHeight="1">
      <c r="A16" s="83"/>
      <c r="B16" s="88"/>
      <c r="C16" s="25" t="s">
        <v>12</v>
      </c>
      <c r="D16" s="89"/>
      <c r="E16" s="89"/>
      <c r="F16" s="89"/>
      <c r="G16" s="89"/>
      <c r="H16" s="89"/>
      <c r="J16" s="97">
        <v>16.121</v>
      </c>
      <c r="M16" s="98"/>
      <c r="N16" s="98"/>
      <c r="O16" s="98"/>
      <c r="P16" s="98"/>
      <c r="Q16" s="89"/>
      <c r="R16" s="91"/>
      <c r="S16" s="87"/>
      <c r="T16" s="65"/>
      <c r="U16" s="63"/>
    </row>
    <row r="17" spans="1:21" ht="21" customHeight="1">
      <c r="A17" s="83"/>
      <c r="B17" s="93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5"/>
      <c r="S17" s="87"/>
      <c r="T17" s="65"/>
      <c r="U17" s="63"/>
    </row>
    <row r="18" spans="1:21" ht="21" customHeight="1">
      <c r="A18" s="83"/>
      <c r="B18" s="88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91"/>
      <c r="S18" s="87"/>
      <c r="T18" s="65"/>
      <c r="U18" s="63"/>
    </row>
    <row r="19" spans="1:21" ht="21" customHeight="1">
      <c r="A19" s="83"/>
      <c r="B19" s="88"/>
      <c r="C19" s="46" t="s">
        <v>42</v>
      </c>
      <c r="D19" s="89"/>
      <c r="E19" s="89"/>
      <c r="F19" s="89"/>
      <c r="G19" s="89"/>
      <c r="H19" s="89"/>
      <c r="J19" s="273" t="s">
        <v>43</v>
      </c>
      <c r="M19" s="98"/>
      <c r="N19" s="98"/>
      <c r="O19" s="98"/>
      <c r="P19" s="98"/>
      <c r="Q19" s="89"/>
      <c r="R19" s="91"/>
      <c r="S19" s="87"/>
      <c r="T19" s="65"/>
      <c r="U19" s="63"/>
    </row>
    <row r="20" spans="1:21" ht="21" customHeight="1">
      <c r="A20" s="83"/>
      <c r="B20" s="99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1"/>
      <c r="S20" s="87"/>
      <c r="T20" s="65"/>
      <c r="U20" s="63"/>
    </row>
    <row r="21" spans="1:21" ht="24.75" customHeight="1">
      <c r="A21" s="83"/>
      <c r="B21" s="102"/>
      <c r="C21" s="103"/>
      <c r="D21" s="103"/>
      <c r="E21" s="104"/>
      <c r="F21" s="104"/>
      <c r="G21" s="104"/>
      <c r="H21" s="104"/>
      <c r="I21" s="103"/>
      <c r="J21" s="105"/>
      <c r="K21" s="103"/>
      <c r="L21" s="103"/>
      <c r="M21" s="103"/>
      <c r="N21" s="103"/>
      <c r="O21" s="103"/>
      <c r="P21" s="103"/>
      <c r="Q21" s="103"/>
      <c r="R21" s="103"/>
      <c r="S21" s="87"/>
      <c r="T21" s="65"/>
      <c r="U21" s="63"/>
    </row>
    <row r="22" spans="1:19" ht="30" customHeight="1">
      <c r="A22" s="106"/>
      <c r="B22" s="107"/>
      <c r="C22" s="108"/>
      <c r="D22" s="283" t="s">
        <v>24</v>
      </c>
      <c r="E22" s="284"/>
      <c r="F22" s="284"/>
      <c r="G22" s="284"/>
      <c r="H22" s="108"/>
      <c r="I22" s="109"/>
      <c r="J22" s="110"/>
      <c r="K22" s="107"/>
      <c r="L22" s="108"/>
      <c r="M22" s="283" t="s">
        <v>25</v>
      </c>
      <c r="N22" s="283"/>
      <c r="O22" s="283"/>
      <c r="P22" s="283"/>
      <c r="Q22" s="108"/>
      <c r="R22" s="109"/>
      <c r="S22" s="87"/>
    </row>
    <row r="23" spans="1:20" s="115" customFormat="1" ht="21" customHeight="1" thickBot="1">
      <c r="A23" s="111"/>
      <c r="B23" s="112" t="s">
        <v>6</v>
      </c>
      <c r="C23" s="55" t="s">
        <v>13</v>
      </c>
      <c r="D23" s="55" t="s">
        <v>14</v>
      </c>
      <c r="E23" s="113" t="s">
        <v>15</v>
      </c>
      <c r="F23" s="285" t="s">
        <v>16</v>
      </c>
      <c r="G23" s="286"/>
      <c r="H23" s="286"/>
      <c r="I23" s="287"/>
      <c r="J23" s="110"/>
      <c r="K23" s="112" t="s">
        <v>6</v>
      </c>
      <c r="L23" s="55" t="s">
        <v>13</v>
      </c>
      <c r="M23" s="55" t="s">
        <v>14</v>
      </c>
      <c r="N23" s="113" t="s">
        <v>15</v>
      </c>
      <c r="O23" s="285" t="s">
        <v>16</v>
      </c>
      <c r="P23" s="286"/>
      <c r="Q23" s="286"/>
      <c r="R23" s="287"/>
      <c r="S23" s="114"/>
      <c r="T23" s="61"/>
    </row>
    <row r="24" spans="1:20" s="73" customFormat="1" ht="21" customHeight="1" thickTop="1">
      <c r="A24" s="106"/>
      <c r="B24" s="116"/>
      <c r="C24" s="117"/>
      <c r="D24" s="118"/>
      <c r="E24" s="119"/>
      <c r="F24" s="120"/>
      <c r="G24" s="121"/>
      <c r="H24" s="121"/>
      <c r="I24" s="122"/>
      <c r="J24" s="110"/>
      <c r="K24" s="116"/>
      <c r="L24" s="117"/>
      <c r="M24" s="223"/>
      <c r="N24" s="119"/>
      <c r="O24" s="120"/>
      <c r="P24" s="121"/>
      <c r="Q24" s="121"/>
      <c r="R24" s="122"/>
      <c r="S24" s="87"/>
      <c r="T24" s="61"/>
    </row>
    <row r="25" spans="1:20" s="73" customFormat="1" ht="21" customHeight="1">
      <c r="A25" s="106"/>
      <c r="B25" s="123">
        <v>1</v>
      </c>
      <c r="C25" s="215">
        <v>15.947000000000001</v>
      </c>
      <c r="D25" s="215">
        <v>16.073</v>
      </c>
      <c r="E25" s="136">
        <f>(D25-C25)*1000</f>
        <v>125.99999999999945</v>
      </c>
      <c r="F25" s="276" t="s">
        <v>72</v>
      </c>
      <c r="G25" s="277"/>
      <c r="H25" s="277"/>
      <c r="I25" s="278"/>
      <c r="J25" s="110"/>
      <c r="K25" s="116"/>
      <c r="L25" s="117"/>
      <c r="M25" s="223"/>
      <c r="N25" s="119"/>
      <c r="O25" s="120"/>
      <c r="P25" s="121"/>
      <c r="Q25" s="121"/>
      <c r="R25" s="122"/>
      <c r="S25" s="87"/>
      <c r="T25" s="61"/>
    </row>
    <row r="26" spans="1:20" s="73" customFormat="1" ht="21" customHeight="1">
      <c r="A26" s="106"/>
      <c r="B26" s="234" t="s">
        <v>82</v>
      </c>
      <c r="C26" s="215">
        <v>16.124</v>
      </c>
      <c r="D26" s="215">
        <v>16.271</v>
      </c>
      <c r="E26" s="136">
        <f>(D26-C26)*1000</f>
        <v>147.00000000000202</v>
      </c>
      <c r="F26" s="279" t="s">
        <v>38</v>
      </c>
      <c r="G26" s="280"/>
      <c r="H26" s="280"/>
      <c r="I26" s="281"/>
      <c r="J26" s="110"/>
      <c r="K26" s="116"/>
      <c r="L26" s="117"/>
      <c r="M26" s="223"/>
      <c r="N26" s="119"/>
      <c r="O26" s="120"/>
      <c r="P26" s="121"/>
      <c r="Q26" s="121"/>
      <c r="R26" s="122"/>
      <c r="S26" s="87"/>
      <c r="T26" s="61"/>
    </row>
    <row r="27" spans="1:20" s="73" customFormat="1" ht="21" customHeight="1">
      <c r="A27" s="106"/>
      <c r="B27" s="116"/>
      <c r="C27" s="117"/>
      <c r="D27" s="118"/>
      <c r="E27" s="119"/>
      <c r="F27" s="120"/>
      <c r="G27" s="121"/>
      <c r="H27" s="121"/>
      <c r="I27" s="122"/>
      <c r="J27" s="110"/>
      <c r="K27" s="116"/>
      <c r="L27" s="117"/>
      <c r="M27" s="223"/>
      <c r="N27" s="119"/>
      <c r="O27" s="120"/>
      <c r="P27" s="121"/>
      <c r="Q27" s="121"/>
      <c r="R27" s="122"/>
      <c r="S27" s="87"/>
      <c r="T27" s="61"/>
    </row>
    <row r="28" spans="1:20" s="73" customFormat="1" ht="21" customHeight="1">
      <c r="A28" s="106"/>
      <c r="B28" s="123">
        <v>2</v>
      </c>
      <c r="C28" s="215">
        <v>15.888</v>
      </c>
      <c r="D28" s="215">
        <v>16.234</v>
      </c>
      <c r="E28" s="136">
        <f>(D28-C28)*1000</f>
        <v>346.0000000000019</v>
      </c>
      <c r="F28" s="279" t="s">
        <v>38</v>
      </c>
      <c r="G28" s="280"/>
      <c r="H28" s="280"/>
      <c r="I28" s="281"/>
      <c r="J28" s="110"/>
      <c r="K28" s="123" t="s">
        <v>74</v>
      </c>
      <c r="L28" s="135">
        <v>15.975</v>
      </c>
      <c r="M28" s="135">
        <v>16.045</v>
      </c>
      <c r="N28" s="136">
        <f>(M28-L28)*1000</f>
        <v>70.00000000000206</v>
      </c>
      <c r="O28" s="279" t="s">
        <v>76</v>
      </c>
      <c r="P28" s="280"/>
      <c r="Q28" s="280"/>
      <c r="R28" s="281"/>
      <c r="S28" s="87"/>
      <c r="T28" s="61"/>
    </row>
    <row r="29" spans="1:20" s="73" customFormat="1" ht="21" customHeight="1">
      <c r="A29" s="106"/>
      <c r="B29" s="116"/>
      <c r="C29" s="117"/>
      <c r="D29" s="118"/>
      <c r="E29" s="119"/>
      <c r="F29" s="120"/>
      <c r="G29" s="121"/>
      <c r="H29" s="121"/>
      <c r="I29" s="122"/>
      <c r="J29" s="110"/>
      <c r="K29" s="116"/>
      <c r="L29" s="117"/>
      <c r="M29" s="223"/>
      <c r="N29" s="119"/>
      <c r="O29" s="120"/>
      <c r="P29" s="121"/>
      <c r="Q29" s="121"/>
      <c r="R29" s="122"/>
      <c r="S29" s="87"/>
      <c r="T29" s="61"/>
    </row>
    <row r="30" spans="1:20" s="73" customFormat="1" ht="21" customHeight="1">
      <c r="A30" s="106"/>
      <c r="B30" s="123">
        <v>3</v>
      </c>
      <c r="C30" s="215">
        <v>15.947000000000001</v>
      </c>
      <c r="D30" s="215">
        <v>16.056</v>
      </c>
      <c r="E30" s="136">
        <f>(D30-C30)*1000</f>
        <v>108.99999999999999</v>
      </c>
      <c r="F30" s="276" t="s">
        <v>71</v>
      </c>
      <c r="G30" s="277"/>
      <c r="H30" s="277"/>
      <c r="I30" s="278"/>
      <c r="J30" s="110"/>
      <c r="K30" s="116"/>
      <c r="L30" s="117"/>
      <c r="M30" s="223"/>
      <c r="N30" s="119"/>
      <c r="O30" s="120"/>
      <c r="P30" s="121"/>
      <c r="Q30" s="121"/>
      <c r="R30" s="122"/>
      <c r="S30" s="87"/>
      <c r="T30" s="61"/>
    </row>
    <row r="31" spans="1:20" s="67" customFormat="1" ht="21" customHeight="1">
      <c r="A31" s="106"/>
      <c r="B31" s="124"/>
      <c r="C31" s="125"/>
      <c r="D31" s="126"/>
      <c r="E31" s="127"/>
      <c r="F31" s="128"/>
      <c r="G31" s="129"/>
      <c r="H31" s="129"/>
      <c r="I31" s="130"/>
      <c r="J31" s="110"/>
      <c r="K31" s="124"/>
      <c r="L31" s="125"/>
      <c r="M31" s="224"/>
      <c r="N31" s="127"/>
      <c r="O31" s="128"/>
      <c r="P31" s="129"/>
      <c r="Q31" s="129"/>
      <c r="R31" s="130"/>
      <c r="S31" s="87"/>
      <c r="T31" s="61"/>
    </row>
    <row r="32" spans="1:19" ht="24.75" customHeight="1" thickBot="1">
      <c r="A32" s="131"/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3"/>
    </row>
  </sheetData>
  <sheetProtection password="E9A7" sheet="1" objects="1" scenarios="1"/>
  <mergeCells count="10">
    <mergeCell ref="F30:I30"/>
    <mergeCell ref="F28:I28"/>
    <mergeCell ref="O28:R28"/>
    <mergeCell ref="P10:Q10"/>
    <mergeCell ref="D22:G22"/>
    <mergeCell ref="M22:P22"/>
    <mergeCell ref="F23:I23"/>
    <mergeCell ref="O23:R23"/>
    <mergeCell ref="F25:I25"/>
    <mergeCell ref="F26:I26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6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thickBo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4"/>
      <c r="Q1" s="4"/>
      <c r="R1" s="4"/>
      <c r="S1" s="4"/>
      <c r="T1" s="4"/>
      <c r="U1" s="4"/>
      <c r="V1" s="4"/>
      <c r="W1" s="4"/>
      <c r="X1" s="4"/>
      <c r="Y1" s="5"/>
      <c r="Z1" s="4"/>
      <c r="AA1" s="4"/>
      <c r="AB1" s="4"/>
      <c r="AC1" s="4"/>
      <c r="AD1" s="6"/>
      <c r="AE1" s="7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6"/>
      <c r="BH1" s="7"/>
      <c r="BI1" s="4"/>
      <c r="BV1" s="4"/>
      <c r="BW1" s="4"/>
      <c r="BX1" s="4"/>
      <c r="BY1" s="4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4"/>
    </row>
    <row r="2" spans="1:89" ht="36" customHeight="1" thickBot="1" thickTop="1">
      <c r="A2" s="2"/>
      <c r="B2" s="226"/>
      <c r="C2" s="227"/>
      <c r="D2" s="227"/>
      <c r="E2" s="228" t="s">
        <v>29</v>
      </c>
      <c r="F2" s="227"/>
      <c r="G2" s="227"/>
      <c r="H2" s="229"/>
      <c r="I2" s="3"/>
      <c r="J2" s="3"/>
      <c r="K2" s="3"/>
      <c r="L2" s="3"/>
      <c r="M2" s="3"/>
      <c r="N2" s="2"/>
      <c r="Q2" s="2"/>
      <c r="R2" s="8"/>
      <c r="S2" s="9"/>
      <c r="T2" s="9"/>
      <c r="U2" s="9"/>
      <c r="V2" s="288" t="s">
        <v>30</v>
      </c>
      <c r="W2" s="288"/>
      <c r="X2" s="288"/>
      <c r="Y2" s="288"/>
      <c r="Z2" s="9"/>
      <c r="AA2" s="9"/>
      <c r="AB2" s="9"/>
      <c r="AC2" s="10"/>
      <c r="BJ2" s="8"/>
      <c r="BK2" s="9"/>
      <c r="BL2" s="9"/>
      <c r="BM2" s="9"/>
      <c r="BN2" s="288" t="s">
        <v>30</v>
      </c>
      <c r="BO2" s="288"/>
      <c r="BP2" s="288"/>
      <c r="BQ2" s="288"/>
      <c r="BR2" s="9"/>
      <c r="BS2" s="9"/>
      <c r="BT2" s="9"/>
      <c r="BU2" s="10"/>
      <c r="BY2" s="4"/>
      <c r="BZ2" s="3"/>
      <c r="CA2" s="3"/>
      <c r="CB2" s="3"/>
      <c r="CC2" s="3"/>
      <c r="CD2" s="226"/>
      <c r="CE2" s="227"/>
      <c r="CF2" s="227"/>
      <c r="CG2" s="228" t="s">
        <v>83</v>
      </c>
      <c r="CH2" s="227"/>
      <c r="CI2" s="227"/>
      <c r="CJ2" s="229"/>
      <c r="CK2" s="4"/>
    </row>
    <row r="3" spans="1:89" ht="21" customHeight="1" thickBot="1" thickTop="1">
      <c r="A3" s="2"/>
      <c r="I3" s="3"/>
      <c r="J3" s="3"/>
      <c r="K3" s="3"/>
      <c r="L3" s="3"/>
      <c r="M3" s="3"/>
      <c r="N3" s="2"/>
      <c r="Q3" s="2"/>
      <c r="R3" s="301" t="s">
        <v>31</v>
      </c>
      <c r="S3" s="294"/>
      <c r="T3" s="49"/>
      <c r="U3" s="50"/>
      <c r="V3" s="293" t="s">
        <v>64</v>
      </c>
      <c r="W3" s="294"/>
      <c r="X3" s="143"/>
      <c r="Y3" s="143"/>
      <c r="Z3" s="291" t="s">
        <v>2</v>
      </c>
      <c r="AA3" s="292"/>
      <c r="AB3" s="291" t="s">
        <v>32</v>
      </c>
      <c r="AC3" s="295"/>
      <c r="BJ3" s="289" t="s">
        <v>66</v>
      </c>
      <c r="BK3" s="290"/>
      <c r="BL3" s="291" t="s">
        <v>32</v>
      </c>
      <c r="BM3" s="292"/>
      <c r="BN3" s="291" t="s">
        <v>2</v>
      </c>
      <c r="BO3" s="292"/>
      <c r="BP3" s="293" t="s">
        <v>64</v>
      </c>
      <c r="BQ3" s="294"/>
      <c r="BR3" s="143"/>
      <c r="BS3" s="50"/>
      <c r="BT3" s="293" t="s">
        <v>31</v>
      </c>
      <c r="BU3" s="297"/>
      <c r="BY3" s="4"/>
      <c r="BZ3" s="3"/>
      <c r="CA3" s="3"/>
      <c r="CB3" s="3"/>
      <c r="CC3" s="3"/>
      <c r="CK3" s="4"/>
    </row>
    <row r="4" spans="1:89" ht="23.25" customHeight="1" thickTop="1">
      <c r="A4" s="2"/>
      <c r="B4" s="11"/>
      <c r="C4" s="12"/>
      <c r="D4" s="12"/>
      <c r="E4" s="12"/>
      <c r="F4" s="12"/>
      <c r="G4" s="12"/>
      <c r="H4" s="13"/>
      <c r="I4" s="3"/>
      <c r="J4" s="3"/>
      <c r="K4" s="3"/>
      <c r="L4" s="3"/>
      <c r="M4" s="3"/>
      <c r="N4" s="2"/>
      <c r="Q4" s="2"/>
      <c r="R4" s="240"/>
      <c r="S4" s="241"/>
      <c r="T4" s="18"/>
      <c r="U4" s="51"/>
      <c r="V4" s="144"/>
      <c r="W4" s="145"/>
      <c r="X4" s="18"/>
      <c r="Y4" s="147"/>
      <c r="Z4" s="252"/>
      <c r="AA4" s="253"/>
      <c r="AB4" s="263"/>
      <c r="AC4" s="264"/>
      <c r="AS4" s="56" t="s">
        <v>35</v>
      </c>
      <c r="BJ4" s="271"/>
      <c r="BK4" s="253"/>
      <c r="BL4" s="252"/>
      <c r="BM4" s="253"/>
      <c r="BN4" s="252"/>
      <c r="BO4" s="253"/>
      <c r="BP4" s="144"/>
      <c r="BQ4" s="145"/>
      <c r="BR4" s="18"/>
      <c r="BS4" s="51"/>
      <c r="BT4" s="246"/>
      <c r="BU4" s="247"/>
      <c r="BY4" s="4"/>
      <c r="BZ4" s="3"/>
      <c r="CA4" s="3"/>
      <c r="CB4" s="3"/>
      <c r="CC4" s="3"/>
      <c r="CD4" s="11"/>
      <c r="CE4" s="12"/>
      <c r="CF4" s="12"/>
      <c r="CG4" s="12"/>
      <c r="CH4" s="12"/>
      <c r="CI4" s="12"/>
      <c r="CJ4" s="13"/>
      <c r="CK4" s="4"/>
    </row>
    <row r="5" spans="1:89" ht="21" customHeight="1">
      <c r="A5" s="2"/>
      <c r="B5" s="230"/>
      <c r="C5" s="14"/>
      <c r="D5" s="14"/>
      <c r="E5" s="20" t="s">
        <v>78</v>
      </c>
      <c r="F5" s="14"/>
      <c r="G5" s="14"/>
      <c r="H5" s="17"/>
      <c r="I5" s="3"/>
      <c r="J5" s="3"/>
      <c r="K5" s="3"/>
      <c r="L5" s="3"/>
      <c r="M5" s="3"/>
      <c r="N5" s="2"/>
      <c r="Q5" s="2"/>
      <c r="R5" s="242"/>
      <c r="S5" s="243"/>
      <c r="T5" s="1"/>
      <c r="U5" s="52"/>
      <c r="V5" s="259" t="s">
        <v>86</v>
      </c>
      <c r="W5" s="260">
        <v>16.32</v>
      </c>
      <c r="X5" s="1"/>
      <c r="Y5" s="148"/>
      <c r="Z5" s="252"/>
      <c r="AA5" s="254"/>
      <c r="AB5" s="265"/>
      <c r="AC5" s="266"/>
      <c r="BJ5" s="271"/>
      <c r="BK5" s="254"/>
      <c r="BL5" s="252"/>
      <c r="BM5" s="254"/>
      <c r="BN5" s="252"/>
      <c r="BO5" s="254"/>
      <c r="BP5" s="259" t="s">
        <v>86</v>
      </c>
      <c r="BQ5" s="260">
        <v>15.783</v>
      </c>
      <c r="BR5" s="1"/>
      <c r="BS5" s="52"/>
      <c r="BT5" s="248"/>
      <c r="BU5" s="249"/>
      <c r="BY5" s="4"/>
      <c r="BZ5" s="3"/>
      <c r="CA5" s="3"/>
      <c r="CB5" s="3"/>
      <c r="CC5" s="3"/>
      <c r="CD5" s="230"/>
      <c r="CE5" s="14"/>
      <c r="CF5" s="14"/>
      <c r="CG5" s="20" t="s">
        <v>78</v>
      </c>
      <c r="CH5" s="14"/>
      <c r="CI5" s="14"/>
      <c r="CJ5" s="17"/>
      <c r="CK5" s="4"/>
    </row>
    <row r="6" spans="1:89" ht="22.5" customHeight="1">
      <c r="A6" s="2"/>
      <c r="B6" s="19"/>
      <c r="C6" s="1"/>
      <c r="D6" s="1"/>
      <c r="E6" s="1"/>
      <c r="F6" s="1"/>
      <c r="G6" s="1"/>
      <c r="H6" s="231"/>
      <c r="I6" s="3"/>
      <c r="J6" s="3"/>
      <c r="K6" s="3"/>
      <c r="L6" s="3"/>
      <c r="M6" s="3"/>
      <c r="N6" s="2"/>
      <c r="Q6" s="2"/>
      <c r="R6" s="244" t="s">
        <v>27</v>
      </c>
      <c r="S6" s="245">
        <v>15.685</v>
      </c>
      <c r="T6" s="1"/>
      <c r="U6" s="52"/>
      <c r="V6" s="246"/>
      <c r="W6" s="261"/>
      <c r="X6" s="1"/>
      <c r="Y6" s="148"/>
      <c r="Z6" s="255" t="s">
        <v>0</v>
      </c>
      <c r="AA6" s="256">
        <v>15.747</v>
      </c>
      <c r="AB6" s="267" t="s">
        <v>33</v>
      </c>
      <c r="AC6" s="268">
        <v>15.895</v>
      </c>
      <c r="AR6" s="137" t="s">
        <v>89</v>
      </c>
      <c r="AS6" s="22" t="s">
        <v>3</v>
      </c>
      <c r="AT6" s="138" t="s">
        <v>4</v>
      </c>
      <c r="BJ6" s="299">
        <v>16.045</v>
      </c>
      <c r="BK6" s="300"/>
      <c r="BL6" s="255" t="s">
        <v>45</v>
      </c>
      <c r="BM6" s="256">
        <v>16.125</v>
      </c>
      <c r="BN6" s="255" t="s">
        <v>1</v>
      </c>
      <c r="BO6" s="256">
        <v>16.584</v>
      </c>
      <c r="BP6" s="246"/>
      <c r="BQ6" s="261"/>
      <c r="BR6" s="1"/>
      <c r="BS6" s="52"/>
      <c r="BT6" s="250" t="s">
        <v>27</v>
      </c>
      <c r="BU6" s="251">
        <v>16.603</v>
      </c>
      <c r="BY6" s="4"/>
      <c r="BZ6" s="3"/>
      <c r="CA6" s="3"/>
      <c r="CB6" s="3"/>
      <c r="CC6" s="3"/>
      <c r="CD6" s="19"/>
      <c r="CE6" s="1"/>
      <c r="CF6" s="1"/>
      <c r="CG6" s="1"/>
      <c r="CH6" s="1"/>
      <c r="CI6" s="1"/>
      <c r="CJ6" s="231"/>
      <c r="CK6" s="4"/>
    </row>
    <row r="7" spans="1:89" ht="21" customHeight="1">
      <c r="A7" s="2"/>
      <c r="B7" s="19"/>
      <c r="C7" s="15"/>
      <c r="D7" s="15"/>
      <c r="E7" s="232" t="s">
        <v>81</v>
      </c>
      <c r="F7" s="15"/>
      <c r="G7" s="15"/>
      <c r="H7" s="17"/>
      <c r="I7" s="3"/>
      <c r="J7" s="3"/>
      <c r="K7" s="3"/>
      <c r="L7" s="3"/>
      <c r="M7" s="3"/>
      <c r="N7" s="2"/>
      <c r="Q7" s="2"/>
      <c r="R7" s="242"/>
      <c r="S7" s="243"/>
      <c r="T7" s="1"/>
      <c r="U7" s="52"/>
      <c r="V7" s="262" t="s">
        <v>34</v>
      </c>
      <c r="W7" s="245">
        <v>15.794</v>
      </c>
      <c r="X7" s="1"/>
      <c r="Y7" s="148"/>
      <c r="Z7" s="252"/>
      <c r="AA7" s="254"/>
      <c r="AB7" s="265"/>
      <c r="AC7" s="266"/>
      <c r="BJ7" s="271"/>
      <c r="BK7" s="254"/>
      <c r="BL7" s="252"/>
      <c r="BM7" s="254"/>
      <c r="BN7" s="252"/>
      <c r="BO7" s="254"/>
      <c r="BP7" s="262" t="s">
        <v>44</v>
      </c>
      <c r="BQ7" s="245">
        <v>16.317</v>
      </c>
      <c r="BR7" s="1"/>
      <c r="BS7" s="52"/>
      <c r="BT7" s="248"/>
      <c r="BU7" s="249"/>
      <c r="BY7" s="4"/>
      <c r="BZ7" s="3"/>
      <c r="CA7" s="3"/>
      <c r="CB7" s="3"/>
      <c r="CC7" s="3"/>
      <c r="CD7" s="19"/>
      <c r="CE7" s="15"/>
      <c r="CF7" s="15"/>
      <c r="CG7" s="232" t="s">
        <v>79</v>
      </c>
      <c r="CH7" s="15"/>
      <c r="CI7" s="15"/>
      <c r="CJ7" s="17"/>
      <c r="CK7" s="4"/>
    </row>
    <row r="8" spans="1:89" ht="21" customHeight="1" thickBot="1">
      <c r="A8" s="2"/>
      <c r="B8" s="19"/>
      <c r="C8" s="15"/>
      <c r="D8" s="15"/>
      <c r="E8" s="21" t="s">
        <v>88</v>
      </c>
      <c r="F8" s="15"/>
      <c r="G8" s="15"/>
      <c r="H8" s="17"/>
      <c r="I8" s="3"/>
      <c r="J8" s="3"/>
      <c r="K8" s="3"/>
      <c r="L8" s="3"/>
      <c r="M8" s="3"/>
      <c r="N8" s="2"/>
      <c r="Q8" s="2"/>
      <c r="R8" s="26"/>
      <c r="S8" s="28"/>
      <c r="T8" s="27"/>
      <c r="U8" s="28"/>
      <c r="V8" s="146"/>
      <c r="W8" s="28"/>
      <c r="X8" s="27"/>
      <c r="Y8" s="149"/>
      <c r="Z8" s="257"/>
      <c r="AA8" s="258"/>
      <c r="AB8" s="269"/>
      <c r="AC8" s="270"/>
      <c r="AS8" s="24" t="s">
        <v>90</v>
      </c>
      <c r="BJ8" s="272"/>
      <c r="BK8" s="258"/>
      <c r="BL8" s="257"/>
      <c r="BM8" s="258"/>
      <c r="BN8" s="257"/>
      <c r="BO8" s="258"/>
      <c r="BP8" s="146"/>
      <c r="BQ8" s="28"/>
      <c r="BR8" s="27"/>
      <c r="BS8" s="28"/>
      <c r="BT8" s="146"/>
      <c r="BU8" s="29"/>
      <c r="BY8" s="4"/>
      <c r="BZ8" s="3"/>
      <c r="CA8" s="3"/>
      <c r="CB8" s="3"/>
      <c r="CC8" s="3"/>
      <c r="CD8" s="19"/>
      <c r="CE8" s="15"/>
      <c r="CF8" s="15"/>
      <c r="CG8" s="21" t="s">
        <v>88</v>
      </c>
      <c r="CH8" s="15"/>
      <c r="CI8" s="15"/>
      <c r="CJ8" s="17"/>
      <c r="CK8" s="4"/>
    </row>
    <row r="9" spans="1:89" ht="21" customHeight="1">
      <c r="A9" s="2"/>
      <c r="B9" s="19"/>
      <c r="C9" s="16"/>
      <c r="D9" s="16"/>
      <c r="E9" s="16"/>
      <c r="F9" s="16"/>
      <c r="G9" s="16"/>
      <c r="H9" s="23"/>
      <c r="I9" s="3"/>
      <c r="J9" s="3"/>
      <c r="K9" s="3"/>
      <c r="L9" s="3"/>
      <c r="M9" s="3"/>
      <c r="N9" s="2"/>
      <c r="Q9" s="2"/>
      <c r="R9" s="30"/>
      <c r="S9" s="30"/>
      <c r="T9" s="30"/>
      <c r="U9" s="30"/>
      <c r="V9" s="30"/>
      <c r="W9" s="30"/>
      <c r="X9" s="30"/>
      <c r="Y9" s="30"/>
      <c r="BY9" s="4"/>
      <c r="BZ9" s="3"/>
      <c r="CA9" s="3"/>
      <c r="CB9" s="3"/>
      <c r="CC9" s="3"/>
      <c r="CD9" s="19"/>
      <c r="CE9" s="16"/>
      <c r="CF9" s="16"/>
      <c r="CG9" s="16"/>
      <c r="CH9" s="16"/>
      <c r="CI9" s="16"/>
      <c r="CJ9" s="23"/>
      <c r="CK9" s="4"/>
    </row>
    <row r="10" spans="1:89" ht="21" customHeight="1">
      <c r="A10" s="2"/>
      <c r="B10" s="19"/>
      <c r="C10" s="16"/>
      <c r="D10" s="16"/>
      <c r="E10" s="233" t="s">
        <v>80</v>
      </c>
      <c r="F10" s="16"/>
      <c r="G10" s="16"/>
      <c r="H10" s="23"/>
      <c r="I10" s="3"/>
      <c r="J10" s="3"/>
      <c r="K10" s="3"/>
      <c r="L10" s="3"/>
      <c r="M10" s="3"/>
      <c r="N10" s="2"/>
      <c r="Q10" s="2"/>
      <c r="AS10" s="47" t="s">
        <v>17</v>
      </c>
      <c r="BY10" s="4"/>
      <c r="BZ10" s="3"/>
      <c r="CA10" s="3"/>
      <c r="CB10" s="3"/>
      <c r="CC10" s="3"/>
      <c r="CD10" s="19"/>
      <c r="CE10" s="16"/>
      <c r="CF10" s="16"/>
      <c r="CG10" s="233" t="s">
        <v>80</v>
      </c>
      <c r="CH10" s="16"/>
      <c r="CI10" s="16"/>
      <c r="CJ10" s="23"/>
      <c r="CK10" s="4"/>
    </row>
    <row r="11" spans="1:89" ht="21" customHeight="1" thickBot="1">
      <c r="A11" s="2"/>
      <c r="B11" s="31"/>
      <c r="C11" s="32"/>
      <c r="D11" s="32"/>
      <c r="E11" s="32"/>
      <c r="F11" s="32"/>
      <c r="G11" s="32"/>
      <c r="H11" s="33"/>
      <c r="I11" s="3"/>
      <c r="J11" s="3"/>
      <c r="K11" s="3"/>
      <c r="L11" s="3"/>
      <c r="M11" s="3"/>
      <c r="N11" s="2"/>
      <c r="Q11" s="2"/>
      <c r="AS11" s="39" t="s">
        <v>18</v>
      </c>
      <c r="BY11" s="4"/>
      <c r="BZ11" s="3"/>
      <c r="CA11" s="3"/>
      <c r="CB11" s="3"/>
      <c r="CC11" s="3"/>
      <c r="CD11" s="31"/>
      <c r="CE11" s="32"/>
      <c r="CF11" s="32"/>
      <c r="CG11" s="32"/>
      <c r="CH11" s="32"/>
      <c r="CI11" s="32"/>
      <c r="CJ11" s="33"/>
      <c r="CK11" s="4"/>
    </row>
    <row r="12" spans="1:89" ht="21" customHeight="1" thickTop="1">
      <c r="A12" s="2"/>
      <c r="I12" s="3"/>
      <c r="J12" s="3"/>
      <c r="K12" s="3"/>
      <c r="L12" s="3"/>
      <c r="M12" s="3"/>
      <c r="N12" s="2"/>
      <c r="O12" s="2"/>
      <c r="P12" s="30"/>
      <c r="Q12" s="30"/>
      <c r="AS12" s="39" t="s">
        <v>19</v>
      </c>
      <c r="BY12" s="4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4"/>
    </row>
    <row r="13" spans="1:89" ht="18" customHeight="1">
      <c r="A13" s="3"/>
      <c r="M13" s="3"/>
      <c r="N13" s="3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CK13" s="2"/>
    </row>
    <row r="14" spans="1:89" ht="18" customHeight="1">
      <c r="A14" s="3"/>
      <c r="B14" s="193"/>
      <c r="C14" s="194"/>
      <c r="D14" s="194"/>
      <c r="E14" s="195" t="s">
        <v>84</v>
      </c>
      <c r="F14" s="194"/>
      <c r="G14" s="194"/>
      <c r="H14" s="196"/>
      <c r="K14" s="3"/>
      <c r="L14" s="3"/>
      <c r="M14" s="3"/>
      <c r="N14" s="3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3"/>
      <c r="CA14" s="3"/>
      <c r="CD14" s="193"/>
      <c r="CE14" s="194"/>
      <c r="CF14" s="194"/>
      <c r="CG14" s="195" t="s">
        <v>85</v>
      </c>
      <c r="CH14" s="194"/>
      <c r="CI14" s="194"/>
      <c r="CJ14" s="196"/>
      <c r="CK14" s="2"/>
    </row>
    <row r="15" spans="1:89" ht="18" customHeight="1">
      <c r="A15" s="3"/>
      <c r="B15" s="197"/>
      <c r="C15" s="198"/>
      <c r="D15" s="198"/>
      <c r="E15" s="199" t="s">
        <v>63</v>
      </c>
      <c r="F15" s="198"/>
      <c r="G15" s="198"/>
      <c r="H15" s="200"/>
      <c r="K15" s="3"/>
      <c r="L15" s="3"/>
      <c r="M15" s="3"/>
      <c r="N15" s="3"/>
      <c r="O15" s="2"/>
      <c r="P15" s="2"/>
      <c r="R15" s="2"/>
      <c r="S15" s="2"/>
      <c r="T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3"/>
      <c r="CA15" s="3"/>
      <c r="CD15" s="197"/>
      <c r="CE15" s="198"/>
      <c r="CF15" s="198"/>
      <c r="CG15" s="199" t="s">
        <v>65</v>
      </c>
      <c r="CH15" s="198"/>
      <c r="CI15" s="198"/>
      <c r="CJ15" s="200"/>
      <c r="CK15" s="2"/>
    </row>
    <row r="16" spans="1:89" ht="18" customHeight="1">
      <c r="A16" s="3"/>
      <c r="B16" s="197"/>
      <c r="C16" s="198"/>
      <c r="D16" s="198"/>
      <c r="E16" s="199" t="s">
        <v>60</v>
      </c>
      <c r="F16" s="198"/>
      <c r="G16" s="198"/>
      <c r="H16" s="200"/>
      <c r="I16" s="3"/>
      <c r="J16" s="3"/>
      <c r="K16" s="3"/>
      <c r="L16" s="3"/>
      <c r="M16" s="3"/>
      <c r="N16" s="3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BF16" s="34"/>
      <c r="BG16" s="34"/>
      <c r="BH16" s="34"/>
      <c r="BJ16" s="34"/>
      <c r="BK16" s="34"/>
      <c r="BL16" s="34"/>
      <c r="BM16" s="34"/>
      <c r="BN16" s="34"/>
      <c r="BO16" s="34"/>
      <c r="BP16" s="3"/>
      <c r="BQ16" s="34"/>
      <c r="BR16" s="34"/>
      <c r="BS16" s="34"/>
      <c r="BT16" s="34"/>
      <c r="BU16" s="34"/>
      <c r="BV16" s="34"/>
      <c r="BW16" s="34"/>
      <c r="BX16" s="34"/>
      <c r="BY16" s="4"/>
      <c r="BZ16" s="4"/>
      <c r="CA16" s="4"/>
      <c r="CB16" s="4"/>
      <c r="CC16" s="4"/>
      <c r="CD16" s="197"/>
      <c r="CE16" s="198"/>
      <c r="CF16" s="198"/>
      <c r="CG16" s="199" t="s">
        <v>60</v>
      </c>
      <c r="CH16" s="198"/>
      <c r="CI16" s="198"/>
      <c r="CJ16" s="200"/>
      <c r="CK16" s="4"/>
    </row>
    <row r="17" spans="1:88" ht="18" customHeight="1">
      <c r="A17" s="3"/>
      <c r="B17" s="197"/>
      <c r="C17" s="198"/>
      <c r="D17" s="198"/>
      <c r="E17" s="199" t="s">
        <v>61</v>
      </c>
      <c r="F17" s="198"/>
      <c r="G17" s="198"/>
      <c r="H17" s="200"/>
      <c r="I17" s="3"/>
      <c r="J17" s="3"/>
      <c r="K17" s="3"/>
      <c r="L17" s="3"/>
      <c r="M17" s="3"/>
      <c r="N17" s="3"/>
      <c r="T17" s="35"/>
      <c r="U17" s="30"/>
      <c r="V17" s="30"/>
      <c r="Y17" s="34"/>
      <c r="AD17" s="34"/>
      <c r="AF17" s="3"/>
      <c r="AG17" s="35"/>
      <c r="BF17" s="3"/>
      <c r="BQ17" s="3"/>
      <c r="BY17" s="4"/>
      <c r="BZ17" s="4"/>
      <c r="CA17" s="4"/>
      <c r="CD17" s="197"/>
      <c r="CE17" s="198"/>
      <c r="CF17" s="198"/>
      <c r="CG17" s="199" t="s">
        <v>61</v>
      </c>
      <c r="CH17" s="198"/>
      <c r="CI17" s="198"/>
      <c r="CJ17" s="200"/>
    </row>
    <row r="18" spans="1:88" ht="18" customHeight="1">
      <c r="A18" s="3"/>
      <c r="B18" s="201"/>
      <c r="C18" s="202"/>
      <c r="D18" s="202"/>
      <c r="E18" s="203" t="s">
        <v>62</v>
      </c>
      <c r="F18" s="202"/>
      <c r="G18" s="202"/>
      <c r="H18" s="204"/>
      <c r="I18" s="3"/>
      <c r="J18" s="3"/>
      <c r="K18" s="3"/>
      <c r="L18" s="3"/>
      <c r="M18" s="3"/>
      <c r="N18" s="3"/>
      <c r="O18" s="3"/>
      <c r="P18" s="3"/>
      <c r="Q18" s="3"/>
      <c r="U18" s="3"/>
      <c r="V18" s="3"/>
      <c r="Y18" s="3"/>
      <c r="AB18" s="3"/>
      <c r="AE18" s="3"/>
      <c r="AF18" s="3"/>
      <c r="AH18" s="3"/>
      <c r="AI18" s="3"/>
      <c r="AJ18" s="3"/>
      <c r="AL18" s="3"/>
      <c r="AO18" s="3"/>
      <c r="AU18" s="3"/>
      <c r="AZ18" s="3"/>
      <c r="BA18" s="3"/>
      <c r="BI18" s="3"/>
      <c r="BJ18" s="3"/>
      <c r="BK18" s="3"/>
      <c r="BM18" s="3"/>
      <c r="BN18" s="3"/>
      <c r="BR18" s="3"/>
      <c r="BS18" s="3"/>
      <c r="BT18" s="3"/>
      <c r="BV18" s="3"/>
      <c r="BW18" s="3"/>
      <c r="CD18" s="201"/>
      <c r="CE18" s="202"/>
      <c r="CF18" s="202"/>
      <c r="CG18" s="203" t="s">
        <v>62</v>
      </c>
      <c r="CH18" s="202"/>
      <c r="CI18" s="202"/>
      <c r="CJ18" s="204"/>
    </row>
    <row r="19" spans="9:79" ht="18" customHeight="1">
      <c r="I19" s="3"/>
      <c r="J19" s="3"/>
      <c r="M19" s="3"/>
      <c r="P19" s="3"/>
      <c r="Q19" s="3"/>
      <c r="R19" s="214" t="s">
        <v>67</v>
      </c>
      <c r="Y19" s="3"/>
      <c r="AB19" s="3"/>
      <c r="AC19" s="3"/>
      <c r="AD19" s="3"/>
      <c r="AE19" s="3"/>
      <c r="AH19" s="3"/>
      <c r="AI19" s="3"/>
      <c r="AJ19" s="3"/>
      <c r="AL19" s="3"/>
      <c r="AM19" s="3"/>
      <c r="AO19" s="3"/>
      <c r="AP19" s="3"/>
      <c r="AQ19" s="3"/>
      <c r="AU19" s="3"/>
      <c r="AX19" s="3"/>
      <c r="BA19" s="37"/>
      <c r="BL19" s="3"/>
      <c r="BM19" s="3"/>
      <c r="BO19" s="30"/>
      <c r="BP19" s="3"/>
      <c r="BQ19" s="3"/>
      <c r="BR19" s="3"/>
      <c r="BS19" s="3"/>
      <c r="BT19" s="3"/>
      <c r="BU19" s="3"/>
      <c r="BV19" s="3"/>
      <c r="BY19" s="3"/>
      <c r="CA19" s="38"/>
    </row>
    <row r="20" spans="11:75" ht="18" customHeight="1">
      <c r="K20" s="208"/>
      <c r="R20" s="210" t="s">
        <v>70</v>
      </c>
      <c r="V20" s="3"/>
      <c r="AE20" s="3"/>
      <c r="AL20" s="3"/>
      <c r="AS20" s="298">
        <v>5</v>
      </c>
      <c r="AU20" s="3"/>
      <c r="AX20" s="206" t="s">
        <v>5</v>
      </c>
      <c r="BN20" s="3"/>
      <c r="BO20" s="3"/>
      <c r="BQ20" s="3"/>
      <c r="BR20" s="3"/>
      <c r="BS20" s="3"/>
      <c r="BV20" s="3"/>
      <c r="BW20" s="3"/>
    </row>
    <row r="21" spans="9:77" ht="18" customHeight="1">
      <c r="I21" s="3"/>
      <c r="K21" s="3"/>
      <c r="T21" s="3"/>
      <c r="AC21" s="48"/>
      <c r="AD21" s="3"/>
      <c r="AI21" s="3"/>
      <c r="AJ21" s="3"/>
      <c r="AK21" s="3"/>
      <c r="AL21" s="3"/>
      <c r="AM21" s="37"/>
      <c r="AN21" s="3"/>
      <c r="AP21" s="3"/>
      <c r="AQ21" s="3"/>
      <c r="AR21" s="3"/>
      <c r="AS21" s="298"/>
      <c r="AT21" s="3"/>
      <c r="AU21" s="3"/>
      <c r="AV21" s="3"/>
      <c r="AW21" s="3"/>
      <c r="BA21" s="3"/>
      <c r="BL21" s="48"/>
      <c r="BU21" s="275">
        <v>16.318</v>
      </c>
      <c r="BW21" s="3"/>
      <c r="BX21" s="3"/>
      <c r="BY21" s="3"/>
    </row>
    <row r="22" spans="1:89" ht="18" customHeight="1">
      <c r="A22" s="35"/>
      <c r="I22" s="37"/>
      <c r="K22" s="37"/>
      <c r="M22" s="3"/>
      <c r="O22" s="3"/>
      <c r="P22" s="3"/>
      <c r="Q22" s="238" t="s">
        <v>34</v>
      </c>
      <c r="R22" s="3"/>
      <c r="Z22" s="3"/>
      <c r="AA22" s="3"/>
      <c r="AB22" s="209" t="s">
        <v>33</v>
      </c>
      <c r="AF22" s="3"/>
      <c r="AG22" s="3"/>
      <c r="AH22" s="3"/>
      <c r="AS22" s="37"/>
      <c r="AU22" s="3"/>
      <c r="AV22" s="3"/>
      <c r="AW22" s="3"/>
      <c r="AX22" s="3"/>
      <c r="BA22" s="35"/>
      <c r="BJ22" s="37"/>
      <c r="BK22" s="3"/>
      <c r="BN22" s="3"/>
      <c r="BQ22" s="3"/>
      <c r="BR22" s="3"/>
      <c r="BX22" s="3"/>
      <c r="CA22" s="3"/>
      <c r="CC22" s="37"/>
      <c r="CF22" s="3"/>
      <c r="CH22" s="3"/>
      <c r="CJ22" s="35"/>
      <c r="CK22" s="35"/>
    </row>
    <row r="23" spans="11:85" ht="18" customHeight="1">
      <c r="K23" s="37"/>
      <c r="L23" s="236" t="s">
        <v>0</v>
      </c>
      <c r="AK23" s="3"/>
      <c r="BA23" s="211" t="s">
        <v>45</v>
      </c>
      <c r="BO23" s="3"/>
      <c r="BU23" s="3"/>
      <c r="BV23" s="3"/>
      <c r="BZ23" s="3"/>
      <c r="CC23" s="37"/>
      <c r="CE23" s="3"/>
      <c r="CF23" s="3"/>
      <c r="CG23" s="208"/>
    </row>
    <row r="24" spans="9:85" ht="18" customHeight="1">
      <c r="I24" s="3"/>
      <c r="K24" s="3"/>
      <c r="Q24" s="140">
        <v>1</v>
      </c>
      <c r="S24" s="3"/>
      <c r="AB24" s="192">
        <v>4</v>
      </c>
      <c r="AC24" s="3"/>
      <c r="AD24" s="3"/>
      <c r="AH24" s="3"/>
      <c r="AJ24" s="3"/>
      <c r="AV24" s="3"/>
      <c r="AX24" s="3"/>
      <c r="AY24" s="3"/>
      <c r="AZ24" s="192">
        <v>6</v>
      </c>
      <c r="BL24" s="48"/>
      <c r="BN24" s="3"/>
      <c r="BP24" s="3"/>
      <c r="BT24" s="37"/>
      <c r="BU24" s="3"/>
      <c r="CB24" s="3"/>
      <c r="CC24" s="3"/>
      <c r="CG24" s="3"/>
    </row>
    <row r="25" spans="1:85" ht="18" customHeight="1">
      <c r="A25" s="35"/>
      <c r="B25" s="35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Z25" s="3"/>
      <c r="AA25" s="3"/>
      <c r="AB25" s="3"/>
      <c r="AC25" s="3"/>
      <c r="AE25" s="3"/>
      <c r="AG25" s="3"/>
      <c r="AH25" s="3"/>
      <c r="AM25" s="37"/>
      <c r="AP25" s="3"/>
      <c r="AR25" s="3"/>
      <c r="AZ25" s="3"/>
      <c r="BA25" s="37"/>
      <c r="BC25" s="3"/>
      <c r="BE25" s="37"/>
      <c r="BM25" s="3"/>
      <c r="BN25" s="3"/>
      <c r="BO25" s="3"/>
      <c r="BP25" s="3"/>
      <c r="BQ25" s="3"/>
      <c r="BS25" s="3"/>
      <c r="BT25" s="3"/>
      <c r="BU25" s="274" t="s">
        <v>87</v>
      </c>
      <c r="BW25" s="3"/>
      <c r="BX25" s="3"/>
      <c r="BY25" s="3"/>
      <c r="BZ25" s="3"/>
      <c r="CA25" s="3"/>
      <c r="CC25" s="3"/>
      <c r="CG25" s="37"/>
    </row>
    <row r="26" spans="9:86" ht="18" customHeight="1">
      <c r="I26" s="3"/>
      <c r="K26" s="3"/>
      <c r="M26" s="3"/>
      <c r="T26" s="3"/>
      <c r="V26" s="3"/>
      <c r="X26" s="3"/>
      <c r="AS26" s="3"/>
      <c r="BA26" s="3"/>
      <c r="BR26" s="3"/>
      <c r="BU26" s="3"/>
      <c r="BY26" s="3"/>
      <c r="CA26" s="38"/>
      <c r="CC26" s="3"/>
      <c r="CG26" s="37"/>
      <c r="CH26" s="40" t="s">
        <v>28</v>
      </c>
    </row>
    <row r="27" spans="4:85" ht="18" customHeight="1">
      <c r="D27" s="36" t="s">
        <v>27</v>
      </c>
      <c r="I27" s="3"/>
      <c r="K27" s="3"/>
      <c r="O27" s="3"/>
      <c r="P27" s="274" t="s">
        <v>86</v>
      </c>
      <c r="U27" s="3"/>
      <c r="V27" s="3"/>
      <c r="W27" s="3"/>
      <c r="X27" s="3"/>
      <c r="Y27" s="3"/>
      <c r="Z27" s="3"/>
      <c r="AS27" s="3"/>
      <c r="BA27" s="3"/>
      <c r="BL27" s="3"/>
      <c r="BN27" s="3"/>
      <c r="BO27" s="3"/>
      <c r="BP27" s="3"/>
      <c r="BQ27" s="3"/>
      <c r="BR27" s="3"/>
      <c r="BS27" s="3"/>
      <c r="BU27" s="140">
        <v>9</v>
      </c>
      <c r="BV27" s="3"/>
      <c r="CC27" s="3"/>
      <c r="CG27" s="3"/>
    </row>
    <row r="28" spans="6:88" ht="18" customHeight="1">
      <c r="F28" s="3"/>
      <c r="H28" s="3"/>
      <c r="I28" s="3"/>
      <c r="J28" s="3"/>
      <c r="U28" s="140">
        <v>2</v>
      </c>
      <c r="W28" s="3"/>
      <c r="X28" s="3"/>
      <c r="Y28" s="3"/>
      <c r="Z28" s="3"/>
      <c r="AA28" s="3"/>
      <c r="AH28" s="3"/>
      <c r="AS28" s="37"/>
      <c r="AX28" s="3"/>
      <c r="BA28" s="37"/>
      <c r="BG28" s="3"/>
      <c r="BK28" s="3"/>
      <c r="BL28" s="3"/>
      <c r="BM28" s="3"/>
      <c r="BP28" s="3"/>
      <c r="BQ28" s="3"/>
      <c r="BT28" s="3"/>
      <c r="BU28" s="3"/>
      <c r="BW28" s="37"/>
      <c r="BY28" s="3"/>
      <c r="BZ28" s="3"/>
      <c r="CB28" s="3"/>
      <c r="CG28" s="3"/>
      <c r="CJ28" s="35"/>
    </row>
    <row r="29" spans="1:85" ht="18" customHeight="1">
      <c r="A29" s="35"/>
      <c r="K29" s="3"/>
      <c r="L29" s="3"/>
      <c r="P29" s="142"/>
      <c r="U29" s="3"/>
      <c r="V29" s="3"/>
      <c r="W29" s="3"/>
      <c r="Z29" s="3"/>
      <c r="AB29" s="3"/>
      <c r="BI29" s="38"/>
      <c r="BK29" s="3"/>
      <c r="BL29" s="3"/>
      <c r="BQ29" s="140">
        <v>8</v>
      </c>
      <c r="BT29" s="3"/>
      <c r="CA29" s="38"/>
      <c r="CG29" s="3"/>
    </row>
    <row r="30" spans="1:89" ht="18" customHeight="1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Q30" s="35"/>
      <c r="R30" s="35"/>
      <c r="S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"/>
      <c r="BM30" s="3"/>
      <c r="BN30" s="35"/>
      <c r="BP30" s="35"/>
      <c r="BQ30" s="35"/>
      <c r="BR30" s="35"/>
      <c r="BS30" s="35"/>
      <c r="BT30" s="35"/>
      <c r="BU30" s="207" t="s">
        <v>44</v>
      </c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212" t="s">
        <v>1</v>
      </c>
      <c r="CG30" s="3"/>
      <c r="CH30" s="35"/>
      <c r="CI30" s="35"/>
      <c r="CJ30" s="35"/>
      <c r="CK30" s="35"/>
    </row>
    <row r="31" spans="1:89" ht="18" customHeight="1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M31" s="35"/>
      <c r="N31" s="35"/>
      <c r="O31" s="35"/>
      <c r="P31" s="35"/>
      <c r="Q31" s="35"/>
      <c r="S31" s="3"/>
      <c r="Y31" s="3"/>
      <c r="AC31" s="35"/>
      <c r="AD31" s="35"/>
      <c r="AE31" s="35"/>
      <c r="AF31" s="35"/>
      <c r="AG31" s="3"/>
      <c r="AH31" s="3"/>
      <c r="AK31" s="3"/>
      <c r="AN31" s="3"/>
      <c r="AS31" s="3"/>
      <c r="AT31" s="35"/>
      <c r="BB31" s="3"/>
      <c r="BC31" s="37"/>
      <c r="BG31" s="3"/>
      <c r="BJ31" s="3"/>
      <c r="BK31" s="3"/>
      <c r="BL31" s="35"/>
      <c r="BM31" s="141">
        <v>7</v>
      </c>
      <c r="BP31" s="35"/>
      <c r="BQ31" s="35"/>
      <c r="BR31" s="35"/>
      <c r="BS31" s="35"/>
      <c r="BT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</row>
    <row r="32" spans="1:89" ht="18" customHeight="1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237">
        <v>15.751</v>
      </c>
      <c r="N32" s="35"/>
      <c r="O32" s="35"/>
      <c r="P32" s="35"/>
      <c r="Q32" s="35"/>
      <c r="R32" s="35"/>
      <c r="S32" s="35"/>
      <c r="T32" s="35"/>
      <c r="V32" s="35"/>
      <c r="X32" s="35"/>
      <c r="Y32" s="35"/>
      <c r="Z32" s="35"/>
      <c r="AA32" s="141">
        <v>3</v>
      </c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K32" s="3"/>
      <c r="BL32" s="3"/>
      <c r="BM32" s="3"/>
      <c r="BN32" s="3"/>
      <c r="BP32" s="35"/>
      <c r="BR32" s="35"/>
      <c r="BS32" s="35"/>
      <c r="BT32" s="35"/>
      <c r="BU32" s="35"/>
      <c r="BV32" s="35"/>
      <c r="BW32" s="35"/>
      <c r="BX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</row>
    <row r="33" spans="18:71" ht="18" customHeight="1">
      <c r="R33" s="3"/>
      <c r="T33" s="3"/>
      <c r="AE33" s="3"/>
      <c r="AF33" s="3"/>
      <c r="AG33" s="3"/>
      <c r="BG33" s="239" t="s">
        <v>21</v>
      </c>
      <c r="BH33" s="3"/>
      <c r="BI33" s="3"/>
      <c r="BJ33" s="3"/>
      <c r="BK33" s="3"/>
      <c r="BN33" s="214" t="s">
        <v>68</v>
      </c>
      <c r="BS33" s="3"/>
    </row>
    <row r="34" spans="19:70" ht="18" customHeight="1">
      <c r="S34" s="3"/>
      <c r="AE34" s="3"/>
      <c r="AF34" s="3"/>
      <c r="AG34" s="3"/>
      <c r="AH34" s="3"/>
      <c r="BG34" s="3"/>
      <c r="BH34" s="3"/>
      <c r="BN34" s="210" t="s">
        <v>69</v>
      </c>
      <c r="BO34" s="3"/>
      <c r="BR34" s="3"/>
    </row>
    <row r="35" spans="15:65" ht="18" customHeight="1">
      <c r="O35" s="3"/>
      <c r="R35" s="3"/>
      <c r="T35" s="3"/>
      <c r="U35" s="3"/>
      <c r="AE35" s="205">
        <v>101</v>
      </c>
      <c r="AG35" s="3"/>
      <c r="AH35" s="3"/>
      <c r="AK35" s="3"/>
      <c r="AP35" s="3"/>
      <c r="AQ35" s="3"/>
      <c r="AY35" s="3"/>
      <c r="BA35" s="3"/>
      <c r="BE35" s="3"/>
      <c r="BF35" s="3"/>
      <c r="BG35" s="3"/>
      <c r="BM35" s="35"/>
    </row>
    <row r="36" spans="7:82" ht="18" customHeight="1">
      <c r="G36" s="3"/>
      <c r="AC36" s="3"/>
      <c r="AE36" s="3"/>
      <c r="AP36" s="205">
        <v>102</v>
      </c>
      <c r="BE36" s="205">
        <v>103</v>
      </c>
      <c r="BJ36" s="3"/>
      <c r="BN36" s="3"/>
      <c r="BZ36" s="3"/>
      <c r="CA36" s="3"/>
      <c r="CD36" s="3"/>
    </row>
    <row r="37" spans="27:69" ht="18" customHeight="1">
      <c r="AA37" s="35"/>
      <c r="AD37" s="3"/>
      <c r="AO37" s="3"/>
      <c r="AS37" s="3"/>
      <c r="AT37" s="3"/>
      <c r="BD37" s="3"/>
      <c r="BL37" s="3"/>
      <c r="BM37" s="3"/>
      <c r="BQ37" s="35"/>
    </row>
    <row r="38" spans="40:55" ht="18" customHeight="1">
      <c r="AN38" s="3"/>
      <c r="AU38" s="3"/>
      <c r="AV38" s="3"/>
      <c r="AY38" s="3"/>
      <c r="BC38" s="3"/>
    </row>
    <row r="39" spans="37:59" ht="18" customHeight="1">
      <c r="AK39" s="3"/>
      <c r="AL39" s="3"/>
      <c r="AM39" s="3"/>
      <c r="BG39" s="235">
        <v>16.194</v>
      </c>
    </row>
    <row r="40" spans="31:38" ht="18" customHeight="1">
      <c r="AE40" s="3"/>
      <c r="AK40" s="3"/>
      <c r="AL40" s="221" t="s">
        <v>75</v>
      </c>
    </row>
    <row r="41" ht="18" customHeight="1">
      <c r="AL41" s="222">
        <v>6254</v>
      </c>
    </row>
    <row r="42" ht="18" customHeight="1"/>
    <row r="43" ht="18" customHeight="1"/>
    <row r="44" spans="31:59" ht="18" customHeight="1"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</row>
    <row r="45" spans="32:59" ht="18" customHeight="1"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</row>
    <row r="46" spans="2:88" ht="21" customHeight="1" thickBot="1">
      <c r="B46" s="152" t="s">
        <v>6</v>
      </c>
      <c r="C46" s="153" t="s">
        <v>7</v>
      </c>
      <c r="D46" s="153" t="s">
        <v>8</v>
      </c>
      <c r="E46" s="153" t="s">
        <v>9</v>
      </c>
      <c r="F46" s="153" t="s">
        <v>46</v>
      </c>
      <c r="G46" s="154"/>
      <c r="H46" s="155"/>
      <c r="I46" s="296" t="s">
        <v>10</v>
      </c>
      <c r="J46" s="296"/>
      <c r="K46" s="155"/>
      <c r="L46" s="155"/>
      <c r="M46" s="186"/>
      <c r="N46" s="181" t="s">
        <v>6</v>
      </c>
      <c r="O46" s="153" t="s">
        <v>7</v>
      </c>
      <c r="P46" s="153" t="s">
        <v>8</v>
      </c>
      <c r="Q46" s="153" t="s">
        <v>9</v>
      </c>
      <c r="R46" s="153" t="s">
        <v>46</v>
      </c>
      <c r="S46" s="154"/>
      <c r="T46" s="155"/>
      <c r="U46" s="155"/>
      <c r="V46" s="156" t="s">
        <v>10</v>
      </c>
      <c r="W46" s="155"/>
      <c r="X46" s="155"/>
      <c r="Y46" s="191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L46" s="152" t="s">
        <v>6</v>
      </c>
      <c r="BM46" s="153" t="s">
        <v>7</v>
      </c>
      <c r="BN46" s="153" t="s">
        <v>8</v>
      </c>
      <c r="BO46" s="153" t="s">
        <v>9</v>
      </c>
      <c r="BP46" s="153" t="s">
        <v>46</v>
      </c>
      <c r="BQ46" s="154"/>
      <c r="BR46" s="155"/>
      <c r="BS46" s="296" t="s">
        <v>10</v>
      </c>
      <c r="BT46" s="296"/>
      <c r="BU46" s="296"/>
      <c r="BV46" s="296"/>
      <c r="BW46" s="155"/>
      <c r="BX46" s="155"/>
      <c r="BY46" s="186"/>
      <c r="BZ46" s="181" t="s">
        <v>6</v>
      </c>
      <c r="CA46" s="153" t="s">
        <v>7</v>
      </c>
      <c r="CB46" s="153" t="s">
        <v>8</v>
      </c>
      <c r="CC46" s="153" t="s">
        <v>9</v>
      </c>
      <c r="CD46" s="153" t="s">
        <v>46</v>
      </c>
      <c r="CE46" s="154"/>
      <c r="CF46" s="155"/>
      <c r="CG46" s="296" t="s">
        <v>10</v>
      </c>
      <c r="CH46" s="296"/>
      <c r="CI46" s="155"/>
      <c r="CJ46" s="191"/>
    </row>
    <row r="47" spans="2:88" ht="21" customHeight="1" thickTop="1">
      <c r="B47" s="157"/>
      <c r="C47" s="151"/>
      <c r="D47" s="139"/>
      <c r="E47" s="158"/>
      <c r="F47" s="41"/>
      <c r="G47" s="159"/>
      <c r="H47" s="160"/>
      <c r="I47" s="161"/>
      <c r="J47" s="160"/>
      <c r="K47" s="160"/>
      <c r="L47" s="160"/>
      <c r="M47" s="53"/>
      <c r="N47" s="182"/>
      <c r="O47" s="151"/>
      <c r="P47" s="139"/>
      <c r="Q47" s="158"/>
      <c r="R47" s="41"/>
      <c r="S47" s="159"/>
      <c r="T47" s="160"/>
      <c r="U47" s="161"/>
      <c r="V47" s="161"/>
      <c r="W47" s="160"/>
      <c r="X47" s="160"/>
      <c r="Y47" s="162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L47" s="157"/>
      <c r="BM47" s="151"/>
      <c r="BN47" s="139"/>
      <c r="BO47" s="158"/>
      <c r="BP47" s="41"/>
      <c r="BQ47" s="159"/>
      <c r="BR47" s="160"/>
      <c r="BS47" s="161"/>
      <c r="BT47" s="160"/>
      <c r="BU47" s="160"/>
      <c r="BV47" s="160"/>
      <c r="BW47" s="160"/>
      <c r="BX47" s="160"/>
      <c r="BY47" s="53"/>
      <c r="BZ47" s="182"/>
      <c r="CA47" s="151"/>
      <c r="CB47" s="139"/>
      <c r="CC47" s="158"/>
      <c r="CD47" s="41"/>
      <c r="CE47" s="159"/>
      <c r="CF47" s="160"/>
      <c r="CG47" s="161"/>
      <c r="CH47" s="160"/>
      <c r="CI47" s="160"/>
      <c r="CJ47" s="162"/>
    </row>
    <row r="48" spans="2:88" ht="21" customHeight="1">
      <c r="B48" s="163">
        <v>1</v>
      </c>
      <c r="C48" s="164">
        <v>15.797</v>
      </c>
      <c r="D48" s="165">
        <v>51</v>
      </c>
      <c r="E48" s="166">
        <f>C48+(D48/1000)</f>
        <v>15.848</v>
      </c>
      <c r="F48" s="41" t="s">
        <v>20</v>
      </c>
      <c r="G48" s="167" t="s">
        <v>55</v>
      </c>
      <c r="H48" s="160"/>
      <c r="I48" s="161"/>
      <c r="J48" s="160"/>
      <c r="K48" s="14"/>
      <c r="L48" s="160"/>
      <c r="M48" s="53"/>
      <c r="N48" s="184">
        <v>4</v>
      </c>
      <c r="O48" s="169">
        <v>15.896</v>
      </c>
      <c r="P48" s="225">
        <v>51</v>
      </c>
      <c r="Q48" s="166">
        <f>O48+(P48/1000)</f>
        <v>15.947000000000001</v>
      </c>
      <c r="R48" s="170" t="s">
        <v>47</v>
      </c>
      <c r="S48" s="171" t="s">
        <v>50</v>
      </c>
      <c r="T48" s="160"/>
      <c r="U48" s="161"/>
      <c r="V48" s="161"/>
      <c r="W48" s="174" t="s">
        <v>51</v>
      </c>
      <c r="X48" s="160"/>
      <c r="Y48" s="162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L48" s="175">
        <v>5</v>
      </c>
      <c r="BM48" s="169">
        <v>16.056</v>
      </c>
      <c r="BN48" s="225">
        <v>51</v>
      </c>
      <c r="BO48" s="166">
        <f>BM48+(BN48/1000)</f>
        <v>16.107</v>
      </c>
      <c r="BP48" s="41" t="s">
        <v>20</v>
      </c>
      <c r="BQ48" s="190" t="s">
        <v>56</v>
      </c>
      <c r="BR48" s="160"/>
      <c r="BS48" s="161"/>
      <c r="BT48" s="160"/>
      <c r="BU48" s="14"/>
      <c r="BV48" s="160"/>
      <c r="BW48" s="160"/>
      <c r="BX48" s="160"/>
      <c r="BY48" s="53"/>
      <c r="BZ48" s="187">
        <v>7</v>
      </c>
      <c r="CA48" s="188">
        <v>16.252</v>
      </c>
      <c r="CB48" s="165">
        <v>-51</v>
      </c>
      <c r="CC48" s="166">
        <f>CA48+(CB48/1000)</f>
        <v>16.201</v>
      </c>
      <c r="CD48" s="41" t="s">
        <v>20</v>
      </c>
      <c r="CE48" s="167" t="s">
        <v>26</v>
      </c>
      <c r="CF48" s="160"/>
      <c r="CG48" s="161"/>
      <c r="CH48" s="160"/>
      <c r="CI48" s="160"/>
      <c r="CJ48" s="162"/>
    </row>
    <row r="49" spans="2:88" ht="21" customHeight="1">
      <c r="B49" s="157"/>
      <c r="C49" s="151"/>
      <c r="D49" s="139"/>
      <c r="E49" s="158"/>
      <c r="F49" s="41"/>
      <c r="G49" s="159"/>
      <c r="H49" s="160"/>
      <c r="I49" s="161"/>
      <c r="J49" s="160"/>
      <c r="K49" s="14"/>
      <c r="L49" s="14"/>
      <c r="M49" s="53"/>
      <c r="N49" s="182"/>
      <c r="O49" s="151"/>
      <c r="P49" s="139"/>
      <c r="Q49" s="158"/>
      <c r="R49" s="41"/>
      <c r="S49" s="159"/>
      <c r="T49" s="160"/>
      <c r="U49" s="161"/>
      <c r="V49" s="161"/>
      <c r="W49" s="14"/>
      <c r="X49" s="14"/>
      <c r="Y49" s="162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L49" s="157"/>
      <c r="BM49" s="151"/>
      <c r="BN49" s="139"/>
      <c r="BO49" s="158"/>
      <c r="BP49" s="41"/>
      <c r="BQ49" s="159"/>
      <c r="BR49" s="160"/>
      <c r="BS49" s="161"/>
      <c r="BT49" s="160"/>
      <c r="BU49" s="14"/>
      <c r="BV49" s="14"/>
      <c r="BW49" s="160"/>
      <c r="BX49" s="160"/>
      <c r="BY49" s="53"/>
      <c r="BZ49" s="182"/>
      <c r="CA49" s="151"/>
      <c r="CB49" s="139"/>
      <c r="CC49" s="158"/>
      <c r="CD49" s="41"/>
      <c r="CE49" s="159"/>
      <c r="CF49" s="160"/>
      <c r="CG49" s="161"/>
      <c r="CH49" s="14"/>
      <c r="CI49" s="160"/>
      <c r="CJ49" s="162"/>
    </row>
    <row r="50" spans="2:88" ht="21" customHeight="1">
      <c r="B50" s="175">
        <v>2</v>
      </c>
      <c r="C50" s="169">
        <v>15.837</v>
      </c>
      <c r="D50" s="165">
        <v>51</v>
      </c>
      <c r="E50" s="166">
        <f>C50+(D50/1000)</f>
        <v>15.888</v>
      </c>
      <c r="F50" s="41" t="s">
        <v>20</v>
      </c>
      <c r="G50" s="190" t="s">
        <v>54</v>
      </c>
      <c r="H50" s="172"/>
      <c r="I50" s="173"/>
      <c r="J50" s="172"/>
      <c r="K50" s="14"/>
      <c r="L50" s="160"/>
      <c r="M50" s="53"/>
      <c r="N50" s="187">
        <v>101</v>
      </c>
      <c r="O50" s="218">
        <v>15.925</v>
      </c>
      <c r="P50" s="219">
        <v>46</v>
      </c>
      <c r="Q50" s="220">
        <f>O50+(P50/1000)</f>
        <v>15.971</v>
      </c>
      <c r="R50" s="41" t="s">
        <v>20</v>
      </c>
      <c r="S50" s="167" t="s">
        <v>52</v>
      </c>
      <c r="T50" s="172"/>
      <c r="U50" s="173"/>
      <c r="V50" s="173"/>
      <c r="X50" s="160"/>
      <c r="Y50" s="162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L50" s="168">
        <v>6</v>
      </c>
      <c r="BM50" s="169">
        <v>16.124</v>
      </c>
      <c r="BN50" s="225">
        <v>-51</v>
      </c>
      <c r="BO50" s="166">
        <f>BM50+(BN50/1000)</f>
        <v>16.073</v>
      </c>
      <c r="BP50" s="170" t="s">
        <v>47</v>
      </c>
      <c r="BQ50" s="171" t="s">
        <v>48</v>
      </c>
      <c r="BR50" s="160"/>
      <c r="BS50" s="161"/>
      <c r="BT50" s="160"/>
      <c r="BU50" s="174" t="s">
        <v>53</v>
      </c>
      <c r="BV50" s="160"/>
      <c r="BW50" s="160"/>
      <c r="BX50" s="160"/>
      <c r="BY50" s="53"/>
      <c r="BZ50" s="185">
        <v>8</v>
      </c>
      <c r="CA50" s="169">
        <v>16.285</v>
      </c>
      <c r="CB50" s="165">
        <v>-51</v>
      </c>
      <c r="CC50" s="166">
        <f>CA50+(CB50/1000)</f>
        <v>16.234</v>
      </c>
      <c r="CD50" s="41" t="s">
        <v>20</v>
      </c>
      <c r="CE50" s="167" t="s">
        <v>59</v>
      </c>
      <c r="CF50" s="172"/>
      <c r="CG50" s="173"/>
      <c r="CH50" s="160"/>
      <c r="CI50" s="160"/>
      <c r="CJ50" s="162"/>
    </row>
    <row r="51" spans="2:88" ht="21" customHeight="1">
      <c r="B51" s="157"/>
      <c r="C51" s="151"/>
      <c r="D51" s="139"/>
      <c r="E51" s="158"/>
      <c r="F51" s="41"/>
      <c r="G51" s="159"/>
      <c r="H51" s="160"/>
      <c r="I51" s="161"/>
      <c r="J51" s="160"/>
      <c r="K51" s="160"/>
      <c r="L51" s="160"/>
      <c r="M51" s="53"/>
      <c r="N51" s="182"/>
      <c r="O51" s="151"/>
      <c r="P51" s="139"/>
      <c r="Q51" s="158"/>
      <c r="R51" s="41"/>
      <c r="S51" s="159"/>
      <c r="T51" s="160"/>
      <c r="U51" s="161"/>
      <c r="V51" s="161"/>
      <c r="W51" s="160"/>
      <c r="X51" s="160"/>
      <c r="Y51" s="162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L51" s="157"/>
      <c r="BM51" s="151"/>
      <c r="BN51" s="139"/>
      <c r="BO51" s="158"/>
      <c r="BP51" s="41"/>
      <c r="BQ51" s="159"/>
      <c r="BR51" s="160"/>
      <c r="BS51" s="161"/>
      <c r="BT51" s="160"/>
      <c r="BU51" s="160"/>
      <c r="BV51" s="160"/>
      <c r="BW51" s="160"/>
      <c r="BX51" s="160"/>
      <c r="BY51" s="53"/>
      <c r="BZ51" s="182"/>
      <c r="CA51" s="151"/>
      <c r="CB51" s="139"/>
      <c r="CC51" s="158"/>
      <c r="CD51" s="41"/>
      <c r="CE51" s="159"/>
      <c r="CF51" s="160"/>
      <c r="CG51" s="161"/>
      <c r="CH51" s="160"/>
      <c r="CI51" s="160"/>
      <c r="CJ51" s="162"/>
    </row>
    <row r="52" spans="2:88" ht="21" customHeight="1">
      <c r="B52" s="189" t="s">
        <v>77</v>
      </c>
      <c r="C52" s="188">
        <v>15.894</v>
      </c>
      <c r="D52" s="165">
        <v>51</v>
      </c>
      <c r="E52" s="166">
        <f>C52+(D52/1000)</f>
        <v>15.945</v>
      </c>
      <c r="F52" s="41" t="s">
        <v>20</v>
      </c>
      <c r="G52" s="190" t="s">
        <v>49</v>
      </c>
      <c r="H52" s="160"/>
      <c r="I52" s="161"/>
      <c r="J52" s="160"/>
      <c r="K52" s="160"/>
      <c r="L52" s="160"/>
      <c r="M52" s="53"/>
      <c r="N52" s="187">
        <v>102</v>
      </c>
      <c r="O52" s="218">
        <v>16.028</v>
      </c>
      <c r="P52" s="219">
        <v>42</v>
      </c>
      <c r="Q52" s="220">
        <f>O52+(P52/1000)</f>
        <v>16.07</v>
      </c>
      <c r="R52" s="41" t="s">
        <v>20</v>
      </c>
      <c r="S52" s="167" t="s">
        <v>52</v>
      </c>
      <c r="T52" s="160"/>
      <c r="U52" s="161"/>
      <c r="V52" s="161"/>
      <c r="W52" s="160"/>
      <c r="X52" s="160"/>
      <c r="Y52" s="162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L52" s="189">
        <v>103</v>
      </c>
      <c r="BM52" s="218">
        <v>16.174</v>
      </c>
      <c r="BN52" s="219">
        <v>51</v>
      </c>
      <c r="BO52" s="220">
        <f>BM52+(BN52/1000)</f>
        <v>16.224999999999998</v>
      </c>
      <c r="BP52" s="41" t="s">
        <v>20</v>
      </c>
      <c r="BQ52" s="167" t="s">
        <v>58</v>
      </c>
      <c r="BR52" s="160"/>
      <c r="BS52" s="161"/>
      <c r="BT52" s="160"/>
      <c r="BU52" s="160"/>
      <c r="BV52" s="160"/>
      <c r="BW52" s="160"/>
      <c r="BX52" s="160"/>
      <c r="BY52" s="53"/>
      <c r="BZ52" s="183">
        <v>9</v>
      </c>
      <c r="CA52" s="164">
        <v>16.322</v>
      </c>
      <c r="CB52" s="165">
        <v>-51</v>
      </c>
      <c r="CC52" s="166">
        <f>CA52+(CB52/1000)</f>
        <v>16.271</v>
      </c>
      <c r="CD52" s="41" t="s">
        <v>20</v>
      </c>
      <c r="CE52" s="167" t="s">
        <v>57</v>
      </c>
      <c r="CF52" s="160"/>
      <c r="CG52" s="161"/>
      <c r="CH52" s="160"/>
      <c r="CI52" s="160"/>
      <c r="CJ52" s="162"/>
    </row>
    <row r="53" spans="2:88" ht="21" customHeight="1" thickBot="1">
      <c r="B53" s="176"/>
      <c r="C53" s="177"/>
      <c r="D53" s="43"/>
      <c r="E53" s="177"/>
      <c r="F53" s="43"/>
      <c r="G53" s="178"/>
      <c r="H53" s="179"/>
      <c r="I53" s="179"/>
      <c r="J53" s="179"/>
      <c r="K53" s="179"/>
      <c r="L53" s="179"/>
      <c r="M53" s="54"/>
      <c r="N53" s="42"/>
      <c r="O53" s="177"/>
      <c r="P53" s="43"/>
      <c r="Q53" s="177"/>
      <c r="R53" s="43"/>
      <c r="S53" s="178"/>
      <c r="T53" s="179"/>
      <c r="U53" s="179"/>
      <c r="V53" s="179"/>
      <c r="W53" s="179"/>
      <c r="X53" s="179"/>
      <c r="Y53" s="180"/>
      <c r="AD53" s="6"/>
      <c r="AE53" s="7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6"/>
      <c r="BH53" s="7"/>
      <c r="BL53" s="176"/>
      <c r="BM53" s="177"/>
      <c r="BN53" s="43"/>
      <c r="BO53" s="177"/>
      <c r="BP53" s="43"/>
      <c r="BQ53" s="178"/>
      <c r="BR53" s="179"/>
      <c r="BS53" s="179"/>
      <c r="BT53" s="179"/>
      <c r="BU53" s="179"/>
      <c r="BV53" s="179"/>
      <c r="BW53" s="179"/>
      <c r="BX53" s="179"/>
      <c r="BY53" s="54"/>
      <c r="BZ53" s="42"/>
      <c r="CA53" s="177"/>
      <c r="CB53" s="43"/>
      <c r="CC53" s="177"/>
      <c r="CD53" s="43"/>
      <c r="CE53" s="178"/>
      <c r="CF53" s="179"/>
      <c r="CG53" s="179"/>
      <c r="CH53" s="179"/>
      <c r="CI53" s="179"/>
      <c r="CJ53" s="180"/>
    </row>
    <row r="55" spans="31:54" ht="12.75">
      <c r="AE55" s="30"/>
      <c r="AF55" s="30"/>
      <c r="AG55" s="30"/>
      <c r="AH55" s="30"/>
      <c r="AI55" s="30"/>
      <c r="AJ55" s="30"/>
      <c r="AK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</row>
    <row r="56" spans="1:89" ht="12.7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AE56" s="34"/>
      <c r="AF56" s="34"/>
      <c r="AG56" s="34"/>
      <c r="AH56" s="34"/>
      <c r="AI56" s="34"/>
      <c r="AJ56" s="34"/>
      <c r="AK56" s="34"/>
      <c r="AL56" s="34"/>
      <c r="AM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</row>
    <row r="57" spans="82:86" ht="12.75">
      <c r="CD57" s="34"/>
      <c r="CE57" s="34"/>
      <c r="CF57" s="34"/>
      <c r="CG57" s="34"/>
      <c r="CH57" s="34"/>
    </row>
    <row r="58" spans="82:86" ht="12.75">
      <c r="CD58" s="34"/>
      <c r="CE58" s="34"/>
      <c r="CF58" s="34"/>
      <c r="CG58" s="34"/>
      <c r="CH58" s="34"/>
    </row>
    <row r="59" spans="82:86" ht="12.75">
      <c r="CD59" s="34"/>
      <c r="CE59" s="34"/>
      <c r="CF59" s="34"/>
      <c r="CG59" s="34"/>
      <c r="CH59" s="34"/>
    </row>
    <row r="60" spans="82:86" ht="12.75">
      <c r="CD60" s="34"/>
      <c r="CE60" s="34"/>
      <c r="CF60" s="34"/>
      <c r="CG60" s="34"/>
      <c r="CH60" s="34"/>
    </row>
    <row r="61" spans="82:86" ht="12.75">
      <c r="CD61" s="34"/>
      <c r="CE61" s="34"/>
      <c r="CF61" s="34"/>
      <c r="CG61" s="34"/>
      <c r="CH61" s="34"/>
    </row>
  </sheetData>
  <sheetProtection password="E9A7" sheet="1" objects="1" scenarios="1"/>
  <mergeCells count="16">
    <mergeCell ref="I46:J46"/>
    <mergeCell ref="CG46:CH46"/>
    <mergeCell ref="BS46:BV46"/>
    <mergeCell ref="BT3:BU3"/>
    <mergeCell ref="AS20:AS21"/>
    <mergeCell ref="BJ6:BK6"/>
    <mergeCell ref="R3:S3"/>
    <mergeCell ref="V2:Y2"/>
    <mergeCell ref="BN2:BQ2"/>
    <mergeCell ref="BJ3:BK3"/>
    <mergeCell ref="BL3:BM3"/>
    <mergeCell ref="BN3:BO3"/>
    <mergeCell ref="BP3:BQ3"/>
    <mergeCell ref="V3:W3"/>
    <mergeCell ref="Z3:AA3"/>
    <mergeCell ref="AB3:AC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perSize="9" scale="50" r:id="rId7"/>
  <drawing r:id="rId6"/>
  <legacyDrawing r:id="rId5"/>
  <oleObjects>
    <oleObject progId="Paint.Picture" shapeId="1595554" r:id="rId1"/>
    <oleObject progId="Paint.Picture" shapeId="1595555" r:id="rId2"/>
    <oleObject progId="Paint.Picture" shapeId="1106579" r:id="rId3"/>
    <oleObject progId="Paint.Picture" shapeId="1116566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2012-03-14T08:48:45Z</cp:lastPrinted>
  <dcterms:created xsi:type="dcterms:W3CDTF">2003-01-10T15:39:03Z</dcterms:created>
  <dcterms:modified xsi:type="dcterms:W3CDTF">2013-06-18T06:18:15Z</dcterms:modified>
  <cp:category/>
  <cp:version/>
  <cp:contentType/>
  <cp:contentStatus/>
</cp:coreProperties>
</file>