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385" yWindow="65521" windowWidth="14370" windowHeight="14295" tabRatio="663" activeTab="1"/>
  </bookViews>
  <sheets>
    <sheet name="titul" sheetId="1" r:id="rId1"/>
    <sheet name="Mladeč" sheetId="2" r:id="rId2"/>
  </sheets>
  <definedNames/>
  <calcPr fullCalcOnLoad="1"/>
</workbook>
</file>

<file path=xl/sharedStrings.xml><?xml version="1.0" encoding="utf-8"?>
<sst xmlns="http://schemas.openxmlformats.org/spreadsheetml/2006/main" count="87" uniqueCount="62">
  <si>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</si>
  <si>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</si>
  <si>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</si>
  <si>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</si>
  <si>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</si>
  <si>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</si>
  <si>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</si>
  <si>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</si>
  <si>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</si>
  <si>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</si>
  <si>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Hlavní  staniční  kolej</t>
  </si>
  <si>
    <t>ručně</t>
  </si>
  <si>
    <t>poznámka</t>
  </si>
  <si>
    <t>výhybky a výkolejky přestavuje a uzamyká doprovod vlaku</t>
  </si>
  <si>
    <t>přest</t>
  </si>
  <si>
    <t>bez zabezpečení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</si>
  <si>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</si>
  <si>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</si>
  <si>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</si>
  <si>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</si>
  <si>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Koncová dopravna</t>
  </si>
  <si>
    <t>Návěstidla</t>
  </si>
  <si>
    <t>Hranice dopravny</t>
  </si>
  <si>
    <t>L T</t>
  </si>
  <si>
    <t xml:space="preserve">Traťové  zabezpečovací  zařízení :  </t>
  </si>
  <si>
    <t>Konec tratě</t>
  </si>
  <si>
    <t>Vjezd - odjezd</t>
  </si>
  <si>
    <t>Dopravní  koleje</t>
  </si>
  <si>
    <t>Nástupiště  u  koleje</t>
  </si>
  <si>
    <t>Směr  :  Litovel předměstí</t>
  </si>
  <si>
    <t>Mechanické</t>
  </si>
  <si>
    <t>Km 5,730</t>
  </si>
  <si>
    <t>Litovel předměstí</t>
  </si>
  <si>
    <t>č. I,  úrovňové, jednostranné</t>
  </si>
  <si>
    <t>výměnové zámky do obou směrů, klíč v.č. 2 / 2t v SHK - II.</t>
  </si>
  <si>
    <t>výměnový zámek, klíč v.č. 6 v SHK - IV.</t>
  </si>
  <si>
    <t>VVk 1</t>
  </si>
  <si>
    <t>klíče od výhybek a výkolejek v soupravě hlavních klíčů (SHK)</t>
  </si>
  <si>
    <t>Trať :</t>
  </si>
  <si>
    <t>Ev. č. :</t>
  </si>
  <si>
    <t>Kód :  1</t>
  </si>
  <si>
    <t>Dopravní stanoviště :</t>
  </si>
  <si>
    <t>Služební místnost - T</t>
  </si>
  <si>
    <t>( km )</t>
  </si>
  <si>
    <t>Km  5,730</t>
  </si>
  <si>
    <t>LT</t>
  </si>
  <si>
    <t>při jízdě do odbočky - rychlost 40 km/h</t>
  </si>
  <si>
    <t>Vlečka č.:</t>
  </si>
  <si>
    <t>=</t>
  </si>
  <si>
    <t>zaražedlo k.č. 1b v km  5,862</t>
  </si>
  <si>
    <t>kontrolní výměnový zámek, klíč v.č. 4 / 3t / 3 v SHK - III.</t>
  </si>
  <si>
    <t>1a</t>
  </si>
  <si>
    <t>VVK 1</t>
  </si>
  <si>
    <t>kontrolní výměnový zámek, klíč VVk 1 / 1t / 1 v SHK - I.</t>
  </si>
  <si>
    <t>Rádiové spojení  ( mobilní síť )</t>
  </si>
  <si>
    <t>Kód : 16</t>
  </si>
  <si>
    <t>KANGO</t>
  </si>
  <si>
    <t>VII. / 2013</t>
  </si>
  <si>
    <t>provoz podle SŽDC D 3</t>
  </si>
  <si>
    <t>výměnový zámek v závislosti na v.č. 4</t>
  </si>
  <si>
    <t>výměnový zámek v závislosti na VVk 1</t>
  </si>
  <si>
    <t>záznam hovorů zařízením ReDat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</si>
</sst>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5">
    <font>
      <sz val="10"/>
      <name val="Arial CE"/>
      <family val="0"/>
    </font>
    <font>
      <b/>
      <sz val="16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8"/>
      <color indexed="10"/>
      <name val="Times New Roman CE"/>
      <family val="1"/>
    </font>
    <font>
      <sz val="16"/>
      <name val="Times New Roman CE"/>
      <family val="1"/>
    </font>
    <font>
      <i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 CE"/>
      <family val="1"/>
    </font>
    <font>
      <i/>
      <sz val="11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sz val="12"/>
      <name val="Arial"/>
      <family val="2"/>
    </font>
    <font>
      <sz val="10"/>
      <color indexed="14"/>
      <name val="Arial CE"/>
      <family val="2"/>
    </font>
    <font>
      <b/>
      <sz val="16"/>
      <color indexed="16"/>
      <name val="Arial CE"/>
      <family val="0"/>
    </font>
    <font>
      <sz val="14"/>
      <color indexed="16"/>
      <name val="Arial CE"/>
      <family val="2"/>
    </font>
    <font>
      <u val="single"/>
      <sz val="14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b/>
      <i/>
      <sz val="16"/>
      <name val="Arial CE"/>
      <family val="0"/>
    </font>
    <font>
      <b/>
      <sz val="18"/>
      <name val="Times New Roman"/>
      <family val="1"/>
    </font>
    <font>
      <sz val="18"/>
      <name val="Times New Roman CE"/>
      <family val="1"/>
    </font>
    <font>
      <b/>
      <i/>
      <sz val="12"/>
      <name val="Times New Roman"/>
      <family val="1"/>
    </font>
    <font>
      <sz val="8"/>
      <name val="Arial CE"/>
      <family val="0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i/>
      <sz val="14"/>
      <name val="Times New Roman CE"/>
      <family val="0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b/>
      <sz val="20"/>
      <color indexed="16"/>
      <name val="Times New Roman CE"/>
      <family val="1"/>
    </font>
    <font>
      <sz val="11"/>
      <name val="Arial"/>
      <family val="2"/>
    </font>
    <font>
      <b/>
      <sz val="12"/>
      <name val="Arial"/>
      <family val="2"/>
    </font>
    <font>
      <b/>
      <sz val="18"/>
      <color indexed="12"/>
      <name val="Times New Roman"/>
      <family val="1"/>
    </font>
    <font>
      <sz val="16"/>
      <color indexed="16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2" borderId="0" xfId="20" applyFont="1" applyFill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49" fontId="6" fillId="0" borderId="0" xfId="20" applyNumberFormat="1" applyFont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indent="1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164" fontId="1" fillId="0" borderId="17" xfId="0" applyNumberFormat="1" applyFont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 indent="1"/>
    </xf>
    <xf numFmtId="164" fontId="23" fillId="0" borderId="18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20" fillId="0" borderId="24" xfId="0" applyFont="1" applyBorder="1" applyAlignment="1">
      <alignment horizontal="left" vertical="center"/>
    </xf>
    <xf numFmtId="0" fontId="20" fillId="0" borderId="24" xfId="0" applyFont="1" applyBorder="1" applyAlignment="1">
      <alignment vertical="center"/>
    </xf>
    <xf numFmtId="0" fontId="20" fillId="2" borderId="22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20" fillId="0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4" borderId="25" xfId="20" applyFont="1" applyFill="1" applyBorder="1" applyAlignment="1">
      <alignment horizontal="center" vertical="center"/>
      <protection/>
    </xf>
    <xf numFmtId="0" fontId="24" fillId="0" borderId="14" xfId="0" applyFont="1" applyBorder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14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/>
    </xf>
    <xf numFmtId="0" fontId="29" fillId="3" borderId="1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2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5" fillId="0" borderId="26" xfId="0" applyFont="1" applyBorder="1" applyAlignment="1">
      <alignment horizontal="center" vertical="center"/>
    </xf>
    <xf numFmtId="164" fontId="23" fillId="0" borderId="17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3" fillId="0" borderId="0" xfId="20" applyFont="1" applyAlignment="1">
      <alignment/>
      <protection/>
    </xf>
    <xf numFmtId="0" fontId="33" fillId="0" borderId="0" xfId="20" applyFont="1" applyBorder="1" applyAlignment="1">
      <alignment/>
      <protection/>
    </xf>
    <xf numFmtId="0" fontId="33" fillId="0" borderId="0" xfId="20" applyFont="1" applyBorder="1">
      <alignment/>
      <protection/>
    </xf>
    <xf numFmtId="0" fontId="33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5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14" fillId="0" borderId="0" xfId="20" applyNumberFormat="1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33" fillId="0" borderId="0" xfId="20" applyFont="1" applyAlignment="1">
      <alignment vertical="center"/>
      <protection/>
    </xf>
    <xf numFmtId="0" fontId="33" fillId="0" borderId="0" xfId="20" applyFont="1" applyAlignment="1" quotePrefix="1">
      <alignment vertical="center"/>
      <protection/>
    </xf>
    <xf numFmtId="0" fontId="33" fillId="0" borderId="0" xfId="20" applyFont="1" applyBorder="1" applyAlignment="1">
      <alignment vertical="center"/>
      <protection/>
    </xf>
    <xf numFmtId="0" fontId="0" fillId="3" borderId="30" xfId="20" applyFont="1" applyFill="1" applyBorder="1" applyAlignment="1">
      <alignment vertical="center"/>
      <protection/>
    </xf>
    <xf numFmtId="0" fontId="0" fillId="3" borderId="31" xfId="20" applyFont="1" applyFill="1" applyBorder="1" applyAlignment="1">
      <alignment vertical="center"/>
      <protection/>
    </xf>
    <xf numFmtId="0" fontId="0" fillId="3" borderId="31" xfId="20" applyFont="1" applyFill="1" applyBorder="1" applyAlignment="1" quotePrefix="1">
      <alignment vertical="center"/>
      <protection/>
    </xf>
    <xf numFmtId="164" fontId="0" fillId="3" borderId="31" xfId="20" applyNumberFormat="1" applyFont="1" applyFill="1" applyBorder="1" applyAlignment="1">
      <alignment vertical="center"/>
      <protection/>
    </xf>
    <xf numFmtId="0" fontId="0" fillId="3" borderId="32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3" borderId="33" xfId="20" applyFont="1" applyFill="1" applyBorder="1" applyAlignment="1">
      <alignment vertical="center"/>
      <protection/>
    </xf>
    <xf numFmtId="0" fontId="0" fillId="0" borderId="34" xfId="20" applyFont="1" applyBorder="1">
      <alignment/>
      <protection/>
    </xf>
    <xf numFmtId="0" fontId="0" fillId="0" borderId="35" xfId="20" applyFont="1" applyBorder="1">
      <alignment/>
      <protection/>
    </xf>
    <xf numFmtId="0" fontId="0" fillId="0" borderId="36" xfId="20" applyFont="1" applyBorder="1">
      <alignment/>
      <protection/>
    </xf>
    <xf numFmtId="0" fontId="0" fillId="3" borderId="1" xfId="20" applyFill="1" applyBorder="1" applyAlignment="1">
      <alignment vertical="center"/>
      <protection/>
    </xf>
    <xf numFmtId="0" fontId="0" fillId="0" borderId="13" xfId="20" applyFont="1" applyBorder="1">
      <alignment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12" xfId="20" applyFont="1" applyBorder="1">
      <alignment/>
      <protection/>
    </xf>
    <xf numFmtId="0" fontId="5" fillId="0" borderId="0" xfId="20" applyFont="1" applyFill="1" applyBorder="1" applyAlignment="1">
      <alignment horizontal="center" vertical="center"/>
      <protection/>
    </xf>
    <xf numFmtId="0" fontId="0" fillId="0" borderId="12" xfId="20" applyBorder="1" applyAlignment="1">
      <alignment vertical="center"/>
      <protection/>
    </xf>
    <xf numFmtId="0" fontId="0" fillId="0" borderId="37" xfId="20" applyFont="1" applyBorder="1">
      <alignment/>
      <protection/>
    </xf>
    <xf numFmtId="0" fontId="0" fillId="0" borderId="38" xfId="20" applyFont="1" applyBorder="1">
      <alignment/>
      <protection/>
    </xf>
    <xf numFmtId="0" fontId="0" fillId="0" borderId="39" xfId="20" applyFont="1" applyBorder="1">
      <alignment/>
      <protection/>
    </xf>
    <xf numFmtId="0" fontId="34" fillId="0" borderId="0" xfId="20" applyFont="1" applyFill="1" applyBorder="1" applyAlignment="1">
      <alignment horizontal="center" vertical="center"/>
      <protection/>
    </xf>
    <xf numFmtId="0" fontId="34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40" xfId="20" applyFont="1" applyBorder="1">
      <alignment/>
      <protection/>
    </xf>
    <xf numFmtId="0" fontId="0" fillId="0" borderId="41" xfId="20" applyFont="1" applyBorder="1">
      <alignment/>
      <protection/>
    </xf>
    <xf numFmtId="0" fontId="0" fillId="0" borderId="42" xfId="20" applyFont="1" applyBorder="1">
      <alignment/>
      <protection/>
    </xf>
    <xf numFmtId="0" fontId="0" fillId="3" borderId="0" xfId="20" applyFont="1" applyFill="1" applyBorder="1" applyAlignment="1">
      <alignment vertical="center"/>
      <protection/>
    </xf>
    <xf numFmtId="0" fontId="0" fillId="3" borderId="0" xfId="20" applyFill="1" applyBorder="1" applyAlignment="1">
      <alignment vertical="center"/>
      <protection/>
    </xf>
    <xf numFmtId="0" fontId="5" fillId="3" borderId="0" xfId="20" applyFont="1" applyFill="1" applyBorder="1" applyAlignment="1">
      <alignment horizontal="left" vertical="center"/>
      <protection/>
    </xf>
    <xf numFmtId="0" fontId="0" fillId="3" borderId="0" xfId="20" applyFont="1" applyFill="1" applyBorder="1" applyAlignment="1">
      <alignment vertical="center"/>
      <protection/>
    </xf>
    <xf numFmtId="0" fontId="0" fillId="3" borderId="33" xfId="20" applyFill="1" applyBorder="1" applyAlignment="1">
      <alignment vertical="center"/>
      <protection/>
    </xf>
    <xf numFmtId="0" fontId="0" fillId="4" borderId="43" xfId="20" applyFont="1" applyFill="1" applyBorder="1" applyAlignment="1">
      <alignment vertical="center"/>
      <protection/>
    </xf>
    <xf numFmtId="0" fontId="0" fillId="4" borderId="44" xfId="20" applyFont="1" applyFill="1" applyBorder="1" applyAlignment="1">
      <alignment vertical="center"/>
      <protection/>
    </xf>
    <xf numFmtId="0" fontId="0" fillId="4" borderId="45" xfId="20" applyFont="1" applyFill="1" applyBorder="1" applyAlignment="1">
      <alignment vertical="center"/>
      <protection/>
    </xf>
    <xf numFmtId="1" fontId="0" fillId="3" borderId="0" xfId="20" applyNumberFormat="1" applyFont="1" applyFill="1" applyBorder="1" applyAlignment="1">
      <alignment vertical="center"/>
      <protection/>
    </xf>
    <xf numFmtId="0" fontId="0" fillId="3" borderId="33" xfId="20" applyFont="1" applyFill="1" applyBorder="1" applyAlignment="1">
      <alignment vertical="center"/>
      <protection/>
    </xf>
    <xf numFmtId="0" fontId="5" fillId="4" borderId="46" xfId="20" applyFont="1" applyFill="1" applyBorder="1" applyAlignment="1">
      <alignment horizontal="center" vertical="center"/>
      <protection/>
    </xf>
    <xf numFmtId="0" fontId="5" fillId="4" borderId="47" xfId="20" applyFont="1" applyFill="1" applyBorder="1" applyAlignment="1">
      <alignment horizontal="center" vertical="center"/>
      <protection/>
    </xf>
    <xf numFmtId="0" fontId="0" fillId="3" borderId="1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8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2" xfId="20" applyNumberFormat="1" applyFont="1" applyBorder="1" applyAlignment="1">
      <alignment vertical="center"/>
      <protection/>
    </xf>
    <xf numFmtId="1" fontId="0" fillId="0" borderId="13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2" xfId="20" applyFont="1" applyBorder="1" applyAlignment="1">
      <alignment vertical="center"/>
      <protection/>
    </xf>
    <xf numFmtId="0" fontId="36" fillId="0" borderId="28" xfId="20" applyNumberFormat="1" applyFont="1" applyBorder="1" applyAlignment="1">
      <alignment horizontal="center" vertical="center"/>
      <protection/>
    </xf>
    <xf numFmtId="164" fontId="37" fillId="0" borderId="26" xfId="20" applyNumberFormat="1" applyFont="1" applyBorder="1" applyAlignment="1">
      <alignment horizontal="center" vertical="center"/>
      <protection/>
    </xf>
    <xf numFmtId="1" fontId="18" fillId="0" borderId="12" xfId="20" applyNumberFormat="1" applyFont="1" applyBorder="1" applyAlignment="1">
      <alignment horizontal="center" vertical="center"/>
      <protection/>
    </xf>
    <xf numFmtId="164" fontId="18" fillId="0" borderId="26" xfId="20" applyNumberFormat="1" applyFont="1" applyBorder="1" applyAlignment="1">
      <alignment horizontal="center" vertical="center"/>
      <protection/>
    </xf>
    <xf numFmtId="49" fontId="0" fillId="0" borderId="48" xfId="20" applyNumberFormat="1" applyFont="1" applyBorder="1" applyAlignment="1">
      <alignment vertical="center"/>
      <protection/>
    </xf>
    <xf numFmtId="164" fontId="0" fillId="0" borderId="49" xfId="20" applyNumberFormat="1" applyFont="1" applyBorder="1" applyAlignment="1">
      <alignment vertical="center"/>
      <protection/>
    </xf>
    <xf numFmtId="164" fontId="0" fillId="0" borderId="49" xfId="20" applyNumberFormat="1" applyFont="1" applyBorder="1" applyAlignment="1">
      <alignment vertical="center"/>
      <protection/>
    </xf>
    <xf numFmtId="1" fontId="0" fillId="0" borderId="42" xfId="20" applyNumberFormat="1" applyFont="1" applyBorder="1" applyAlignment="1">
      <alignment vertical="center"/>
      <protection/>
    </xf>
    <xf numFmtId="1" fontId="0" fillId="0" borderId="40" xfId="20" applyNumberFormat="1" applyFont="1" applyBorder="1" applyAlignment="1">
      <alignment vertical="center"/>
      <protection/>
    </xf>
    <xf numFmtId="1" fontId="0" fillId="0" borderId="41" xfId="20" applyNumberFormat="1" applyFont="1" applyBorder="1" applyAlignment="1">
      <alignment vertical="center"/>
      <protection/>
    </xf>
    <xf numFmtId="0" fontId="0" fillId="0" borderId="42" xfId="20" applyFont="1" applyBorder="1" applyAlignment="1">
      <alignment vertical="center"/>
      <protection/>
    </xf>
    <xf numFmtId="0" fontId="0" fillId="3" borderId="50" xfId="20" applyFill="1" applyBorder="1" applyAlignment="1">
      <alignment vertical="center"/>
      <protection/>
    </xf>
    <xf numFmtId="0" fontId="0" fillId="3" borderId="24" xfId="20" applyFill="1" applyBorder="1" applyAlignment="1">
      <alignment vertical="center"/>
      <protection/>
    </xf>
    <xf numFmtId="0" fontId="0" fillId="3" borderId="2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164" fontId="35" fillId="0" borderId="0" xfId="20" applyNumberFormat="1" applyFont="1" applyBorder="1" applyAlignment="1">
      <alignment horizontal="center" vertical="center"/>
      <protection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0" fillId="5" borderId="51" xfId="0" applyFont="1" applyFill="1" applyBorder="1" applyAlignment="1">
      <alignment horizontal="center" vertical="center"/>
    </xf>
    <xf numFmtId="0" fontId="0" fillId="5" borderId="52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164" fontId="0" fillId="0" borderId="36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164" fontId="0" fillId="0" borderId="53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38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8" fillId="0" borderId="0" xfId="0" applyFont="1" applyFill="1" applyBorder="1" applyAlignment="1" quotePrefix="1">
      <alignment horizontal="left" vertical="center"/>
    </xf>
    <xf numFmtId="0" fontId="39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2" borderId="46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left" vertical="center" indent="1"/>
    </xf>
    <xf numFmtId="0" fontId="44" fillId="0" borderId="0" xfId="0" applyFont="1" applyFill="1" applyBorder="1" applyAlignment="1">
      <alignment horizontal="center" vertical="center"/>
    </xf>
    <xf numFmtId="0" fontId="4" fillId="0" borderId="13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12" xfId="20" applyFont="1" applyBorder="1" applyAlignment="1">
      <alignment horizontal="center" vertical="center"/>
      <protection/>
    </xf>
    <xf numFmtId="0" fontId="8" fillId="0" borderId="13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12" xfId="20" applyFont="1" applyBorder="1" applyAlignment="1">
      <alignment horizontal="center" vertical="center"/>
      <protection/>
    </xf>
    <xf numFmtId="0" fontId="5" fillId="0" borderId="0" xfId="20" applyFont="1" applyFill="1" applyBorder="1" applyAlignment="1">
      <alignment horizontal="center" vertical="center"/>
      <protection/>
    </xf>
    <xf numFmtId="0" fontId="31" fillId="4" borderId="44" xfId="20" applyFont="1" applyFill="1" applyBorder="1" applyAlignment="1">
      <alignment horizontal="center" vertical="center"/>
      <protection/>
    </xf>
    <xf numFmtId="0" fontId="31" fillId="4" borderId="44" xfId="20" applyFont="1" applyFill="1" applyBorder="1" applyAlignment="1" quotePrefix="1">
      <alignment horizontal="center" vertical="center"/>
      <protection/>
    </xf>
    <xf numFmtId="0" fontId="5" fillId="4" borderId="54" xfId="20" applyFont="1" applyFill="1" applyBorder="1" applyAlignment="1">
      <alignment horizontal="center" vertical="center"/>
      <protection/>
    </xf>
    <xf numFmtId="0" fontId="5" fillId="4" borderId="55" xfId="20" applyFont="1" applyFill="1" applyBorder="1" applyAlignment="1">
      <alignment horizontal="center" vertical="center"/>
      <protection/>
    </xf>
    <xf numFmtId="0" fontId="5" fillId="4" borderId="56" xfId="20" applyFont="1" applyFill="1" applyBorder="1" applyAlignment="1">
      <alignment horizontal="center" vertical="center"/>
      <protection/>
    </xf>
    <xf numFmtId="0" fontId="27" fillId="6" borderId="57" xfId="0" applyFont="1" applyFill="1" applyBorder="1" applyAlignment="1">
      <alignment horizontal="center" vertical="center"/>
    </xf>
    <xf numFmtId="0" fontId="27" fillId="6" borderId="58" xfId="0" applyFont="1" applyFill="1" applyBorder="1" applyAlignment="1">
      <alignment horizontal="center" vertical="center"/>
    </xf>
    <xf numFmtId="0" fontId="27" fillId="6" borderId="59" xfId="0" applyFont="1" applyFill="1" applyBorder="1" applyAlignment="1">
      <alignment horizontal="center" vertical="center"/>
    </xf>
    <xf numFmtId="0" fontId="28" fillId="5" borderId="60" xfId="0" applyFont="1" applyFill="1" applyBorder="1" applyAlignment="1">
      <alignment horizontal="center" vertical="center"/>
    </xf>
    <xf numFmtId="0" fontId="28" fillId="5" borderId="52" xfId="0" applyFont="1" applyFill="1" applyBorder="1" applyAlignment="1">
      <alignment horizontal="center" vertical="center"/>
    </xf>
    <xf numFmtId="0" fontId="5" fillId="5" borderId="51" xfId="0" applyFont="1" applyFill="1" applyBorder="1" applyAlignment="1">
      <alignment horizontal="center" vertical="center"/>
    </xf>
    <xf numFmtId="0" fontId="5" fillId="5" borderId="6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3" xfId="0" applyNumberFormat="1" applyFont="1" applyBorder="1" applyAlignment="1" quotePrefix="1">
      <alignment horizontal="center" vertical="center"/>
    </xf>
    <xf numFmtId="164" fontId="5" fillId="0" borderId="1" xfId="0" applyNumberFormat="1" applyFont="1" applyBorder="1" applyAlignment="1" quotePrefix="1">
      <alignment horizontal="center" vertical="center"/>
    </xf>
    <xf numFmtId="0" fontId="5" fillId="2" borderId="2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Mladeč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923925</xdr:colOff>
      <xdr:row>27</xdr:row>
      <xdr:rowOff>114300</xdr:rowOff>
    </xdr:from>
    <xdr:to>
      <xdr:col>60</xdr:col>
      <xdr:colOff>476250</xdr:colOff>
      <xdr:row>27</xdr:row>
      <xdr:rowOff>114300</xdr:rowOff>
    </xdr:to>
    <xdr:sp>
      <xdr:nvSpPr>
        <xdr:cNvPr id="1" name="Line 596"/>
        <xdr:cNvSpPr>
          <a:spLocks/>
        </xdr:cNvSpPr>
      </xdr:nvSpPr>
      <xdr:spPr>
        <a:xfrm flipV="1">
          <a:off x="25727025" y="6934200"/>
          <a:ext cx="191738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34</xdr:col>
      <xdr:colOff>47625</xdr:colOff>
      <xdr:row>27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981075" y="6934200"/>
          <a:ext cx="23869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27</xdr:row>
      <xdr:rowOff>114300</xdr:rowOff>
    </xdr:from>
    <xdr:to>
      <xdr:col>78</xdr:col>
      <xdr:colOff>457200</xdr:colOff>
      <xdr:row>27</xdr:row>
      <xdr:rowOff>114300</xdr:rowOff>
    </xdr:to>
    <xdr:sp>
      <xdr:nvSpPr>
        <xdr:cNvPr id="3" name="Line 11"/>
        <xdr:cNvSpPr>
          <a:spLocks/>
        </xdr:cNvSpPr>
      </xdr:nvSpPr>
      <xdr:spPr>
        <a:xfrm flipV="1">
          <a:off x="44900850" y="6934200"/>
          <a:ext cx="13354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Mladeč</a:t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5" name="Line 32"/>
        <xdr:cNvSpPr>
          <a:spLocks/>
        </xdr:cNvSpPr>
      </xdr:nvSpPr>
      <xdr:spPr>
        <a:xfrm flipH="1">
          <a:off x="39966900" y="1047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6" name="Line 33"/>
        <xdr:cNvSpPr>
          <a:spLocks/>
        </xdr:cNvSpPr>
      </xdr:nvSpPr>
      <xdr:spPr>
        <a:xfrm flipH="1">
          <a:off x="39966900" y="10477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7" name="Line 34"/>
        <xdr:cNvSpPr>
          <a:spLocks/>
        </xdr:cNvSpPr>
      </xdr:nvSpPr>
      <xdr:spPr>
        <a:xfrm flipH="1">
          <a:off x="557879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8" name="Line 35"/>
        <xdr:cNvSpPr>
          <a:spLocks/>
        </xdr:cNvSpPr>
      </xdr:nvSpPr>
      <xdr:spPr>
        <a:xfrm flipH="1">
          <a:off x="55787925" y="864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9" name="Line 36"/>
        <xdr:cNvSpPr>
          <a:spLocks/>
        </xdr:cNvSpPr>
      </xdr:nvSpPr>
      <xdr:spPr>
        <a:xfrm flipH="1">
          <a:off x="557879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0" name="Line 37"/>
        <xdr:cNvSpPr>
          <a:spLocks/>
        </xdr:cNvSpPr>
      </xdr:nvSpPr>
      <xdr:spPr>
        <a:xfrm flipH="1">
          <a:off x="55787925" y="864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27</xdr:row>
      <xdr:rowOff>114300</xdr:rowOff>
    </xdr:from>
    <xdr:to>
      <xdr:col>65</xdr:col>
      <xdr:colOff>247650</xdr:colOff>
      <xdr:row>30</xdr:row>
      <xdr:rowOff>0</xdr:rowOff>
    </xdr:to>
    <xdr:sp>
      <xdr:nvSpPr>
        <xdr:cNvPr id="11" name="Line 45"/>
        <xdr:cNvSpPr>
          <a:spLocks/>
        </xdr:cNvSpPr>
      </xdr:nvSpPr>
      <xdr:spPr>
        <a:xfrm flipH="1">
          <a:off x="44900850" y="693420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68199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3" name="Line 863"/>
        <xdr:cNvSpPr>
          <a:spLocks/>
        </xdr:cNvSpPr>
      </xdr:nvSpPr>
      <xdr:spPr>
        <a:xfrm>
          <a:off x="571500" y="69342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30</xdr:row>
      <xdr:rowOff>0</xdr:rowOff>
    </xdr:from>
    <xdr:to>
      <xdr:col>50</xdr:col>
      <xdr:colOff>476250</xdr:colOff>
      <xdr:row>30</xdr:row>
      <xdr:rowOff>76200</xdr:rowOff>
    </xdr:to>
    <xdr:sp>
      <xdr:nvSpPr>
        <xdr:cNvPr id="14" name="Line 128"/>
        <xdr:cNvSpPr>
          <a:spLocks/>
        </xdr:cNvSpPr>
      </xdr:nvSpPr>
      <xdr:spPr>
        <a:xfrm>
          <a:off x="36728400" y="75057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30</xdr:row>
      <xdr:rowOff>76200</xdr:rowOff>
    </xdr:from>
    <xdr:to>
      <xdr:col>51</xdr:col>
      <xdr:colOff>247650</xdr:colOff>
      <xdr:row>30</xdr:row>
      <xdr:rowOff>114300</xdr:rowOff>
    </xdr:to>
    <xdr:sp>
      <xdr:nvSpPr>
        <xdr:cNvPr id="15" name="Line 129"/>
        <xdr:cNvSpPr>
          <a:spLocks/>
        </xdr:cNvSpPr>
      </xdr:nvSpPr>
      <xdr:spPr>
        <a:xfrm>
          <a:off x="37471350" y="75819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27</xdr:row>
      <xdr:rowOff>114300</xdr:rowOff>
    </xdr:from>
    <xdr:to>
      <xdr:col>49</xdr:col>
      <xdr:colOff>247650</xdr:colOff>
      <xdr:row>30</xdr:row>
      <xdr:rowOff>0</xdr:rowOff>
    </xdr:to>
    <xdr:sp>
      <xdr:nvSpPr>
        <xdr:cNvPr id="16" name="Line 177"/>
        <xdr:cNvSpPr>
          <a:spLocks/>
        </xdr:cNvSpPr>
      </xdr:nvSpPr>
      <xdr:spPr>
        <a:xfrm>
          <a:off x="32880300" y="6934200"/>
          <a:ext cx="38481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30</xdr:row>
      <xdr:rowOff>76200</xdr:rowOff>
    </xdr:from>
    <xdr:to>
      <xdr:col>59</xdr:col>
      <xdr:colOff>247650</xdr:colOff>
      <xdr:row>30</xdr:row>
      <xdr:rowOff>114300</xdr:rowOff>
    </xdr:to>
    <xdr:sp>
      <xdr:nvSpPr>
        <xdr:cNvPr id="17" name="Line 270"/>
        <xdr:cNvSpPr>
          <a:spLocks/>
        </xdr:cNvSpPr>
      </xdr:nvSpPr>
      <xdr:spPr>
        <a:xfrm flipH="1">
          <a:off x="43414950" y="75819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30</xdr:row>
      <xdr:rowOff>0</xdr:rowOff>
    </xdr:from>
    <xdr:to>
      <xdr:col>60</xdr:col>
      <xdr:colOff>476250</xdr:colOff>
      <xdr:row>30</xdr:row>
      <xdr:rowOff>76200</xdr:rowOff>
    </xdr:to>
    <xdr:sp>
      <xdr:nvSpPr>
        <xdr:cNvPr id="18" name="Line 271"/>
        <xdr:cNvSpPr>
          <a:spLocks/>
        </xdr:cNvSpPr>
      </xdr:nvSpPr>
      <xdr:spPr>
        <a:xfrm flipH="1">
          <a:off x="44157900" y="75057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0</xdr:rowOff>
    </xdr:from>
    <xdr:to>
      <xdr:col>25</xdr:col>
      <xdr:colOff>266700</xdr:colOff>
      <xdr:row>27</xdr:row>
      <xdr:rowOff>114300</xdr:rowOff>
    </xdr:to>
    <xdr:sp>
      <xdr:nvSpPr>
        <xdr:cNvPr id="19" name="Line 405"/>
        <xdr:cNvSpPr>
          <a:spLocks/>
        </xdr:cNvSpPr>
      </xdr:nvSpPr>
      <xdr:spPr>
        <a:xfrm flipV="1">
          <a:off x="14897100" y="636270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24</xdr:row>
      <xdr:rowOff>114300</xdr:rowOff>
    </xdr:from>
    <xdr:to>
      <xdr:col>27</xdr:col>
      <xdr:colOff>266700</xdr:colOff>
      <xdr:row>24</xdr:row>
      <xdr:rowOff>152400</xdr:rowOff>
    </xdr:to>
    <xdr:sp>
      <xdr:nvSpPr>
        <xdr:cNvPr id="20" name="Line 406"/>
        <xdr:cNvSpPr>
          <a:spLocks/>
        </xdr:cNvSpPr>
      </xdr:nvSpPr>
      <xdr:spPr>
        <a:xfrm flipV="1">
          <a:off x="19354800" y="62484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24</xdr:row>
      <xdr:rowOff>152400</xdr:rowOff>
    </xdr:from>
    <xdr:to>
      <xdr:col>26</xdr:col>
      <xdr:colOff>495300</xdr:colOff>
      <xdr:row>25</xdr:row>
      <xdr:rowOff>0</xdr:rowOff>
    </xdr:to>
    <xdr:sp>
      <xdr:nvSpPr>
        <xdr:cNvPr id="21" name="Line 408"/>
        <xdr:cNvSpPr>
          <a:spLocks/>
        </xdr:cNvSpPr>
      </xdr:nvSpPr>
      <xdr:spPr>
        <a:xfrm flipV="1">
          <a:off x="18611850" y="62865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24</xdr:row>
      <xdr:rowOff>114300</xdr:rowOff>
    </xdr:from>
    <xdr:to>
      <xdr:col>55</xdr:col>
      <xdr:colOff>247650</xdr:colOff>
      <xdr:row>24</xdr:row>
      <xdr:rowOff>114300</xdr:rowOff>
    </xdr:to>
    <xdr:sp>
      <xdr:nvSpPr>
        <xdr:cNvPr id="22" name="Line 410"/>
        <xdr:cNvSpPr>
          <a:spLocks/>
        </xdr:cNvSpPr>
      </xdr:nvSpPr>
      <xdr:spPr>
        <a:xfrm flipV="1">
          <a:off x="20097750" y="6248400"/>
          <a:ext cx="21088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25</xdr:row>
      <xdr:rowOff>0</xdr:rowOff>
    </xdr:from>
    <xdr:to>
      <xdr:col>68</xdr:col>
      <xdr:colOff>476250</xdr:colOff>
      <xdr:row>27</xdr:row>
      <xdr:rowOff>114300</xdr:rowOff>
    </xdr:to>
    <xdr:sp>
      <xdr:nvSpPr>
        <xdr:cNvPr id="23" name="Line 411"/>
        <xdr:cNvSpPr>
          <a:spLocks/>
        </xdr:cNvSpPr>
      </xdr:nvSpPr>
      <xdr:spPr>
        <a:xfrm>
          <a:off x="47129700" y="636270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24</xdr:row>
      <xdr:rowOff>152400</xdr:rowOff>
    </xdr:from>
    <xdr:to>
      <xdr:col>63</xdr:col>
      <xdr:colOff>247650</xdr:colOff>
      <xdr:row>25</xdr:row>
      <xdr:rowOff>0</xdr:rowOff>
    </xdr:to>
    <xdr:sp>
      <xdr:nvSpPr>
        <xdr:cNvPr id="24" name="Line 414"/>
        <xdr:cNvSpPr>
          <a:spLocks/>
        </xdr:cNvSpPr>
      </xdr:nvSpPr>
      <xdr:spPr>
        <a:xfrm>
          <a:off x="46386750" y="62865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24</xdr:row>
      <xdr:rowOff>114300</xdr:rowOff>
    </xdr:from>
    <xdr:to>
      <xdr:col>62</xdr:col>
      <xdr:colOff>476250</xdr:colOff>
      <xdr:row>24</xdr:row>
      <xdr:rowOff>152400</xdr:rowOff>
    </xdr:to>
    <xdr:sp>
      <xdr:nvSpPr>
        <xdr:cNvPr id="25" name="Line 415"/>
        <xdr:cNvSpPr>
          <a:spLocks/>
        </xdr:cNvSpPr>
      </xdr:nvSpPr>
      <xdr:spPr>
        <a:xfrm>
          <a:off x="45643800" y="62484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45</xdr:row>
      <xdr:rowOff>19050</xdr:rowOff>
    </xdr:from>
    <xdr:to>
      <xdr:col>33</xdr:col>
      <xdr:colOff>504825</xdr:colOff>
      <xdr:row>45</xdr:row>
      <xdr:rowOff>19050</xdr:rowOff>
    </xdr:to>
    <xdr:sp>
      <xdr:nvSpPr>
        <xdr:cNvPr id="26" name="Line 419"/>
        <xdr:cNvSpPr>
          <a:spLocks/>
        </xdr:cNvSpPr>
      </xdr:nvSpPr>
      <xdr:spPr>
        <a:xfrm flipH="1">
          <a:off x="24279225" y="10953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45</xdr:row>
      <xdr:rowOff>9525</xdr:rowOff>
    </xdr:from>
    <xdr:to>
      <xdr:col>34</xdr:col>
      <xdr:colOff>9525</xdr:colOff>
      <xdr:row>45</xdr:row>
      <xdr:rowOff>9525</xdr:rowOff>
    </xdr:to>
    <xdr:sp>
      <xdr:nvSpPr>
        <xdr:cNvPr id="27" name="Line 420"/>
        <xdr:cNvSpPr>
          <a:spLocks/>
        </xdr:cNvSpPr>
      </xdr:nvSpPr>
      <xdr:spPr>
        <a:xfrm flipH="1">
          <a:off x="24279225" y="10944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30</xdr:row>
      <xdr:rowOff>114300</xdr:rowOff>
    </xdr:from>
    <xdr:to>
      <xdr:col>58</xdr:col>
      <xdr:colOff>476250</xdr:colOff>
      <xdr:row>30</xdr:row>
      <xdr:rowOff>114300</xdr:rowOff>
    </xdr:to>
    <xdr:sp>
      <xdr:nvSpPr>
        <xdr:cNvPr id="28" name="Line 430"/>
        <xdr:cNvSpPr>
          <a:spLocks/>
        </xdr:cNvSpPr>
      </xdr:nvSpPr>
      <xdr:spPr>
        <a:xfrm flipV="1">
          <a:off x="38214300" y="7620000"/>
          <a:ext cx="5200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0</xdr:rowOff>
    </xdr:from>
    <xdr:to>
      <xdr:col>76</xdr:col>
      <xdr:colOff>504825</xdr:colOff>
      <xdr:row>35</xdr:row>
      <xdr:rowOff>0</xdr:rowOff>
    </xdr:to>
    <xdr:sp>
      <xdr:nvSpPr>
        <xdr:cNvPr id="29" name="Line 433"/>
        <xdr:cNvSpPr>
          <a:spLocks/>
        </xdr:cNvSpPr>
      </xdr:nvSpPr>
      <xdr:spPr>
        <a:xfrm flipH="1">
          <a:off x="56311800" y="864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0</xdr:rowOff>
    </xdr:from>
    <xdr:to>
      <xdr:col>76</xdr:col>
      <xdr:colOff>504825</xdr:colOff>
      <xdr:row>35</xdr:row>
      <xdr:rowOff>0</xdr:rowOff>
    </xdr:to>
    <xdr:sp>
      <xdr:nvSpPr>
        <xdr:cNvPr id="30" name="Line 434"/>
        <xdr:cNvSpPr>
          <a:spLocks/>
        </xdr:cNvSpPr>
      </xdr:nvSpPr>
      <xdr:spPr>
        <a:xfrm flipH="1">
          <a:off x="56311800" y="864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0</xdr:rowOff>
    </xdr:from>
    <xdr:to>
      <xdr:col>77</xdr:col>
      <xdr:colOff>504825</xdr:colOff>
      <xdr:row>35</xdr:row>
      <xdr:rowOff>0</xdr:rowOff>
    </xdr:to>
    <xdr:sp>
      <xdr:nvSpPr>
        <xdr:cNvPr id="31" name="Line 435"/>
        <xdr:cNvSpPr>
          <a:spLocks/>
        </xdr:cNvSpPr>
      </xdr:nvSpPr>
      <xdr:spPr>
        <a:xfrm flipH="1">
          <a:off x="572738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0</xdr:rowOff>
    </xdr:from>
    <xdr:to>
      <xdr:col>77</xdr:col>
      <xdr:colOff>504825</xdr:colOff>
      <xdr:row>35</xdr:row>
      <xdr:rowOff>0</xdr:rowOff>
    </xdr:to>
    <xdr:sp>
      <xdr:nvSpPr>
        <xdr:cNvPr id="32" name="Line 436"/>
        <xdr:cNvSpPr>
          <a:spLocks/>
        </xdr:cNvSpPr>
      </xdr:nvSpPr>
      <xdr:spPr>
        <a:xfrm flipH="1">
          <a:off x="572738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0</xdr:rowOff>
    </xdr:from>
    <xdr:to>
      <xdr:col>78</xdr:col>
      <xdr:colOff>504825</xdr:colOff>
      <xdr:row>35</xdr:row>
      <xdr:rowOff>0</xdr:rowOff>
    </xdr:to>
    <xdr:sp>
      <xdr:nvSpPr>
        <xdr:cNvPr id="33" name="Line 437"/>
        <xdr:cNvSpPr>
          <a:spLocks/>
        </xdr:cNvSpPr>
      </xdr:nvSpPr>
      <xdr:spPr>
        <a:xfrm flipH="1">
          <a:off x="57797700" y="864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0</xdr:rowOff>
    </xdr:from>
    <xdr:to>
      <xdr:col>78</xdr:col>
      <xdr:colOff>504825</xdr:colOff>
      <xdr:row>35</xdr:row>
      <xdr:rowOff>0</xdr:rowOff>
    </xdr:to>
    <xdr:sp>
      <xdr:nvSpPr>
        <xdr:cNvPr id="34" name="Line 438"/>
        <xdr:cNvSpPr>
          <a:spLocks/>
        </xdr:cNvSpPr>
      </xdr:nvSpPr>
      <xdr:spPr>
        <a:xfrm flipH="1">
          <a:off x="57797700" y="864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0</xdr:rowOff>
    </xdr:from>
    <xdr:to>
      <xdr:col>79</xdr:col>
      <xdr:colOff>504825</xdr:colOff>
      <xdr:row>35</xdr:row>
      <xdr:rowOff>0</xdr:rowOff>
    </xdr:to>
    <xdr:sp>
      <xdr:nvSpPr>
        <xdr:cNvPr id="35" name="Line 439"/>
        <xdr:cNvSpPr>
          <a:spLocks/>
        </xdr:cNvSpPr>
      </xdr:nvSpPr>
      <xdr:spPr>
        <a:xfrm flipH="1">
          <a:off x="587597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0</xdr:rowOff>
    </xdr:from>
    <xdr:to>
      <xdr:col>79</xdr:col>
      <xdr:colOff>504825</xdr:colOff>
      <xdr:row>35</xdr:row>
      <xdr:rowOff>0</xdr:rowOff>
    </xdr:to>
    <xdr:sp>
      <xdr:nvSpPr>
        <xdr:cNvPr id="36" name="Line 440"/>
        <xdr:cNvSpPr>
          <a:spLocks/>
        </xdr:cNvSpPr>
      </xdr:nvSpPr>
      <xdr:spPr>
        <a:xfrm flipH="1">
          <a:off x="587597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35</xdr:row>
      <xdr:rowOff>0</xdr:rowOff>
    </xdr:from>
    <xdr:to>
      <xdr:col>80</xdr:col>
      <xdr:colOff>504825</xdr:colOff>
      <xdr:row>35</xdr:row>
      <xdr:rowOff>0</xdr:rowOff>
    </xdr:to>
    <xdr:sp>
      <xdr:nvSpPr>
        <xdr:cNvPr id="37" name="Line 441"/>
        <xdr:cNvSpPr>
          <a:spLocks/>
        </xdr:cNvSpPr>
      </xdr:nvSpPr>
      <xdr:spPr>
        <a:xfrm flipH="1">
          <a:off x="59283600" y="864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35</xdr:row>
      <xdr:rowOff>0</xdr:rowOff>
    </xdr:from>
    <xdr:to>
      <xdr:col>80</xdr:col>
      <xdr:colOff>504825</xdr:colOff>
      <xdr:row>35</xdr:row>
      <xdr:rowOff>0</xdr:rowOff>
    </xdr:to>
    <xdr:sp>
      <xdr:nvSpPr>
        <xdr:cNvPr id="38" name="Line 442"/>
        <xdr:cNvSpPr>
          <a:spLocks/>
        </xdr:cNvSpPr>
      </xdr:nvSpPr>
      <xdr:spPr>
        <a:xfrm flipH="1">
          <a:off x="59283600" y="864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81</xdr:col>
      <xdr:colOff>504825</xdr:colOff>
      <xdr:row>35</xdr:row>
      <xdr:rowOff>0</xdr:rowOff>
    </xdr:to>
    <xdr:sp>
      <xdr:nvSpPr>
        <xdr:cNvPr id="39" name="Line 443"/>
        <xdr:cNvSpPr>
          <a:spLocks/>
        </xdr:cNvSpPr>
      </xdr:nvSpPr>
      <xdr:spPr>
        <a:xfrm flipH="1">
          <a:off x="602456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81</xdr:col>
      <xdr:colOff>504825</xdr:colOff>
      <xdr:row>35</xdr:row>
      <xdr:rowOff>0</xdr:rowOff>
    </xdr:to>
    <xdr:sp>
      <xdr:nvSpPr>
        <xdr:cNvPr id="40" name="Line 444"/>
        <xdr:cNvSpPr>
          <a:spLocks/>
        </xdr:cNvSpPr>
      </xdr:nvSpPr>
      <xdr:spPr>
        <a:xfrm flipH="1">
          <a:off x="602456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0</xdr:rowOff>
    </xdr:from>
    <xdr:to>
      <xdr:col>82</xdr:col>
      <xdr:colOff>504825</xdr:colOff>
      <xdr:row>35</xdr:row>
      <xdr:rowOff>0</xdr:rowOff>
    </xdr:to>
    <xdr:sp>
      <xdr:nvSpPr>
        <xdr:cNvPr id="41" name="Line 445"/>
        <xdr:cNvSpPr>
          <a:spLocks/>
        </xdr:cNvSpPr>
      </xdr:nvSpPr>
      <xdr:spPr>
        <a:xfrm flipH="1">
          <a:off x="60769500" y="864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0</xdr:rowOff>
    </xdr:from>
    <xdr:to>
      <xdr:col>82</xdr:col>
      <xdr:colOff>504825</xdr:colOff>
      <xdr:row>35</xdr:row>
      <xdr:rowOff>0</xdr:rowOff>
    </xdr:to>
    <xdr:sp>
      <xdr:nvSpPr>
        <xdr:cNvPr id="42" name="Line 446"/>
        <xdr:cNvSpPr>
          <a:spLocks/>
        </xdr:cNvSpPr>
      </xdr:nvSpPr>
      <xdr:spPr>
        <a:xfrm flipH="1">
          <a:off x="60769500" y="864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0</xdr:rowOff>
    </xdr:from>
    <xdr:to>
      <xdr:col>83</xdr:col>
      <xdr:colOff>504825</xdr:colOff>
      <xdr:row>35</xdr:row>
      <xdr:rowOff>0</xdr:rowOff>
    </xdr:to>
    <xdr:sp>
      <xdr:nvSpPr>
        <xdr:cNvPr id="43" name="Line 447"/>
        <xdr:cNvSpPr>
          <a:spLocks/>
        </xdr:cNvSpPr>
      </xdr:nvSpPr>
      <xdr:spPr>
        <a:xfrm flipH="1">
          <a:off x="617315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0</xdr:rowOff>
    </xdr:from>
    <xdr:to>
      <xdr:col>83</xdr:col>
      <xdr:colOff>504825</xdr:colOff>
      <xdr:row>35</xdr:row>
      <xdr:rowOff>0</xdr:rowOff>
    </xdr:to>
    <xdr:sp>
      <xdr:nvSpPr>
        <xdr:cNvPr id="44" name="Line 448"/>
        <xdr:cNvSpPr>
          <a:spLocks/>
        </xdr:cNvSpPr>
      </xdr:nvSpPr>
      <xdr:spPr>
        <a:xfrm flipH="1">
          <a:off x="617315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35</xdr:row>
      <xdr:rowOff>0</xdr:rowOff>
    </xdr:from>
    <xdr:to>
      <xdr:col>84</xdr:col>
      <xdr:colOff>504825</xdr:colOff>
      <xdr:row>35</xdr:row>
      <xdr:rowOff>0</xdr:rowOff>
    </xdr:to>
    <xdr:sp>
      <xdr:nvSpPr>
        <xdr:cNvPr id="45" name="Line 449"/>
        <xdr:cNvSpPr>
          <a:spLocks/>
        </xdr:cNvSpPr>
      </xdr:nvSpPr>
      <xdr:spPr>
        <a:xfrm flipH="1">
          <a:off x="62255400" y="864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35</xdr:row>
      <xdr:rowOff>0</xdr:rowOff>
    </xdr:from>
    <xdr:to>
      <xdr:col>84</xdr:col>
      <xdr:colOff>504825</xdr:colOff>
      <xdr:row>35</xdr:row>
      <xdr:rowOff>0</xdr:rowOff>
    </xdr:to>
    <xdr:sp>
      <xdr:nvSpPr>
        <xdr:cNvPr id="46" name="Line 450"/>
        <xdr:cNvSpPr>
          <a:spLocks/>
        </xdr:cNvSpPr>
      </xdr:nvSpPr>
      <xdr:spPr>
        <a:xfrm flipH="1">
          <a:off x="62255400" y="864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35</xdr:row>
      <xdr:rowOff>0</xdr:rowOff>
    </xdr:from>
    <xdr:to>
      <xdr:col>85</xdr:col>
      <xdr:colOff>504825</xdr:colOff>
      <xdr:row>35</xdr:row>
      <xdr:rowOff>0</xdr:rowOff>
    </xdr:to>
    <xdr:sp>
      <xdr:nvSpPr>
        <xdr:cNvPr id="47" name="Line 451"/>
        <xdr:cNvSpPr>
          <a:spLocks/>
        </xdr:cNvSpPr>
      </xdr:nvSpPr>
      <xdr:spPr>
        <a:xfrm flipH="1">
          <a:off x="632174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35</xdr:row>
      <xdr:rowOff>0</xdr:rowOff>
    </xdr:from>
    <xdr:to>
      <xdr:col>85</xdr:col>
      <xdr:colOff>504825</xdr:colOff>
      <xdr:row>35</xdr:row>
      <xdr:rowOff>0</xdr:rowOff>
    </xdr:to>
    <xdr:sp>
      <xdr:nvSpPr>
        <xdr:cNvPr id="48" name="Line 452"/>
        <xdr:cNvSpPr>
          <a:spLocks/>
        </xdr:cNvSpPr>
      </xdr:nvSpPr>
      <xdr:spPr>
        <a:xfrm flipH="1">
          <a:off x="632174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0</xdr:rowOff>
    </xdr:from>
    <xdr:to>
      <xdr:col>86</xdr:col>
      <xdr:colOff>504825</xdr:colOff>
      <xdr:row>35</xdr:row>
      <xdr:rowOff>0</xdr:rowOff>
    </xdr:to>
    <xdr:sp>
      <xdr:nvSpPr>
        <xdr:cNvPr id="49" name="Line 453"/>
        <xdr:cNvSpPr>
          <a:spLocks/>
        </xdr:cNvSpPr>
      </xdr:nvSpPr>
      <xdr:spPr>
        <a:xfrm flipH="1">
          <a:off x="63741300" y="864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0</xdr:rowOff>
    </xdr:from>
    <xdr:to>
      <xdr:col>86</xdr:col>
      <xdr:colOff>504825</xdr:colOff>
      <xdr:row>35</xdr:row>
      <xdr:rowOff>0</xdr:rowOff>
    </xdr:to>
    <xdr:sp>
      <xdr:nvSpPr>
        <xdr:cNvPr id="50" name="Line 454"/>
        <xdr:cNvSpPr>
          <a:spLocks/>
        </xdr:cNvSpPr>
      </xdr:nvSpPr>
      <xdr:spPr>
        <a:xfrm flipH="1">
          <a:off x="63741300" y="864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0</xdr:rowOff>
    </xdr:from>
    <xdr:to>
      <xdr:col>87</xdr:col>
      <xdr:colOff>504825</xdr:colOff>
      <xdr:row>35</xdr:row>
      <xdr:rowOff>0</xdr:rowOff>
    </xdr:to>
    <xdr:sp>
      <xdr:nvSpPr>
        <xdr:cNvPr id="51" name="Line 455"/>
        <xdr:cNvSpPr>
          <a:spLocks/>
        </xdr:cNvSpPr>
      </xdr:nvSpPr>
      <xdr:spPr>
        <a:xfrm flipH="1">
          <a:off x="647033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0</xdr:rowOff>
    </xdr:from>
    <xdr:to>
      <xdr:col>87</xdr:col>
      <xdr:colOff>504825</xdr:colOff>
      <xdr:row>35</xdr:row>
      <xdr:rowOff>0</xdr:rowOff>
    </xdr:to>
    <xdr:sp>
      <xdr:nvSpPr>
        <xdr:cNvPr id="52" name="Line 456"/>
        <xdr:cNvSpPr>
          <a:spLocks/>
        </xdr:cNvSpPr>
      </xdr:nvSpPr>
      <xdr:spPr>
        <a:xfrm flipH="1">
          <a:off x="647033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53" name="Line 457"/>
        <xdr:cNvSpPr>
          <a:spLocks/>
        </xdr:cNvSpPr>
      </xdr:nvSpPr>
      <xdr:spPr>
        <a:xfrm flipH="1">
          <a:off x="65227200" y="86487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54" name="Line 458"/>
        <xdr:cNvSpPr>
          <a:spLocks/>
        </xdr:cNvSpPr>
      </xdr:nvSpPr>
      <xdr:spPr>
        <a:xfrm flipH="1">
          <a:off x="65227200" y="86487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55" name="Line 459"/>
        <xdr:cNvSpPr>
          <a:spLocks/>
        </xdr:cNvSpPr>
      </xdr:nvSpPr>
      <xdr:spPr>
        <a:xfrm flipH="1">
          <a:off x="65227200" y="86487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56" name="Line 460"/>
        <xdr:cNvSpPr>
          <a:spLocks/>
        </xdr:cNvSpPr>
      </xdr:nvSpPr>
      <xdr:spPr>
        <a:xfrm flipH="1">
          <a:off x="65227200" y="86487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24</xdr:row>
      <xdr:rowOff>114300</xdr:rowOff>
    </xdr:from>
    <xdr:to>
      <xdr:col>61</xdr:col>
      <xdr:colOff>247650</xdr:colOff>
      <xdr:row>24</xdr:row>
      <xdr:rowOff>114300</xdr:rowOff>
    </xdr:to>
    <xdr:sp>
      <xdr:nvSpPr>
        <xdr:cNvPr id="57" name="Line 461"/>
        <xdr:cNvSpPr>
          <a:spLocks/>
        </xdr:cNvSpPr>
      </xdr:nvSpPr>
      <xdr:spPr>
        <a:xfrm flipV="1">
          <a:off x="41186100" y="6248400"/>
          <a:ext cx="4457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27</xdr:row>
      <xdr:rowOff>0</xdr:rowOff>
    </xdr:from>
    <xdr:ext cx="533400" cy="228600"/>
    <xdr:sp>
      <xdr:nvSpPr>
        <xdr:cNvPr id="58" name="text 7125"/>
        <xdr:cNvSpPr txBox="1">
          <a:spLocks noChangeArrowheads="1"/>
        </xdr:cNvSpPr>
      </xdr:nvSpPr>
      <xdr:spPr>
        <a:xfrm>
          <a:off x="53568600" y="68199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b</a:t>
          </a:r>
        </a:p>
      </xdr:txBody>
    </xdr:sp>
    <xdr:clientData/>
  </xdr:oneCellAnchor>
  <xdr:twoCellAnchor editAs="oneCell">
    <xdr:from>
      <xdr:col>64</xdr:col>
      <xdr:colOff>9525</xdr:colOff>
      <xdr:row>21</xdr:row>
      <xdr:rowOff>9525</xdr:rowOff>
    </xdr:from>
    <xdr:to>
      <xdr:col>65</xdr:col>
      <xdr:colOff>285750</xdr:colOff>
      <xdr:row>23</xdr:row>
      <xdr:rowOff>0</xdr:rowOff>
    </xdr:to>
    <xdr:pic>
      <xdr:nvPicPr>
        <xdr:cNvPr id="59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05925" y="545782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266700</xdr:colOff>
      <xdr:row>24</xdr:row>
      <xdr:rowOff>114300</xdr:rowOff>
    </xdr:from>
    <xdr:to>
      <xdr:col>55</xdr:col>
      <xdr:colOff>247650</xdr:colOff>
      <xdr:row>27</xdr:row>
      <xdr:rowOff>114300</xdr:rowOff>
    </xdr:to>
    <xdr:sp>
      <xdr:nvSpPr>
        <xdr:cNvPr id="60" name="Line 573"/>
        <xdr:cNvSpPr>
          <a:spLocks/>
        </xdr:cNvSpPr>
      </xdr:nvSpPr>
      <xdr:spPr>
        <a:xfrm flipH="1">
          <a:off x="36747450" y="6248400"/>
          <a:ext cx="44386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61" name="Oval 584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43</xdr:row>
      <xdr:rowOff>0</xdr:rowOff>
    </xdr:from>
    <xdr:to>
      <xdr:col>12</xdr:col>
      <xdr:colOff>0</xdr:colOff>
      <xdr:row>45</xdr:row>
      <xdr:rowOff>0</xdr:rowOff>
    </xdr:to>
    <xdr:sp>
      <xdr:nvSpPr>
        <xdr:cNvPr id="62" name="text 6"/>
        <xdr:cNvSpPr txBox="1">
          <a:spLocks noChangeArrowheads="1"/>
        </xdr:cNvSpPr>
      </xdr:nvSpPr>
      <xdr:spPr>
        <a:xfrm>
          <a:off x="514350" y="104775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65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63" name="text 6"/>
        <xdr:cNvSpPr txBox="1">
          <a:spLocks noChangeArrowheads="1"/>
        </xdr:cNvSpPr>
      </xdr:nvSpPr>
      <xdr:spPr>
        <a:xfrm>
          <a:off x="48367950" y="1047750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34</xdr:col>
      <xdr:colOff>0</xdr:colOff>
      <xdr:row>27</xdr:row>
      <xdr:rowOff>0</xdr:rowOff>
    </xdr:from>
    <xdr:to>
      <xdr:col>35</xdr:col>
      <xdr:colOff>0</xdr:colOff>
      <xdr:row>28</xdr:row>
      <xdr:rowOff>0</xdr:rowOff>
    </xdr:to>
    <xdr:sp>
      <xdr:nvSpPr>
        <xdr:cNvPr id="64" name="text 7166"/>
        <xdr:cNvSpPr txBox="1">
          <a:spLocks noChangeArrowheads="1"/>
        </xdr:cNvSpPr>
      </xdr:nvSpPr>
      <xdr:spPr>
        <a:xfrm>
          <a:off x="24803100" y="68199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twoCellAnchor>
    <xdr:from>
      <xdr:col>20</xdr:col>
      <xdr:colOff>342900</xdr:colOff>
      <xdr:row>25</xdr:row>
      <xdr:rowOff>219075</xdr:rowOff>
    </xdr:from>
    <xdr:to>
      <xdr:col>20</xdr:col>
      <xdr:colOff>647700</xdr:colOff>
      <xdr:row>27</xdr:row>
      <xdr:rowOff>114300</xdr:rowOff>
    </xdr:to>
    <xdr:grpSp>
      <xdr:nvGrpSpPr>
        <xdr:cNvPr id="65" name="Group 589"/>
        <xdr:cNvGrpSpPr>
          <a:grpSpLocks noChangeAspect="1"/>
        </xdr:cNvGrpSpPr>
      </xdr:nvGrpSpPr>
      <xdr:grpSpPr>
        <a:xfrm>
          <a:off x="14744700" y="65817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6" name="Line 5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5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28575</xdr:colOff>
      <xdr:row>23</xdr:row>
      <xdr:rowOff>57150</xdr:rowOff>
    </xdr:from>
    <xdr:to>
      <xdr:col>26</xdr:col>
      <xdr:colOff>381000</xdr:colOff>
      <xdr:row>23</xdr:row>
      <xdr:rowOff>180975</xdr:rowOff>
    </xdr:to>
    <xdr:sp>
      <xdr:nvSpPr>
        <xdr:cNvPr id="68" name="kreslení 16"/>
        <xdr:cNvSpPr>
          <a:spLocks/>
        </xdr:cNvSpPr>
      </xdr:nvSpPr>
      <xdr:spPr>
        <a:xfrm>
          <a:off x="18888075" y="59626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25</xdr:row>
      <xdr:rowOff>219075</xdr:rowOff>
    </xdr:from>
    <xdr:to>
      <xdr:col>44</xdr:col>
      <xdr:colOff>647700</xdr:colOff>
      <xdr:row>27</xdr:row>
      <xdr:rowOff>114300</xdr:rowOff>
    </xdr:to>
    <xdr:grpSp>
      <xdr:nvGrpSpPr>
        <xdr:cNvPr id="69" name="Group 603"/>
        <xdr:cNvGrpSpPr>
          <a:grpSpLocks noChangeAspect="1"/>
        </xdr:cNvGrpSpPr>
      </xdr:nvGrpSpPr>
      <xdr:grpSpPr>
        <a:xfrm>
          <a:off x="32727900" y="65817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0" name="Line 6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6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104775</xdr:colOff>
      <xdr:row>25</xdr:row>
      <xdr:rowOff>219075</xdr:rowOff>
    </xdr:from>
    <xdr:to>
      <xdr:col>49</xdr:col>
      <xdr:colOff>419100</xdr:colOff>
      <xdr:row>27</xdr:row>
      <xdr:rowOff>114300</xdr:rowOff>
    </xdr:to>
    <xdr:grpSp>
      <xdr:nvGrpSpPr>
        <xdr:cNvPr id="72" name="Group 606"/>
        <xdr:cNvGrpSpPr>
          <a:grpSpLocks noChangeAspect="1"/>
        </xdr:cNvGrpSpPr>
      </xdr:nvGrpSpPr>
      <xdr:grpSpPr>
        <a:xfrm>
          <a:off x="36585525" y="65817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3" name="Line 6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6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22</xdr:row>
      <xdr:rowOff>209550</xdr:rowOff>
    </xdr:from>
    <xdr:to>
      <xdr:col>55</xdr:col>
      <xdr:colOff>409575</xdr:colOff>
      <xdr:row>24</xdr:row>
      <xdr:rowOff>114300</xdr:rowOff>
    </xdr:to>
    <xdr:grpSp>
      <xdr:nvGrpSpPr>
        <xdr:cNvPr id="75" name="Group 609"/>
        <xdr:cNvGrpSpPr>
          <a:grpSpLocks noChangeAspect="1"/>
        </xdr:cNvGrpSpPr>
      </xdr:nvGrpSpPr>
      <xdr:grpSpPr>
        <a:xfrm>
          <a:off x="41033700" y="58864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6" name="Line 61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61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27</xdr:row>
      <xdr:rowOff>114300</xdr:rowOff>
    </xdr:from>
    <xdr:to>
      <xdr:col>65</xdr:col>
      <xdr:colOff>409575</xdr:colOff>
      <xdr:row>29</xdr:row>
      <xdr:rowOff>28575</xdr:rowOff>
    </xdr:to>
    <xdr:grpSp>
      <xdr:nvGrpSpPr>
        <xdr:cNvPr id="78" name="Group 612"/>
        <xdr:cNvGrpSpPr>
          <a:grpSpLocks/>
        </xdr:cNvGrpSpPr>
      </xdr:nvGrpSpPr>
      <xdr:grpSpPr>
        <a:xfrm>
          <a:off x="48463200" y="69342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9" name="Line 6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6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323850</xdr:colOff>
      <xdr:row>25</xdr:row>
      <xdr:rowOff>209550</xdr:rowOff>
    </xdr:from>
    <xdr:to>
      <xdr:col>68</xdr:col>
      <xdr:colOff>628650</xdr:colOff>
      <xdr:row>27</xdr:row>
      <xdr:rowOff>114300</xdr:rowOff>
    </xdr:to>
    <xdr:grpSp>
      <xdr:nvGrpSpPr>
        <xdr:cNvPr id="81" name="Group 615"/>
        <xdr:cNvGrpSpPr>
          <a:grpSpLocks noChangeAspect="1"/>
        </xdr:cNvGrpSpPr>
      </xdr:nvGrpSpPr>
      <xdr:grpSpPr>
        <a:xfrm>
          <a:off x="50692050" y="65722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2" name="Line 61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61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58</xdr:col>
      <xdr:colOff>228600</xdr:colOff>
      <xdr:row>24</xdr:row>
      <xdr:rowOff>0</xdr:rowOff>
    </xdr:from>
    <xdr:ext cx="523875" cy="228600"/>
    <xdr:sp>
      <xdr:nvSpPr>
        <xdr:cNvPr id="84" name="text 7125"/>
        <xdr:cNvSpPr txBox="1">
          <a:spLocks noChangeArrowheads="1"/>
        </xdr:cNvSpPr>
      </xdr:nvSpPr>
      <xdr:spPr>
        <a:xfrm>
          <a:off x="43167300" y="61341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61</xdr:col>
      <xdr:colOff>0</xdr:colOff>
      <xdr:row>25</xdr:row>
      <xdr:rowOff>76200</xdr:rowOff>
    </xdr:from>
    <xdr:to>
      <xdr:col>64</xdr:col>
      <xdr:colOff>457200</xdr:colOff>
      <xdr:row>26</xdr:row>
      <xdr:rowOff>152400</xdr:rowOff>
    </xdr:to>
    <xdr:grpSp>
      <xdr:nvGrpSpPr>
        <xdr:cNvPr id="85" name="Group 640"/>
        <xdr:cNvGrpSpPr>
          <a:grpSpLocks/>
        </xdr:cNvGrpSpPr>
      </xdr:nvGrpSpPr>
      <xdr:grpSpPr>
        <a:xfrm>
          <a:off x="45396150" y="6438900"/>
          <a:ext cx="2457450" cy="304800"/>
          <a:chOff x="114" y="180"/>
          <a:chExt cx="540" cy="40"/>
        </a:xfrm>
        <a:solidFill>
          <a:srgbClr val="FFFFFF"/>
        </a:solidFill>
      </xdr:grpSpPr>
      <xdr:sp>
        <xdr:nvSpPr>
          <xdr:cNvPr id="86" name="Rectangle 641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642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643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644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645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646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647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62</xdr:col>
      <xdr:colOff>438150</xdr:colOff>
      <xdr:row>25</xdr:row>
      <xdr:rowOff>114300</xdr:rowOff>
    </xdr:from>
    <xdr:ext cx="523875" cy="228600"/>
    <xdr:sp>
      <xdr:nvSpPr>
        <xdr:cNvPr id="93" name="text 7125"/>
        <xdr:cNvSpPr txBox="1">
          <a:spLocks noChangeArrowheads="1"/>
        </xdr:cNvSpPr>
      </xdr:nvSpPr>
      <xdr:spPr>
        <a:xfrm>
          <a:off x="46348650" y="64770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oneCellAnchor>
  <xdr:twoCellAnchor>
    <xdr:from>
      <xdr:col>56</xdr:col>
      <xdr:colOff>0</xdr:colOff>
      <xdr:row>27</xdr:row>
      <xdr:rowOff>0</xdr:rowOff>
    </xdr:from>
    <xdr:to>
      <xdr:col>57</xdr:col>
      <xdr:colOff>0</xdr:colOff>
      <xdr:row>28</xdr:row>
      <xdr:rowOff>0</xdr:rowOff>
    </xdr:to>
    <xdr:sp>
      <xdr:nvSpPr>
        <xdr:cNvPr id="94" name="text 7166"/>
        <xdr:cNvSpPr txBox="1">
          <a:spLocks noChangeArrowheads="1"/>
        </xdr:cNvSpPr>
      </xdr:nvSpPr>
      <xdr:spPr>
        <a:xfrm>
          <a:off x="41452800" y="68199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56</xdr:col>
      <xdr:colOff>0</xdr:colOff>
      <xdr:row>30</xdr:row>
      <xdr:rowOff>0</xdr:rowOff>
    </xdr:from>
    <xdr:ext cx="971550" cy="228600"/>
    <xdr:sp>
      <xdr:nvSpPr>
        <xdr:cNvPr id="95" name="text 7166"/>
        <xdr:cNvSpPr txBox="1">
          <a:spLocks noChangeArrowheads="1"/>
        </xdr:cNvSpPr>
      </xdr:nvSpPr>
      <xdr:spPr>
        <a:xfrm>
          <a:off x="41452800" y="75057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25</xdr:col>
      <xdr:colOff>238125</xdr:colOff>
      <xdr:row>26</xdr:row>
      <xdr:rowOff>0</xdr:rowOff>
    </xdr:from>
    <xdr:to>
      <xdr:col>25</xdr:col>
      <xdr:colOff>285750</xdr:colOff>
      <xdr:row>27</xdr:row>
      <xdr:rowOff>0</xdr:rowOff>
    </xdr:to>
    <xdr:grpSp>
      <xdr:nvGrpSpPr>
        <xdr:cNvPr id="96" name="Group 664"/>
        <xdr:cNvGrpSpPr>
          <a:grpSpLocks noChangeAspect="1"/>
        </xdr:cNvGrpSpPr>
      </xdr:nvGrpSpPr>
      <xdr:grpSpPr>
        <a:xfrm>
          <a:off x="18583275" y="659130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97" name="Rectangle 665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666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667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85725</xdr:colOff>
      <xdr:row>28</xdr:row>
      <xdr:rowOff>0</xdr:rowOff>
    </xdr:from>
    <xdr:to>
      <xdr:col>49</xdr:col>
      <xdr:colOff>133350</xdr:colOff>
      <xdr:row>29</xdr:row>
      <xdr:rowOff>0</xdr:rowOff>
    </xdr:to>
    <xdr:grpSp>
      <xdr:nvGrpSpPr>
        <xdr:cNvPr id="100" name="Group 668"/>
        <xdr:cNvGrpSpPr>
          <a:grpSpLocks noChangeAspect="1"/>
        </xdr:cNvGrpSpPr>
      </xdr:nvGrpSpPr>
      <xdr:grpSpPr>
        <a:xfrm>
          <a:off x="36566475" y="704850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01" name="Rectangle 66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67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67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466725</xdr:colOff>
      <xdr:row>26</xdr:row>
      <xdr:rowOff>0</xdr:rowOff>
    </xdr:from>
    <xdr:to>
      <xdr:col>54</xdr:col>
      <xdr:colOff>514350</xdr:colOff>
      <xdr:row>27</xdr:row>
      <xdr:rowOff>0</xdr:rowOff>
    </xdr:to>
    <xdr:grpSp>
      <xdr:nvGrpSpPr>
        <xdr:cNvPr id="104" name="Group 672"/>
        <xdr:cNvGrpSpPr>
          <a:grpSpLocks noChangeAspect="1"/>
        </xdr:cNvGrpSpPr>
      </xdr:nvGrpSpPr>
      <xdr:grpSpPr>
        <a:xfrm>
          <a:off x="40433625" y="659130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05" name="Rectangle 67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67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67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457200</xdr:colOff>
      <xdr:row>28</xdr:row>
      <xdr:rowOff>0</xdr:rowOff>
    </xdr:from>
    <xdr:to>
      <xdr:col>60</xdr:col>
      <xdr:colOff>504825</xdr:colOff>
      <xdr:row>29</xdr:row>
      <xdr:rowOff>0</xdr:rowOff>
    </xdr:to>
    <xdr:grpSp>
      <xdr:nvGrpSpPr>
        <xdr:cNvPr id="108" name="Group 676"/>
        <xdr:cNvGrpSpPr>
          <a:grpSpLocks noChangeAspect="1"/>
        </xdr:cNvGrpSpPr>
      </xdr:nvGrpSpPr>
      <xdr:grpSpPr>
        <a:xfrm>
          <a:off x="44881800" y="704850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09" name="Rectangle 67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67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67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352425</xdr:colOff>
      <xdr:row>28</xdr:row>
      <xdr:rowOff>19050</xdr:rowOff>
    </xdr:from>
    <xdr:to>
      <xdr:col>10</xdr:col>
      <xdr:colOff>704850</xdr:colOff>
      <xdr:row>28</xdr:row>
      <xdr:rowOff>209550</xdr:rowOff>
    </xdr:to>
    <xdr:grpSp>
      <xdr:nvGrpSpPr>
        <xdr:cNvPr id="112" name="Group 680"/>
        <xdr:cNvGrpSpPr>
          <a:grpSpLocks noChangeAspect="1"/>
        </xdr:cNvGrpSpPr>
      </xdr:nvGrpSpPr>
      <xdr:grpSpPr>
        <a:xfrm>
          <a:off x="7324725" y="706755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13" name="TextBox 681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14" name="Line 682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683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684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685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686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687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1" customWidth="1"/>
    <col min="2" max="2" width="11.25390625" style="179" customWidth="1"/>
    <col min="3" max="18" width="11.25390625" style="102" customWidth="1"/>
    <col min="19" max="19" width="4.75390625" style="101" customWidth="1"/>
    <col min="20" max="20" width="1.75390625" style="101" customWidth="1"/>
    <col min="21" max="16384" width="9.125" style="102" customWidth="1"/>
  </cols>
  <sheetData>
    <row r="1" spans="1:20" s="100" customFormat="1" ht="9.75" customHeight="1">
      <c r="A1" s="97"/>
      <c r="B1" s="98"/>
      <c r="C1" s="99"/>
      <c r="D1" s="99"/>
      <c r="E1" s="99"/>
      <c r="F1" s="99"/>
      <c r="G1" s="99"/>
      <c r="H1" s="99"/>
      <c r="I1" s="99"/>
      <c r="J1" s="99"/>
      <c r="K1" s="99"/>
      <c r="L1" s="99"/>
      <c r="S1" s="97"/>
      <c r="T1" s="97"/>
    </row>
    <row r="2" spans="2:18" ht="36" customHeight="1">
      <c r="B2" s="102"/>
      <c r="D2" s="103"/>
      <c r="E2" s="103"/>
      <c r="F2" s="103"/>
      <c r="G2" s="103"/>
      <c r="H2" s="103"/>
      <c r="I2" s="103"/>
      <c r="J2" s="103"/>
      <c r="K2" s="103"/>
      <c r="L2" s="103"/>
      <c r="R2" s="104"/>
    </row>
    <row r="3" spans="2:12" s="101" customFormat="1" ht="21" customHeight="1">
      <c r="B3" s="105"/>
      <c r="C3" s="105"/>
      <c r="D3" s="105"/>
      <c r="J3" s="106"/>
      <c r="K3" s="105"/>
      <c r="L3" s="105"/>
    </row>
    <row r="4" spans="1:22" s="114" customFormat="1" ht="22.5" customHeight="1">
      <c r="A4" s="107"/>
      <c r="B4" s="72" t="s">
        <v>38</v>
      </c>
      <c r="C4" s="108">
        <v>313</v>
      </c>
      <c r="D4" s="109"/>
      <c r="E4" s="107"/>
      <c r="F4" s="107"/>
      <c r="G4" s="107"/>
      <c r="H4" s="107"/>
      <c r="I4" s="109"/>
      <c r="J4" s="41" t="s">
        <v>44</v>
      </c>
      <c r="K4" s="109"/>
      <c r="L4" s="110"/>
      <c r="M4" s="109"/>
      <c r="N4" s="109"/>
      <c r="O4" s="109"/>
      <c r="P4" s="109"/>
      <c r="Q4" s="111" t="s">
        <v>39</v>
      </c>
      <c r="R4" s="112">
        <v>341321</v>
      </c>
      <c r="S4" s="109"/>
      <c r="T4" s="109"/>
      <c r="U4" s="113"/>
      <c r="V4" s="113"/>
    </row>
    <row r="5" spans="2:22" s="115" customFormat="1" ht="21" customHeight="1" thickBot="1">
      <c r="B5" s="116"/>
      <c r="C5" s="117"/>
      <c r="D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1:22" s="123" customFormat="1" ht="24.75" customHeight="1">
      <c r="A6" s="118"/>
      <c r="B6" s="119"/>
      <c r="C6" s="120"/>
      <c r="D6" s="119"/>
      <c r="E6" s="121"/>
      <c r="F6" s="121"/>
      <c r="G6" s="121"/>
      <c r="H6" s="121"/>
      <c r="I6" s="121"/>
      <c r="J6" s="119"/>
      <c r="K6" s="119"/>
      <c r="L6" s="119"/>
      <c r="M6" s="119"/>
      <c r="N6" s="119"/>
      <c r="O6" s="119"/>
      <c r="P6" s="119"/>
      <c r="Q6" s="119"/>
      <c r="R6" s="119"/>
      <c r="S6" s="122"/>
      <c r="T6" s="106"/>
      <c r="U6" s="106"/>
      <c r="V6" s="106"/>
    </row>
    <row r="7" spans="1:21" ht="24.75" customHeight="1">
      <c r="A7" s="124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7"/>
      <c r="S7" s="128"/>
      <c r="T7" s="105"/>
      <c r="U7" s="103"/>
    </row>
    <row r="8" spans="1:21" ht="24.75" customHeight="1">
      <c r="A8" s="124"/>
      <c r="B8" s="129"/>
      <c r="C8" s="130"/>
      <c r="D8" s="130"/>
      <c r="E8" s="130"/>
      <c r="F8" s="130"/>
      <c r="G8" s="130"/>
      <c r="H8" s="130"/>
      <c r="I8" s="131"/>
      <c r="J8" s="22" t="s">
        <v>16</v>
      </c>
      <c r="K8" s="131"/>
      <c r="L8" s="130"/>
      <c r="M8" s="130"/>
      <c r="N8" s="130"/>
      <c r="O8" s="130"/>
      <c r="P8" s="130"/>
      <c r="Q8" s="130"/>
      <c r="R8" s="132"/>
      <c r="S8" s="128"/>
      <c r="T8" s="105"/>
      <c r="U8" s="103"/>
    </row>
    <row r="9" spans="1:21" ht="24.75" customHeight="1">
      <c r="A9" s="124"/>
      <c r="B9" s="129"/>
      <c r="C9" s="14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2"/>
      <c r="S9" s="128"/>
      <c r="T9" s="105"/>
      <c r="U9" s="103"/>
    </row>
    <row r="10" spans="1:21" ht="24.75" customHeight="1">
      <c r="A10" s="124"/>
      <c r="B10" s="129"/>
      <c r="C10" s="140"/>
      <c r="D10" s="130"/>
      <c r="E10" s="130"/>
      <c r="F10" s="130"/>
      <c r="G10" s="130"/>
      <c r="H10" s="130"/>
      <c r="I10" s="130"/>
      <c r="J10" s="42" t="s">
        <v>30</v>
      </c>
      <c r="K10" s="130"/>
      <c r="L10" s="130"/>
      <c r="M10" s="130"/>
      <c r="N10" s="130"/>
      <c r="O10" s="130"/>
      <c r="P10" s="215" t="s">
        <v>40</v>
      </c>
      <c r="Q10" s="215"/>
      <c r="R10" s="134"/>
      <c r="S10" s="128"/>
      <c r="T10" s="105"/>
      <c r="U10" s="103"/>
    </row>
    <row r="11" spans="1:21" ht="24.75" customHeight="1">
      <c r="A11" s="124"/>
      <c r="B11" s="129"/>
      <c r="C11" s="140"/>
      <c r="D11" s="130"/>
      <c r="E11" s="130"/>
      <c r="F11" s="130"/>
      <c r="G11" s="130"/>
      <c r="H11" s="130"/>
      <c r="I11" s="130"/>
      <c r="J11" s="43" t="s">
        <v>13</v>
      </c>
      <c r="K11" s="130"/>
      <c r="L11" s="130"/>
      <c r="M11" s="130"/>
      <c r="N11" s="130"/>
      <c r="O11" s="130"/>
      <c r="P11" s="130"/>
      <c r="Q11" s="130"/>
      <c r="R11" s="132"/>
      <c r="S11" s="128"/>
      <c r="T11" s="105"/>
      <c r="U11" s="103"/>
    </row>
    <row r="12" spans="1:21" ht="24.75" customHeight="1">
      <c r="A12" s="124"/>
      <c r="B12" s="129"/>
      <c r="C12" s="140"/>
      <c r="D12" s="130"/>
      <c r="E12" s="130"/>
      <c r="F12" s="130"/>
      <c r="G12" s="130"/>
      <c r="H12" s="130"/>
      <c r="I12" s="130"/>
      <c r="J12" s="96" t="s">
        <v>37</v>
      </c>
      <c r="K12" s="130"/>
      <c r="L12" s="130"/>
      <c r="M12" s="130"/>
      <c r="N12" s="130"/>
      <c r="O12" s="130"/>
      <c r="P12" s="130"/>
      <c r="Q12" s="130"/>
      <c r="R12" s="132"/>
      <c r="S12" s="128"/>
      <c r="T12" s="105"/>
      <c r="U12" s="103"/>
    </row>
    <row r="13" spans="1:21" ht="24.75" customHeight="1">
      <c r="A13" s="124"/>
      <c r="B13" s="135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7"/>
      <c r="S13" s="128"/>
      <c r="T13" s="105"/>
      <c r="U13" s="103"/>
    </row>
    <row r="14" spans="1:21" ht="21" customHeight="1">
      <c r="A14" s="124"/>
      <c r="B14" s="129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2"/>
      <c r="S14" s="128"/>
      <c r="T14" s="105"/>
      <c r="U14" s="103"/>
    </row>
    <row r="15" spans="1:21" ht="21" customHeight="1">
      <c r="A15" s="124"/>
      <c r="B15" s="129"/>
      <c r="C15" s="138" t="s">
        <v>41</v>
      </c>
      <c r="D15" s="130"/>
      <c r="E15" s="130"/>
      <c r="F15" s="130"/>
      <c r="G15" s="130"/>
      <c r="I15" s="130"/>
      <c r="J15" s="139" t="s">
        <v>42</v>
      </c>
      <c r="M15" s="130"/>
      <c r="N15" s="130"/>
      <c r="P15" s="130"/>
      <c r="Q15" s="130"/>
      <c r="R15" s="132"/>
      <c r="S15" s="128"/>
      <c r="T15" s="105"/>
      <c r="U15" s="103"/>
    </row>
    <row r="16" spans="1:21" ht="21" customHeight="1">
      <c r="A16" s="124"/>
      <c r="B16" s="129"/>
      <c r="C16" s="133" t="s">
        <v>43</v>
      </c>
      <c r="D16" s="130"/>
      <c r="E16" s="130"/>
      <c r="F16" s="130"/>
      <c r="G16" s="130"/>
      <c r="I16" s="130"/>
      <c r="J16" s="180">
        <v>5.73</v>
      </c>
      <c r="M16" s="130"/>
      <c r="N16" s="130"/>
      <c r="P16" s="130"/>
      <c r="Q16" s="130"/>
      <c r="R16" s="132"/>
      <c r="S16" s="128"/>
      <c r="T16" s="105"/>
      <c r="U16" s="103"/>
    </row>
    <row r="17" spans="1:21" ht="21" customHeight="1">
      <c r="A17" s="124"/>
      <c r="B17" s="135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7"/>
      <c r="S17" s="128"/>
      <c r="T17" s="105"/>
      <c r="U17" s="103"/>
    </row>
    <row r="18" spans="1:21" ht="21" customHeight="1">
      <c r="A18" s="124"/>
      <c r="B18" s="129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2"/>
      <c r="S18" s="128"/>
      <c r="T18" s="105"/>
      <c r="U18" s="103"/>
    </row>
    <row r="19" spans="1:21" ht="22.5">
      <c r="A19" s="124"/>
      <c r="B19" s="129"/>
      <c r="C19" s="138" t="s">
        <v>17</v>
      </c>
      <c r="D19" s="130"/>
      <c r="E19" s="130"/>
      <c r="F19" s="130"/>
      <c r="G19" s="130"/>
      <c r="H19" s="130"/>
      <c r="J19" s="206" t="s">
        <v>32</v>
      </c>
      <c r="M19" s="140"/>
      <c r="N19" s="140"/>
      <c r="O19" s="140"/>
      <c r="P19" s="140"/>
      <c r="Q19" s="130"/>
      <c r="R19" s="132"/>
      <c r="S19" s="128"/>
      <c r="T19" s="105"/>
      <c r="U19" s="103"/>
    </row>
    <row r="20" spans="1:21" ht="12.75">
      <c r="A20" s="124"/>
      <c r="B20" s="129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2"/>
      <c r="S20" s="128"/>
      <c r="T20" s="105"/>
      <c r="U20" s="103"/>
    </row>
    <row r="21" spans="1:21" ht="21" customHeight="1">
      <c r="A21" s="124"/>
      <c r="B21" s="129"/>
      <c r="C21" s="130"/>
      <c r="D21" s="130"/>
      <c r="E21" s="130"/>
      <c r="F21" s="130"/>
      <c r="G21" s="130"/>
      <c r="H21" s="130"/>
      <c r="J21" s="208" t="s">
        <v>61</v>
      </c>
      <c r="M21" s="140"/>
      <c r="N21" s="140"/>
      <c r="O21" s="140"/>
      <c r="P21" s="140"/>
      <c r="Q21" s="130"/>
      <c r="R21" s="132"/>
      <c r="S21" s="128"/>
      <c r="T21" s="105"/>
      <c r="U21" s="103"/>
    </row>
    <row r="22" spans="1:21" ht="21" customHeight="1">
      <c r="A22" s="124"/>
      <c r="B22" s="141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3"/>
      <c r="S22" s="128"/>
      <c r="T22" s="105"/>
      <c r="U22" s="103"/>
    </row>
    <row r="23" spans="1:21" ht="24.75" customHeight="1">
      <c r="A23" s="124"/>
      <c r="B23" s="144"/>
      <c r="C23" s="145"/>
      <c r="D23" s="145"/>
      <c r="E23" s="146"/>
      <c r="F23" s="146"/>
      <c r="G23" s="146"/>
      <c r="H23" s="146"/>
      <c r="I23" s="145"/>
      <c r="J23" s="147"/>
      <c r="K23" s="145"/>
      <c r="L23" s="145"/>
      <c r="M23" s="145"/>
      <c r="N23" s="145"/>
      <c r="O23" s="145"/>
      <c r="P23" s="145"/>
      <c r="Q23" s="145"/>
      <c r="R23" s="145"/>
      <c r="S23" s="128"/>
      <c r="T23" s="105"/>
      <c r="U23" s="103"/>
    </row>
    <row r="24" spans="1:19" ht="30" customHeight="1">
      <c r="A24" s="148"/>
      <c r="B24" s="149"/>
      <c r="C24" s="150"/>
      <c r="D24" s="216" t="s">
        <v>27</v>
      </c>
      <c r="E24" s="217"/>
      <c r="F24" s="217"/>
      <c r="G24" s="217"/>
      <c r="H24" s="150"/>
      <c r="I24" s="151"/>
      <c r="J24" s="152"/>
      <c r="K24" s="149"/>
      <c r="L24" s="150"/>
      <c r="M24" s="216" t="s">
        <v>28</v>
      </c>
      <c r="N24" s="216"/>
      <c r="O24" s="216"/>
      <c r="P24" s="216"/>
      <c r="Q24" s="150"/>
      <c r="R24" s="151"/>
      <c r="S24" s="128"/>
    </row>
    <row r="25" spans="1:20" s="157" customFormat="1" ht="21" customHeight="1" thickBot="1">
      <c r="A25" s="153"/>
      <c r="B25" s="154" t="s">
        <v>2</v>
      </c>
      <c r="C25" s="63" t="s">
        <v>6</v>
      </c>
      <c r="D25" s="63" t="s">
        <v>7</v>
      </c>
      <c r="E25" s="155" t="s">
        <v>8</v>
      </c>
      <c r="F25" s="218" t="s">
        <v>9</v>
      </c>
      <c r="G25" s="219"/>
      <c r="H25" s="219"/>
      <c r="I25" s="220"/>
      <c r="J25" s="152"/>
      <c r="K25" s="154" t="s">
        <v>2</v>
      </c>
      <c r="L25" s="63" t="s">
        <v>6</v>
      </c>
      <c r="M25" s="63" t="s">
        <v>7</v>
      </c>
      <c r="N25" s="155" t="s">
        <v>8</v>
      </c>
      <c r="O25" s="218" t="s">
        <v>9</v>
      </c>
      <c r="P25" s="219"/>
      <c r="Q25" s="219"/>
      <c r="R25" s="220"/>
      <c r="S25" s="156"/>
      <c r="T25" s="101"/>
    </row>
    <row r="26" spans="1:20" s="114" customFormat="1" ht="21" customHeight="1" thickTop="1">
      <c r="A26" s="148"/>
      <c r="B26" s="158"/>
      <c r="C26" s="159"/>
      <c r="D26" s="160"/>
      <c r="E26" s="161"/>
      <c r="F26" s="162"/>
      <c r="G26" s="163"/>
      <c r="H26" s="163"/>
      <c r="I26" s="164"/>
      <c r="J26" s="152"/>
      <c r="K26" s="158"/>
      <c r="L26" s="159"/>
      <c r="M26" s="160"/>
      <c r="N26" s="161"/>
      <c r="O26" s="162"/>
      <c r="P26" s="163"/>
      <c r="Q26" s="163"/>
      <c r="R26" s="164"/>
      <c r="S26" s="128"/>
      <c r="T26" s="101"/>
    </row>
    <row r="27" spans="1:20" s="114" customFormat="1" ht="21" customHeight="1">
      <c r="A27" s="148"/>
      <c r="B27" s="165" t="s">
        <v>51</v>
      </c>
      <c r="C27" s="166">
        <v>5.359</v>
      </c>
      <c r="D27" s="166">
        <v>5.538</v>
      </c>
      <c r="E27" s="167">
        <f>(D27-C27)*1000</f>
        <v>179.00000000000028</v>
      </c>
      <c r="F27" s="212" t="s">
        <v>10</v>
      </c>
      <c r="G27" s="213"/>
      <c r="H27" s="213"/>
      <c r="I27" s="214"/>
      <c r="J27" s="152"/>
      <c r="K27" s="158"/>
      <c r="L27" s="159"/>
      <c r="M27" s="160"/>
      <c r="N27" s="161"/>
      <c r="O27" s="162"/>
      <c r="P27" s="163"/>
      <c r="Q27" s="163"/>
      <c r="R27" s="164"/>
      <c r="S27" s="128"/>
      <c r="T27" s="101"/>
    </row>
    <row r="28" spans="1:20" s="114" customFormat="1" ht="21" customHeight="1">
      <c r="A28" s="148"/>
      <c r="B28" s="158"/>
      <c r="C28" s="159"/>
      <c r="D28" s="160"/>
      <c r="E28" s="161"/>
      <c r="F28" s="162"/>
      <c r="G28" s="163"/>
      <c r="H28" s="163"/>
      <c r="I28" s="164"/>
      <c r="J28" s="152"/>
      <c r="K28" s="158"/>
      <c r="L28" s="159"/>
      <c r="M28" s="160"/>
      <c r="N28" s="161"/>
      <c r="O28" s="162"/>
      <c r="P28" s="163"/>
      <c r="Q28" s="163"/>
      <c r="R28" s="164"/>
      <c r="S28" s="128"/>
      <c r="T28" s="101"/>
    </row>
    <row r="29" spans="1:20" s="114" customFormat="1" ht="21" customHeight="1">
      <c r="A29" s="148"/>
      <c r="B29" s="165">
        <v>1</v>
      </c>
      <c r="C29" s="166">
        <v>5.632</v>
      </c>
      <c r="D29" s="166">
        <v>5.69</v>
      </c>
      <c r="E29" s="167">
        <f>(D29-C29)*1000</f>
        <v>58.00000000000072</v>
      </c>
      <c r="F29" s="212" t="s">
        <v>10</v>
      </c>
      <c r="G29" s="213"/>
      <c r="H29" s="213"/>
      <c r="I29" s="214"/>
      <c r="J29" s="152"/>
      <c r="K29" s="165">
        <v>1</v>
      </c>
      <c r="L29" s="168">
        <v>5.7</v>
      </c>
      <c r="M29" s="168">
        <v>5.73</v>
      </c>
      <c r="N29" s="167">
        <f>(M29-L29)*1000</f>
        <v>30.00000000000025</v>
      </c>
      <c r="O29" s="209" t="s">
        <v>33</v>
      </c>
      <c r="P29" s="210"/>
      <c r="Q29" s="210"/>
      <c r="R29" s="211"/>
      <c r="S29" s="128"/>
      <c r="T29" s="101"/>
    </row>
    <row r="30" spans="1:20" s="114" customFormat="1" ht="21" customHeight="1">
      <c r="A30" s="148"/>
      <c r="B30" s="158"/>
      <c r="C30" s="159"/>
      <c r="D30" s="160"/>
      <c r="E30" s="161"/>
      <c r="F30" s="162"/>
      <c r="G30" s="163"/>
      <c r="H30" s="163"/>
      <c r="I30" s="164"/>
      <c r="J30" s="152"/>
      <c r="K30" s="158"/>
      <c r="L30" s="159"/>
      <c r="M30" s="160"/>
      <c r="N30" s="161"/>
      <c r="O30" s="162"/>
      <c r="P30" s="163"/>
      <c r="Q30" s="163"/>
      <c r="R30" s="164"/>
      <c r="S30" s="128"/>
      <c r="T30" s="101"/>
    </row>
    <row r="31" spans="1:20" s="114" customFormat="1" ht="21" customHeight="1">
      <c r="A31" s="148"/>
      <c r="B31" s="165">
        <v>2</v>
      </c>
      <c r="C31" s="166">
        <v>5.585</v>
      </c>
      <c r="D31" s="166">
        <v>5.69</v>
      </c>
      <c r="E31" s="167">
        <f>(D31-C31)*1000</f>
        <v>105.00000000000043</v>
      </c>
      <c r="F31" s="209" t="s">
        <v>26</v>
      </c>
      <c r="G31" s="210"/>
      <c r="H31" s="210"/>
      <c r="I31" s="211"/>
      <c r="J31" s="152"/>
      <c r="K31" s="158"/>
      <c r="L31" s="159"/>
      <c r="M31" s="160"/>
      <c r="N31" s="161"/>
      <c r="O31" s="162"/>
      <c r="P31" s="163"/>
      <c r="Q31" s="163"/>
      <c r="R31" s="164"/>
      <c r="S31" s="128"/>
      <c r="T31" s="101"/>
    </row>
    <row r="32" spans="1:20" s="107" customFormat="1" ht="21" customHeight="1">
      <c r="A32" s="148"/>
      <c r="B32" s="169"/>
      <c r="C32" s="170"/>
      <c r="D32" s="171"/>
      <c r="E32" s="172"/>
      <c r="F32" s="173"/>
      <c r="G32" s="174"/>
      <c r="H32" s="174"/>
      <c r="I32" s="175"/>
      <c r="J32" s="152"/>
      <c r="K32" s="169"/>
      <c r="L32" s="170"/>
      <c r="M32" s="171"/>
      <c r="N32" s="172"/>
      <c r="O32" s="173"/>
      <c r="P32" s="174"/>
      <c r="Q32" s="174"/>
      <c r="R32" s="175"/>
      <c r="S32" s="128"/>
      <c r="T32" s="101"/>
    </row>
    <row r="33" spans="1:19" ht="24.75" customHeight="1" thickBot="1">
      <c r="A33" s="176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8"/>
    </row>
  </sheetData>
  <sheetProtection password="E9A7" sheet="1" objects="1" scenarios="1"/>
  <mergeCells count="9">
    <mergeCell ref="F31:I31"/>
    <mergeCell ref="F27:I27"/>
    <mergeCell ref="O29:R29"/>
    <mergeCell ref="P10:Q10"/>
    <mergeCell ref="D24:G24"/>
    <mergeCell ref="M24:P24"/>
    <mergeCell ref="F25:I25"/>
    <mergeCell ref="O25:R25"/>
    <mergeCell ref="F29:I2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73" customFormat="1" ht="13.5" customHeight="1" thickBot="1">
      <c r="A1" s="5"/>
      <c r="B1"/>
      <c r="C1"/>
      <c r="D1" s="74"/>
      <c r="E1" s="74"/>
      <c r="F1" s="74"/>
      <c r="G1" s="74"/>
      <c r="H1" s="7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181"/>
      <c r="Y1" s="182"/>
      <c r="Z1" s="181"/>
      <c r="AA1" s="181"/>
      <c r="AB1" s="181"/>
      <c r="AC1" s="181"/>
      <c r="AD1" s="27"/>
      <c r="AE1" s="28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27"/>
      <c r="BH1" s="28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6"/>
      <c r="CJ1" s="5"/>
    </row>
    <row r="2" spans="2:88" ht="36" customHeight="1" thickBot="1" thickTop="1">
      <c r="B2" s="36"/>
      <c r="C2" s="37"/>
      <c r="D2" s="37"/>
      <c r="E2" s="35" t="s">
        <v>29</v>
      </c>
      <c r="F2" s="37"/>
      <c r="G2" s="37"/>
      <c r="H2" s="38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221" t="s">
        <v>21</v>
      </c>
      <c r="Y2" s="222"/>
      <c r="Z2" s="222"/>
      <c r="AA2" s="222"/>
      <c r="AB2" s="222"/>
      <c r="AC2" s="223"/>
      <c r="AE2" s="5"/>
      <c r="AF2" s="5"/>
      <c r="AG2" s="5"/>
      <c r="AH2" s="5"/>
      <c r="AI2" s="5"/>
      <c r="AJ2" s="5"/>
      <c r="AK2" s="5"/>
      <c r="AL2" s="5"/>
      <c r="AZ2" s="5"/>
      <c r="BA2" s="5"/>
      <c r="BB2" s="5"/>
      <c r="BC2" s="5"/>
      <c r="BD2" s="5"/>
      <c r="BE2" s="5"/>
      <c r="BF2" s="5"/>
      <c r="BG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36"/>
      <c r="CE2" s="37"/>
      <c r="CF2" s="37"/>
      <c r="CG2" s="80" t="s">
        <v>20</v>
      </c>
      <c r="CH2" s="37"/>
      <c r="CI2" s="37"/>
      <c r="CJ2" s="38"/>
    </row>
    <row r="3" spans="12:81" ht="21" customHeight="1" thickBot="1" thickTop="1">
      <c r="L3" s="5"/>
      <c r="M3" s="5"/>
      <c r="N3" s="5"/>
      <c r="O3" s="5"/>
      <c r="P3" s="5"/>
      <c r="Q3" s="5"/>
      <c r="R3" s="5"/>
      <c r="S3" s="5"/>
      <c r="T3" s="5"/>
      <c r="X3" s="224" t="s">
        <v>22</v>
      </c>
      <c r="Y3" s="225"/>
      <c r="Z3" s="183"/>
      <c r="AA3" s="184"/>
      <c r="AB3" s="226"/>
      <c r="AC3" s="22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X3" s="5"/>
      <c r="BY3" s="5"/>
      <c r="BZ3" s="5"/>
      <c r="CA3" s="5"/>
      <c r="CB3" s="5"/>
      <c r="CC3" s="5"/>
    </row>
    <row r="4" spans="2:88" ht="23.25" customHeight="1" thickTop="1">
      <c r="B4" s="18"/>
      <c r="C4" s="19"/>
      <c r="D4" s="19"/>
      <c r="E4" s="19"/>
      <c r="F4" s="19"/>
      <c r="G4" s="19"/>
      <c r="H4" s="2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185"/>
      <c r="Y4" s="186"/>
      <c r="Z4" s="187"/>
      <c r="AA4" s="188"/>
      <c r="AB4" s="78"/>
      <c r="AC4" s="2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41" t="s">
        <v>31</v>
      </c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18"/>
      <c r="CE4" s="19"/>
      <c r="CF4" s="19"/>
      <c r="CG4" s="19"/>
      <c r="CH4" s="19"/>
      <c r="CI4" s="19"/>
      <c r="CJ4" s="20"/>
    </row>
    <row r="5" spans="2:88" ht="21" customHeight="1">
      <c r="B5" s="75"/>
      <c r="C5" s="21"/>
      <c r="D5" s="21"/>
      <c r="E5" s="12" t="s">
        <v>24</v>
      </c>
      <c r="F5" s="21"/>
      <c r="G5" s="21"/>
      <c r="H5" s="17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189"/>
      <c r="Y5" s="70"/>
      <c r="Z5" s="3"/>
      <c r="AA5" s="71"/>
      <c r="AB5" s="228"/>
      <c r="AC5" s="229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75"/>
      <c r="CE5" s="3"/>
      <c r="CF5" s="3"/>
      <c r="CG5" s="3"/>
      <c r="CH5" s="3"/>
      <c r="CI5" s="3"/>
      <c r="CJ5" s="17"/>
    </row>
    <row r="6" spans="2:88" ht="22.5" customHeight="1">
      <c r="B6" s="11"/>
      <c r="C6" s="3"/>
      <c r="D6" s="3"/>
      <c r="E6" s="3"/>
      <c r="F6" s="3"/>
      <c r="G6" s="3"/>
      <c r="H6" s="76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190" t="s">
        <v>45</v>
      </c>
      <c r="Y6" s="93">
        <v>5.22</v>
      </c>
      <c r="Z6" s="3"/>
      <c r="AA6" s="71"/>
      <c r="AB6" s="230"/>
      <c r="AC6" s="231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195" t="s">
        <v>56</v>
      </c>
      <c r="AS6" s="196" t="s">
        <v>0</v>
      </c>
      <c r="AT6" s="197" t="s">
        <v>1</v>
      </c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11"/>
      <c r="CE6" s="3"/>
      <c r="CF6" s="3"/>
      <c r="CG6" s="81" t="s">
        <v>25</v>
      </c>
      <c r="CH6" s="3"/>
      <c r="CI6" s="3"/>
      <c r="CJ6" s="76"/>
    </row>
    <row r="7" spans="2:88" ht="22.5" customHeight="1">
      <c r="B7" s="11"/>
      <c r="C7" s="13"/>
      <c r="D7" s="13"/>
      <c r="E7" s="14" t="s">
        <v>54</v>
      </c>
      <c r="F7" s="13"/>
      <c r="G7" s="13"/>
      <c r="H7" s="17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189"/>
      <c r="Y7" s="70"/>
      <c r="Z7" s="3"/>
      <c r="AA7" s="71"/>
      <c r="AB7" s="230"/>
      <c r="AC7" s="231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11"/>
      <c r="CE7" s="3"/>
      <c r="CF7" s="3"/>
      <c r="CG7" s="78"/>
      <c r="CH7" s="3"/>
      <c r="CI7" s="3"/>
      <c r="CJ7" s="17"/>
    </row>
    <row r="8" spans="2:88" ht="23.25" customHeight="1" thickBot="1">
      <c r="B8" s="11"/>
      <c r="C8" s="13"/>
      <c r="D8" s="13"/>
      <c r="E8" s="15" t="s">
        <v>58</v>
      </c>
      <c r="F8" s="13"/>
      <c r="G8" s="13"/>
      <c r="H8" s="17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191"/>
      <c r="Y8" s="192"/>
      <c r="Z8" s="193"/>
      <c r="AA8" s="192"/>
      <c r="AB8" s="194"/>
      <c r="AC8" s="4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S8" s="198" t="s">
        <v>57</v>
      </c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11"/>
      <c r="CE8" s="3"/>
      <c r="CF8" s="3"/>
      <c r="CG8" s="81" t="s">
        <v>49</v>
      </c>
      <c r="CH8" s="3"/>
      <c r="CI8" s="3"/>
      <c r="CJ8" s="17"/>
    </row>
    <row r="9" spans="2:88" ht="21" customHeight="1">
      <c r="B9" s="11"/>
      <c r="C9" s="10"/>
      <c r="D9" s="10"/>
      <c r="E9" s="10"/>
      <c r="F9" s="10"/>
      <c r="G9" s="10"/>
      <c r="H9" s="2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11"/>
      <c r="CE9" s="3"/>
      <c r="CF9" s="3"/>
      <c r="CG9" s="3"/>
      <c r="CH9" s="3"/>
      <c r="CI9" s="3"/>
      <c r="CJ9" s="23"/>
    </row>
    <row r="10" spans="2:88" ht="21" customHeight="1">
      <c r="B10" s="11"/>
      <c r="C10" s="10"/>
      <c r="D10" s="10"/>
      <c r="E10" s="16" t="s">
        <v>55</v>
      </c>
      <c r="F10" s="10"/>
      <c r="G10" s="10"/>
      <c r="H10" s="23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199"/>
      <c r="AS10" s="68" t="s">
        <v>18</v>
      </c>
      <c r="AT10" s="199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11"/>
      <c r="CE10" s="3"/>
      <c r="CF10" s="3"/>
      <c r="CG10" s="3"/>
      <c r="CH10" s="3"/>
      <c r="CI10" s="3"/>
      <c r="CJ10" s="23"/>
    </row>
    <row r="11" spans="2:88" ht="21" customHeight="1" thickBot="1">
      <c r="B11" s="24"/>
      <c r="C11" s="25"/>
      <c r="D11" s="25"/>
      <c r="E11" s="25"/>
      <c r="F11" s="25"/>
      <c r="G11" s="25"/>
      <c r="H11" s="26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199"/>
      <c r="AS11" s="69" t="s">
        <v>19</v>
      </c>
      <c r="AT11" s="199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X11" s="5"/>
      <c r="BY11" s="5"/>
      <c r="BZ11" s="5"/>
      <c r="CA11" s="5"/>
      <c r="CB11" s="5"/>
      <c r="CC11" s="5"/>
      <c r="CD11" s="24"/>
      <c r="CE11" s="25"/>
      <c r="CF11" s="25"/>
      <c r="CG11" s="25"/>
      <c r="CH11" s="25"/>
      <c r="CI11" s="25"/>
      <c r="CJ11" s="26"/>
    </row>
    <row r="12" spans="12:88" ht="21" customHeight="1" thickTop="1">
      <c r="L12" s="5"/>
      <c r="M12" s="5"/>
      <c r="N12" s="5"/>
      <c r="O12" s="5"/>
      <c r="P12" s="5"/>
      <c r="Q12" s="5"/>
      <c r="R12" s="5"/>
      <c r="S12" s="5"/>
      <c r="T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199"/>
      <c r="AS12" s="69" t="s">
        <v>46</v>
      </c>
      <c r="AT12" s="199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</row>
    <row r="13" spans="12:59" ht="18" customHeight="1">
      <c r="L13" s="5"/>
      <c r="M13" s="5"/>
      <c r="N13" s="5"/>
      <c r="O13" s="5"/>
      <c r="P13" s="5"/>
      <c r="Q13" s="5"/>
      <c r="R13" s="5"/>
      <c r="S13" s="5"/>
      <c r="T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199"/>
      <c r="AT13" s="199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</row>
    <row r="14" spans="31:59" ht="18" customHeight="1"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199"/>
      <c r="AT14" s="199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</row>
    <row r="15" spans="31:59" ht="18" customHeight="1"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</row>
    <row r="16" spans="31:59" ht="18" customHeight="1"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</row>
    <row r="17" spans="15:87" ht="18" customHeight="1">
      <c r="O17" s="1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W17" s="1"/>
      <c r="BX17" s="1"/>
      <c r="BY17" s="1"/>
      <c r="BZ17" s="1"/>
      <c r="CH17" s="1"/>
      <c r="CI17" s="1"/>
    </row>
    <row r="18" spans="31:88" ht="18" customHeight="1"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CJ18" s="8"/>
    </row>
    <row r="19" spans="62:66" ht="18" customHeight="1">
      <c r="BJ19" s="5"/>
      <c r="BL19" s="5"/>
      <c r="BM19" s="5"/>
      <c r="BN19" s="5"/>
    </row>
    <row r="20" spans="43:67" ht="18" customHeight="1">
      <c r="AQ20" s="79"/>
      <c r="AR20" s="79"/>
      <c r="AT20" s="79"/>
      <c r="AU20" s="79"/>
      <c r="BI20" s="5"/>
      <c r="BJ20" s="5"/>
      <c r="BK20" s="5"/>
      <c r="BM20" s="5"/>
      <c r="BO20" s="5"/>
    </row>
    <row r="21" ht="18" customHeight="1"/>
    <row r="22" ht="18" customHeight="1">
      <c r="AI22" s="201" t="s">
        <v>47</v>
      </c>
    </row>
    <row r="23" spans="27:67" ht="18" customHeight="1">
      <c r="AA23" s="204" t="s">
        <v>36</v>
      </c>
      <c r="AI23" s="202">
        <v>6239</v>
      </c>
      <c r="BA23" s="6"/>
      <c r="BM23" s="5"/>
      <c r="BN23" s="5"/>
      <c r="BO23" s="5"/>
    </row>
    <row r="24" spans="2:63" ht="18" customHeight="1">
      <c r="B24" s="1"/>
      <c r="C24" s="1"/>
      <c r="D24" s="1"/>
      <c r="E24" s="1"/>
      <c r="F24" s="1"/>
      <c r="G24" s="1"/>
      <c r="H24" s="1"/>
      <c r="J24" s="1"/>
      <c r="K24" s="1"/>
      <c r="L24" s="1"/>
      <c r="AM24" s="5"/>
      <c r="AR24" s="5"/>
      <c r="AS24" s="5"/>
      <c r="AT24" s="5"/>
      <c r="AW24" s="5"/>
      <c r="BA24" s="5"/>
      <c r="BD24" s="92">
        <v>4</v>
      </c>
      <c r="BK24" s="5"/>
    </row>
    <row r="25" spans="2:64" ht="18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Q25" s="5"/>
      <c r="Z25" s="5"/>
      <c r="AA25" s="5"/>
      <c r="AB25" s="5"/>
      <c r="AP25" s="5"/>
      <c r="BA25" s="5"/>
      <c r="BD25" s="5"/>
      <c r="BE25" s="5"/>
      <c r="BG25" s="5"/>
      <c r="BJ25" s="5"/>
      <c r="BK25" s="5"/>
      <c r="BL25" s="5"/>
    </row>
    <row r="26" spans="13:86" ht="18" customHeight="1">
      <c r="M26" s="6"/>
      <c r="Z26" s="5"/>
      <c r="AA26" s="5"/>
      <c r="AB26" s="5"/>
      <c r="AC26" s="5"/>
      <c r="AF26" s="5"/>
      <c r="AG26" s="5"/>
      <c r="AH26" s="5"/>
      <c r="AI26" s="5"/>
      <c r="AJ26" s="5"/>
      <c r="AP26" s="5"/>
      <c r="BA26" s="5"/>
      <c r="BB26" s="5"/>
      <c r="BC26" s="5"/>
      <c r="BD26" s="5"/>
      <c r="BT26" s="5"/>
      <c r="BW26" s="6"/>
      <c r="CH26" s="5"/>
    </row>
    <row r="27" spans="13:79" ht="18" customHeight="1">
      <c r="M27" s="5"/>
      <c r="U27" s="29">
        <v>1</v>
      </c>
      <c r="X27" s="5"/>
      <c r="Z27" s="5"/>
      <c r="AA27" s="5"/>
      <c r="AB27" s="5"/>
      <c r="AK27" s="7"/>
      <c r="AN27" s="5"/>
      <c r="AO27" s="5"/>
      <c r="AS27" s="29">
        <v>2</v>
      </c>
      <c r="AX27" s="29">
        <v>3</v>
      </c>
      <c r="BB27" s="5"/>
      <c r="BC27" s="5"/>
      <c r="BD27" s="5"/>
      <c r="BQ27" s="92">
        <v>6</v>
      </c>
      <c r="CA27" s="62">
        <v>5.862</v>
      </c>
    </row>
    <row r="28" spans="1:86" ht="18" customHeight="1">
      <c r="A28" s="8"/>
      <c r="B28" s="8"/>
      <c r="H28" s="5"/>
      <c r="I28" s="5"/>
      <c r="J28" s="5"/>
      <c r="K28" s="5"/>
      <c r="L28" s="5"/>
      <c r="M28" s="5"/>
      <c r="U28" s="5"/>
      <c r="Z28" s="5"/>
      <c r="AA28" s="5"/>
      <c r="AB28" s="5"/>
      <c r="AC28" s="5"/>
      <c r="AD28" s="5"/>
      <c r="AI28" s="6"/>
      <c r="AJ28" s="5"/>
      <c r="AM28" s="5"/>
      <c r="AN28" s="5"/>
      <c r="AR28" s="5"/>
      <c r="AS28" s="5"/>
      <c r="AW28" s="5"/>
      <c r="AX28" s="5"/>
      <c r="AZ28" s="5"/>
      <c r="BA28" s="6"/>
      <c r="BC28" s="5"/>
      <c r="BE28" s="6"/>
      <c r="BF28" s="5"/>
      <c r="BH28" s="5"/>
      <c r="BL28" s="5"/>
      <c r="BM28" s="5"/>
      <c r="BN28" s="5"/>
      <c r="BO28" s="5"/>
      <c r="BP28" s="5"/>
      <c r="BQ28" s="5"/>
      <c r="BR28" s="5"/>
      <c r="BU28" s="5"/>
      <c r="CF28" s="5"/>
      <c r="CG28" s="5"/>
      <c r="CH28" s="5"/>
    </row>
    <row r="29" spans="1:83" ht="18" customHeight="1">
      <c r="A29" s="8"/>
      <c r="M29" s="5"/>
      <c r="P29" s="5"/>
      <c r="R29" s="5"/>
      <c r="AF29" s="5"/>
      <c r="AW29" s="5"/>
      <c r="AX29" s="5"/>
      <c r="BA29" s="5"/>
      <c r="BE29" s="5"/>
      <c r="BH29" s="5"/>
      <c r="BJ29" s="5"/>
      <c r="BN29" s="205">
        <v>5</v>
      </c>
      <c r="CC29" s="7"/>
      <c r="CD29" s="5"/>
      <c r="CE29" s="5"/>
    </row>
    <row r="30" spans="1:86" ht="18" customHeight="1">
      <c r="A30" s="8"/>
      <c r="K30" s="91" t="s">
        <v>23</v>
      </c>
      <c r="O30" s="5"/>
      <c r="Q30" s="5"/>
      <c r="R30" s="5"/>
      <c r="T30" s="5"/>
      <c r="AD30" s="5"/>
      <c r="AE30" s="5"/>
      <c r="AF30" s="5"/>
      <c r="AJ30" s="5"/>
      <c r="AK30" s="5"/>
      <c r="AN30" s="5"/>
      <c r="AO30" s="5"/>
      <c r="AP30" s="5"/>
      <c r="AR30" s="7"/>
      <c r="AU30" s="5"/>
      <c r="AW30" s="5"/>
      <c r="AX30" s="5"/>
      <c r="BA30" s="5"/>
      <c r="BE30" s="5"/>
      <c r="BH30" s="5"/>
      <c r="BI30" s="5"/>
      <c r="BP30" s="5"/>
      <c r="BQ30" s="5"/>
      <c r="BR30" s="5"/>
      <c r="CD30" s="5"/>
      <c r="CE30" s="5"/>
      <c r="CF30" s="5"/>
      <c r="CG30" s="5"/>
      <c r="CH30" s="5"/>
    </row>
    <row r="31" spans="10:84" ht="18" customHeight="1">
      <c r="J31" s="5"/>
      <c r="N31" s="5"/>
      <c r="AK31" s="5"/>
      <c r="AN31" s="5"/>
      <c r="AO31" s="5"/>
      <c r="AS31" s="5"/>
      <c r="AT31" s="5"/>
      <c r="AY31" s="5"/>
      <c r="AZ31" s="5"/>
      <c r="BA31" s="6"/>
      <c r="BE31" s="6"/>
      <c r="BG31" s="5"/>
      <c r="BQ31" s="5"/>
      <c r="BU31" s="5"/>
      <c r="CB31" s="5"/>
      <c r="CC31" s="5"/>
      <c r="CF31" s="5"/>
    </row>
    <row r="32" spans="20:71" ht="18" customHeight="1">
      <c r="T32" s="5"/>
      <c r="AE32" s="5"/>
      <c r="AF32" s="5"/>
      <c r="AN32" s="5"/>
      <c r="AO32" s="5"/>
      <c r="AU32" s="5"/>
      <c r="AV32" s="5"/>
      <c r="AZ32" s="5"/>
      <c r="BA32" s="5"/>
      <c r="BB32" s="6"/>
      <c r="BC32" s="5"/>
      <c r="BD32" s="5"/>
      <c r="BE32" s="5"/>
      <c r="BF32" s="5"/>
      <c r="BG32" s="5"/>
      <c r="BR32" s="5"/>
      <c r="BS32" s="5"/>
    </row>
    <row r="33" spans="16:69" ht="18" customHeight="1">
      <c r="P33" s="5"/>
      <c r="Q33" s="5"/>
      <c r="R33" s="5"/>
      <c r="AN33" s="5"/>
      <c r="AO33" s="5"/>
      <c r="AZ33" s="5"/>
      <c r="BA33" s="5"/>
      <c r="BB33" s="6"/>
      <c r="BC33" s="5"/>
      <c r="BD33" s="5"/>
      <c r="BE33" s="5"/>
      <c r="BG33" s="5"/>
      <c r="BH33" s="5"/>
      <c r="BI33" s="5"/>
      <c r="BO33" s="5"/>
      <c r="BQ33" s="5"/>
    </row>
    <row r="34" spans="11:62" ht="18" customHeight="1">
      <c r="K34" s="1"/>
      <c r="Q34" s="5"/>
      <c r="S34" s="5"/>
      <c r="AG34" s="5"/>
      <c r="AM34" s="5"/>
      <c r="AT34" s="5"/>
      <c r="AV34" s="5"/>
      <c r="AW34" s="5"/>
      <c r="AZ34" s="5"/>
      <c r="BA34" s="5"/>
      <c r="BC34" s="5"/>
      <c r="BD34" s="5"/>
      <c r="BE34" s="5"/>
      <c r="BF34" s="5"/>
      <c r="BG34" s="5"/>
      <c r="BI34" s="5"/>
      <c r="BJ34" s="5"/>
    </row>
    <row r="35" spans="52:88" ht="18" customHeight="1">
      <c r="AZ35" s="5"/>
      <c r="BA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U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</row>
    <row r="36" spans="1:88" ht="18" customHeight="1">
      <c r="A36" s="1"/>
      <c r="AM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</row>
    <row r="37" spans="1:88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</row>
    <row r="38" spans="1:88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</row>
    <row r="39" spans="1:88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</row>
    <row r="40" spans="1:88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</row>
    <row r="41" spans="1:88" ht="18" customHeight="1">
      <c r="A41" s="1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</row>
    <row r="42" spans="1:88" ht="18" customHeight="1">
      <c r="A42" s="1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</row>
    <row r="43" ht="18" customHeight="1"/>
    <row r="44" ht="18" customHeight="1"/>
    <row r="45" ht="18" customHeight="1">
      <c r="BW45" s="1"/>
    </row>
    <row r="46" spans="2:88" ht="21" customHeight="1" thickBot="1">
      <c r="B46" s="9" t="s">
        <v>2</v>
      </c>
      <c r="C46" s="32" t="s">
        <v>3</v>
      </c>
      <c r="D46" s="32" t="s">
        <v>4</v>
      </c>
      <c r="E46" s="32" t="s">
        <v>5</v>
      </c>
      <c r="F46" s="32" t="s">
        <v>14</v>
      </c>
      <c r="G46" s="59"/>
      <c r="H46" s="39"/>
      <c r="I46" s="232" t="s">
        <v>12</v>
      </c>
      <c r="J46" s="232"/>
      <c r="K46" s="39"/>
      <c r="L46" s="40"/>
      <c r="BN46" s="9" t="s">
        <v>2</v>
      </c>
      <c r="BO46" s="32" t="s">
        <v>3</v>
      </c>
      <c r="BP46" s="32" t="s">
        <v>4</v>
      </c>
      <c r="BQ46" s="32" t="s">
        <v>5</v>
      </c>
      <c r="BR46" s="32" t="s">
        <v>14</v>
      </c>
      <c r="BS46" s="59"/>
      <c r="BT46" s="39"/>
      <c r="BU46" s="232" t="s">
        <v>12</v>
      </c>
      <c r="BV46" s="232"/>
      <c r="BW46" s="39"/>
      <c r="BX46" s="39"/>
      <c r="BY46" s="200"/>
      <c r="BZ46" s="83" t="s">
        <v>2</v>
      </c>
      <c r="CA46" s="32" t="s">
        <v>3</v>
      </c>
      <c r="CB46" s="32" t="s">
        <v>4</v>
      </c>
      <c r="CC46" s="32" t="s">
        <v>5</v>
      </c>
      <c r="CD46" s="32" t="s">
        <v>14</v>
      </c>
      <c r="CE46" s="59"/>
      <c r="CF46" s="39"/>
      <c r="CG46" s="232" t="s">
        <v>12</v>
      </c>
      <c r="CH46" s="232"/>
      <c r="CI46" s="39"/>
      <c r="CJ46" s="40"/>
    </row>
    <row r="47" spans="2:88" s="1" customFormat="1" ht="21" customHeight="1" thickTop="1">
      <c r="B47" s="30"/>
      <c r="C47" s="44"/>
      <c r="D47" s="45"/>
      <c r="E47" s="46"/>
      <c r="F47" s="33"/>
      <c r="G47" s="47"/>
      <c r="H47" s="48"/>
      <c r="I47" s="49"/>
      <c r="J47" s="48"/>
      <c r="K47" s="48"/>
      <c r="L47" s="50"/>
      <c r="M47"/>
      <c r="N47"/>
      <c r="O47"/>
      <c r="R47"/>
      <c r="S47"/>
      <c r="T47"/>
      <c r="U47"/>
      <c r="V47"/>
      <c r="W47"/>
      <c r="X47"/>
      <c r="Y47"/>
      <c r="Z47"/>
      <c r="AA47"/>
      <c r="AB47"/>
      <c r="AC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N47" s="30"/>
      <c r="BO47" s="44"/>
      <c r="BP47" s="45"/>
      <c r="BQ47" s="46"/>
      <c r="BR47" s="33"/>
      <c r="BS47" s="47"/>
      <c r="BT47" s="48"/>
      <c r="BU47" s="49"/>
      <c r="BV47" s="48"/>
      <c r="BW47" s="48"/>
      <c r="BX47" s="48"/>
      <c r="BY47" s="86"/>
      <c r="BZ47" s="84"/>
      <c r="CA47" s="44"/>
      <c r="CB47" s="45"/>
      <c r="CC47" s="46"/>
      <c r="CD47" s="33"/>
      <c r="CE47" s="47"/>
      <c r="CF47" s="48"/>
      <c r="CG47" s="48"/>
      <c r="CH47" s="48"/>
      <c r="CI47" s="48"/>
      <c r="CJ47" s="50"/>
    </row>
    <row r="48" spans="2:88" ht="21" customHeight="1">
      <c r="B48" s="30"/>
      <c r="C48" s="44"/>
      <c r="D48" s="45"/>
      <c r="E48" s="46"/>
      <c r="F48" s="33"/>
      <c r="G48" s="47"/>
      <c r="H48" s="48"/>
      <c r="I48" s="49"/>
      <c r="J48" s="48"/>
      <c r="K48" s="48"/>
      <c r="L48" s="50"/>
      <c r="BN48" s="30"/>
      <c r="BO48" s="44"/>
      <c r="BP48" s="45"/>
      <c r="BQ48" s="46"/>
      <c r="BR48" s="33"/>
      <c r="BS48" s="47"/>
      <c r="BT48" s="48"/>
      <c r="BU48" s="49"/>
      <c r="BV48" s="48"/>
      <c r="BW48" s="48"/>
      <c r="BX48" s="48"/>
      <c r="BY48" s="86"/>
      <c r="BZ48" s="88">
        <v>4</v>
      </c>
      <c r="CA48" s="65">
        <v>5.648</v>
      </c>
      <c r="CB48" s="52">
        <v>-47</v>
      </c>
      <c r="CC48" s="67">
        <f>CA48+(CB48/1000)</f>
        <v>5.601</v>
      </c>
      <c r="CD48" s="33" t="s">
        <v>11</v>
      </c>
      <c r="CE48" s="54" t="s">
        <v>50</v>
      </c>
      <c r="CF48" s="48"/>
      <c r="CG48" s="48"/>
      <c r="CH48" s="48"/>
      <c r="CI48" s="48"/>
      <c r="CJ48" s="50"/>
    </row>
    <row r="49" spans="2:88" ht="21" customHeight="1">
      <c r="B49" s="64">
        <v>1</v>
      </c>
      <c r="C49" s="51">
        <v>5.312</v>
      </c>
      <c r="D49" s="52">
        <v>47</v>
      </c>
      <c r="E49" s="67">
        <f>C49+(D49/1000)</f>
        <v>5.359</v>
      </c>
      <c r="F49" s="33" t="s">
        <v>11</v>
      </c>
      <c r="G49" s="54" t="s">
        <v>60</v>
      </c>
      <c r="H49" s="48"/>
      <c r="I49" s="49"/>
      <c r="J49" s="48"/>
      <c r="K49" s="48"/>
      <c r="L49" s="60"/>
      <c r="BN49" s="95">
        <v>2</v>
      </c>
      <c r="BO49" s="66">
        <v>5.538</v>
      </c>
      <c r="BP49" s="52">
        <v>47</v>
      </c>
      <c r="BQ49" s="67">
        <f>BO49+(BP49/1000)</f>
        <v>5.585</v>
      </c>
      <c r="BR49" s="33" t="s">
        <v>11</v>
      </c>
      <c r="BS49" s="207" t="s">
        <v>34</v>
      </c>
      <c r="BT49" s="48"/>
      <c r="BU49" s="49"/>
      <c r="BV49" s="48"/>
      <c r="BW49" s="48"/>
      <c r="BX49" s="48"/>
      <c r="BY49" s="86"/>
      <c r="BZ49" s="84"/>
      <c r="CA49" s="44"/>
      <c r="CB49" s="33"/>
      <c r="CC49" s="44"/>
      <c r="CD49" s="33"/>
      <c r="CE49" s="82"/>
      <c r="CF49" s="48"/>
      <c r="CG49" s="48"/>
      <c r="CH49" s="48"/>
      <c r="CI49" s="48"/>
      <c r="CJ49" s="60"/>
    </row>
    <row r="50" spans="2:88" ht="21" customHeight="1">
      <c r="B50" s="30"/>
      <c r="C50" s="44"/>
      <c r="D50" s="45"/>
      <c r="E50" s="46"/>
      <c r="F50" s="33"/>
      <c r="G50" s="47"/>
      <c r="H50" s="48"/>
      <c r="I50" s="49"/>
      <c r="J50" s="48"/>
      <c r="K50" s="48"/>
      <c r="L50" s="60"/>
      <c r="BN50" s="30"/>
      <c r="BO50" s="44"/>
      <c r="BP50" s="33"/>
      <c r="BQ50" s="44"/>
      <c r="BR50" s="33"/>
      <c r="BS50" s="48"/>
      <c r="BT50" s="48"/>
      <c r="BU50" s="49"/>
      <c r="BV50" s="48"/>
      <c r="BW50" s="48"/>
      <c r="BX50" s="48"/>
      <c r="BY50" s="86"/>
      <c r="BZ50" s="88">
        <v>5</v>
      </c>
      <c r="CA50" s="65">
        <v>5.737</v>
      </c>
      <c r="CB50" s="52">
        <v>-47</v>
      </c>
      <c r="CC50" s="53">
        <f>CA50+(CB50/1000)</f>
        <v>5.69</v>
      </c>
      <c r="CD50" s="33" t="s">
        <v>11</v>
      </c>
      <c r="CE50" s="54" t="s">
        <v>15</v>
      </c>
      <c r="CF50" s="48"/>
      <c r="CG50" s="48"/>
      <c r="CH50" s="48"/>
      <c r="CI50" s="48"/>
      <c r="CJ50" s="60"/>
    </row>
    <row r="51" spans="2:88" ht="21" customHeight="1">
      <c r="B51" s="94" t="s">
        <v>52</v>
      </c>
      <c r="C51" s="65">
        <v>0.053</v>
      </c>
      <c r="D51" s="203" t="s">
        <v>48</v>
      </c>
      <c r="E51" s="53">
        <v>5.365</v>
      </c>
      <c r="F51" s="33" t="s">
        <v>11</v>
      </c>
      <c r="G51" s="54" t="s">
        <v>53</v>
      </c>
      <c r="H51" s="48"/>
      <c r="I51" s="49"/>
      <c r="J51" s="48"/>
      <c r="K51" s="48"/>
      <c r="L51" s="60"/>
      <c r="BN51" s="95">
        <v>3</v>
      </c>
      <c r="BO51" s="66">
        <v>5.585</v>
      </c>
      <c r="BP51" s="52">
        <v>47</v>
      </c>
      <c r="BQ51" s="67">
        <f>BO51+(BP51/1000)</f>
        <v>5.632</v>
      </c>
      <c r="BR51" s="33" t="s">
        <v>11</v>
      </c>
      <c r="BS51" s="54" t="s">
        <v>59</v>
      </c>
      <c r="BT51" s="48"/>
      <c r="BU51" s="49"/>
      <c r="BV51" s="48"/>
      <c r="BW51" s="48"/>
      <c r="BX51" s="48"/>
      <c r="BY51" s="86"/>
      <c r="BZ51" s="84"/>
      <c r="CA51" s="89"/>
      <c r="CB51" s="33"/>
      <c r="CC51" s="44"/>
      <c r="CD51" s="33"/>
      <c r="CE51" s="90"/>
      <c r="CF51" s="48"/>
      <c r="CG51" s="48"/>
      <c r="CH51" s="48"/>
      <c r="CI51" s="48"/>
      <c r="CJ51" s="60"/>
    </row>
    <row r="52" spans="2:88" s="1" customFormat="1" ht="21" customHeight="1">
      <c r="B52" s="30"/>
      <c r="C52" s="89"/>
      <c r="D52" s="33"/>
      <c r="E52" s="44"/>
      <c r="F52" s="33"/>
      <c r="G52" s="90"/>
      <c r="H52" s="48"/>
      <c r="I52" s="48"/>
      <c r="J52" s="48"/>
      <c r="K52" s="48"/>
      <c r="L52" s="60"/>
      <c r="M52"/>
      <c r="N52"/>
      <c r="O52"/>
      <c r="R52"/>
      <c r="S52"/>
      <c r="T52"/>
      <c r="U52"/>
      <c r="V52"/>
      <c r="W52"/>
      <c r="X52"/>
      <c r="Y52"/>
      <c r="Z52"/>
      <c r="AA52"/>
      <c r="AB52"/>
      <c r="AC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N52" s="30"/>
      <c r="BO52" s="89"/>
      <c r="BP52" s="33"/>
      <c r="BQ52" s="44"/>
      <c r="BR52" s="33"/>
      <c r="BS52" s="90"/>
      <c r="BT52" s="48"/>
      <c r="BU52" s="48"/>
      <c r="BV52" s="48"/>
      <c r="BW52" s="48"/>
      <c r="BX52" s="48"/>
      <c r="BY52" s="86"/>
      <c r="BZ52" s="88">
        <v>6</v>
      </c>
      <c r="CA52" s="65">
        <v>5.764</v>
      </c>
      <c r="CB52" s="52">
        <v>-47</v>
      </c>
      <c r="CC52" s="53">
        <f>CA52+(CB52/1000)</f>
        <v>5.7170000000000005</v>
      </c>
      <c r="CD52" s="33" t="s">
        <v>11</v>
      </c>
      <c r="CE52" s="54" t="s">
        <v>35</v>
      </c>
      <c r="CF52" s="48"/>
      <c r="CG52" s="48"/>
      <c r="CH52" s="48"/>
      <c r="CI52" s="48"/>
      <c r="CJ52" s="60"/>
    </row>
    <row r="53" spans="2:88" ht="21" customHeight="1" thickBot="1">
      <c r="B53" s="31"/>
      <c r="C53" s="55"/>
      <c r="D53" s="34"/>
      <c r="E53" s="56"/>
      <c r="F53" s="34"/>
      <c r="G53" s="57"/>
      <c r="H53" s="58"/>
      <c r="I53" s="58"/>
      <c r="J53" s="58"/>
      <c r="K53" s="58"/>
      <c r="L53" s="61"/>
      <c r="AD53" s="27"/>
      <c r="AE53" s="28"/>
      <c r="BG53" s="27"/>
      <c r="BH53" s="28"/>
      <c r="BN53" s="31"/>
      <c r="BO53" s="55"/>
      <c r="BP53" s="34"/>
      <c r="BQ53" s="56"/>
      <c r="BR53" s="34"/>
      <c r="BS53" s="57"/>
      <c r="BT53" s="58"/>
      <c r="BU53" s="58"/>
      <c r="BV53" s="58"/>
      <c r="BW53" s="58"/>
      <c r="BX53" s="58"/>
      <c r="BY53" s="87"/>
      <c r="BZ53" s="85"/>
      <c r="CA53" s="55"/>
      <c r="CB53" s="34"/>
      <c r="CC53" s="56"/>
      <c r="CD53" s="34"/>
      <c r="CE53" s="57"/>
      <c r="CF53" s="58"/>
      <c r="CG53" s="58"/>
      <c r="CH53" s="58"/>
      <c r="CI53" s="58"/>
      <c r="CJ53" s="61"/>
    </row>
    <row r="55" spans="45:70" ht="12.75">
      <c r="AS55" s="1"/>
      <c r="BO55" s="1"/>
      <c r="BP55" s="1"/>
      <c r="BQ55" s="1"/>
      <c r="BR55" s="1"/>
    </row>
    <row r="56" spans="27:70" ht="12.75">
      <c r="AA56" s="1"/>
      <c r="BO56" s="1"/>
      <c r="BP56" s="1"/>
      <c r="BQ56" s="1"/>
      <c r="BR56" s="1"/>
    </row>
  </sheetData>
  <sheetProtection password="E9A7" sheet="1" objects="1" scenarios="1"/>
  <mergeCells count="9">
    <mergeCell ref="AB6:AC6"/>
    <mergeCell ref="AB7:AC7"/>
    <mergeCell ref="I46:J46"/>
    <mergeCell ref="CG46:CH46"/>
    <mergeCell ref="BU46:BV46"/>
    <mergeCell ref="X2:AC2"/>
    <mergeCell ref="X3:Y3"/>
    <mergeCell ref="AB3:AC3"/>
    <mergeCell ref="AB5:AC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85974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2013-12-11T08:30:05Z</cp:lastPrinted>
  <dcterms:created xsi:type="dcterms:W3CDTF">2003-01-10T15:39:03Z</dcterms:created>
  <dcterms:modified xsi:type="dcterms:W3CDTF">2013-12-13T10:53:54Z</dcterms:modified>
  <cp:category/>
  <cp:version/>
  <cp:contentType/>
  <cp:contentStatus/>
</cp:coreProperties>
</file>