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605" tabRatio="601" activeTab="1"/>
  </bookViews>
  <sheets>
    <sheet name="titul" sheetId="1" r:id="rId1"/>
    <sheet name="Bohuňovice" sheetId="2" r:id="rId2"/>
  </sheets>
  <definedNames/>
  <calcPr fullCalcOnLoad="1"/>
</workbook>
</file>

<file path=xl/sharedStrings.xml><?xml version="1.0" encoding="utf-8"?>
<sst xmlns="http://schemas.openxmlformats.org/spreadsheetml/2006/main" count="154" uniqueCount="100">
  <si>
    <t>Vjezdová</t>
  </si>
  <si>
    <t>Odjezdová</t>
  </si>
  <si>
    <t>Seřaďovací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</si>
  <si>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</si>
  <si>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</si>
  <si>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</si>
  <si>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</si>
  <si>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</si>
  <si>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</si>
  <si>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</si>
  <si>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</si>
  <si>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</si>
  <si>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</si>
  <si>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</si>
  <si>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</si>
  <si>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</si>
  <si>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</si>
  <si>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</si>
  <si>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</si>
  <si>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</si>
  <si>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</si>
  <si>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</si>
  <si>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</si>
  <si>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</si>
  <si>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</si>
  <si>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</si>
  <si>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</si>
  <si>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</si>
  <si>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</si>
  <si>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</si>
  <si>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</si>
  <si>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</si>
  <si>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</si>
  <si>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</si>
  <si>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</si>
  <si>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</si>
  <si>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</si>
  <si>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</si>
  <si>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</si>
  <si>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</si>
  <si>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 2</t>
  </si>
  <si>
    <t>L 2</t>
  </si>
  <si>
    <t>Vk 1</t>
  </si>
  <si>
    <t>EZ</t>
  </si>
  <si>
    <t>Se 1</t>
  </si>
  <si>
    <t>zabezpečovacího zařízení</t>
  </si>
  <si>
    <t>Př Lo</t>
  </si>
  <si>
    <t>Př So</t>
  </si>
  <si>
    <t>Lo</t>
  </si>
  <si>
    <t>So</t>
  </si>
  <si>
    <t>ručně</t>
  </si>
  <si>
    <t>Obvod  výpravčího</t>
  </si>
  <si>
    <t>Hlavní  staniční  kolej</t>
  </si>
  <si>
    <t>Vjezd - odjezd - průjezd</t>
  </si>
  <si>
    <t>samočinně činností</t>
  </si>
  <si>
    <t>PSt.1</t>
  </si>
  <si>
    <t>PSt.2</t>
  </si>
  <si>
    <t>Automatické  hradlo</t>
  </si>
  <si>
    <t>Kód : 14</t>
  </si>
  <si>
    <t>Směr  :  Šternberk</t>
  </si>
  <si>
    <t>Směr  :  Olomouc hl. n.</t>
  </si>
  <si>
    <t>do  Olomouce</t>
  </si>
  <si>
    <t>od  Olomouce</t>
  </si>
  <si>
    <t>Se 2</t>
  </si>
  <si>
    <t>Se 3</t>
  </si>
  <si>
    <t>Se 4</t>
  </si>
  <si>
    <t>Se 5</t>
  </si>
  <si>
    <t>Se 6</t>
  </si>
  <si>
    <t>Vk 2</t>
  </si>
  <si>
    <t>Km  109,330</t>
  </si>
  <si>
    <t>Vk 3</t>
  </si>
  <si>
    <t>Oddílová  -  AH Hlušovice</t>
  </si>
  <si>
    <t>km 104,950</t>
  </si>
  <si>
    <t>výměnový zámek, klíč Vk 1 / 3 držen v EMZ v kolejišti</t>
  </si>
  <si>
    <t>Trať :</t>
  </si>
  <si>
    <t>Ev. č. :</t>
  </si>
  <si>
    <t>Zjišťování</t>
  </si>
  <si>
    <t>konce  vlaku</t>
  </si>
  <si>
    <t>Dopravní  koleje</t>
  </si>
  <si>
    <t>Nástupiště  u  koleje</t>
  </si>
  <si>
    <t>V době nepřítomnosti přebírá jeho povinnosti výpravčí.</t>
  </si>
  <si>
    <t>C</t>
  </si>
  <si>
    <t>JPg</t>
  </si>
  <si>
    <t>Vzájemně vyloučeny jsou pouze protisměrné jízdní cesty na tutéž kolej</t>
  </si>
  <si>
    <t>AH - 83 ( návěstní bod Hlušovice )</t>
  </si>
  <si>
    <t>( Vk 1 / 3 )</t>
  </si>
  <si>
    <t>Výhybkář  -  1 *)</t>
  </si>
  <si>
    <t>proj. - 30</t>
  </si>
  <si>
    <t>zast. - 90</t>
  </si>
  <si>
    <t>( v.č. 1, 2, Vk 2 )</t>
  </si>
  <si>
    <t>(v.č. 6, 7, Vk 3 )</t>
  </si>
  <si>
    <t>AH - 82a ( bez návěstního bodu )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</si>
  <si>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</si>
  <si>
    <t>XI. / 2014</t>
  </si>
  <si>
    <t>KANGO</t>
  </si>
  <si>
    <t>č. I,  úrovňové, jednostranné</t>
  </si>
  <si>
    <t>č. II,  úrovňové, jednostranné</t>
  </si>
  <si>
    <t>ústřední stavědlo,  kontrola volnosti kolejí počítači náprav</t>
  </si>
  <si>
    <t>Kód :  11 / 1</t>
  </si>
  <si>
    <t>T E S T   B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</si>
</sst>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b/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38" fillId="0" borderId="38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2" fillId="0" borderId="0" xfId="20" applyFont="1" applyFill="1" applyBorder="1" applyAlignment="1">
      <alignment horizontal="center" vertical="center"/>
      <protection/>
    </xf>
    <xf numFmtId="0" fontId="29" fillId="2" borderId="0" xfId="20" applyFont="1" applyFill="1" applyBorder="1" applyAlignment="1">
      <alignment horizontal="center" vertical="center"/>
      <protection/>
    </xf>
    <xf numFmtId="164" fontId="10" fillId="0" borderId="8" xfId="0" applyNumberFormat="1" applyFont="1" applyBorder="1" applyAlignment="1" quotePrefix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Alignment="1">
      <alignment horizontal="right" vertical="top"/>
    </xf>
    <xf numFmtId="0" fontId="30" fillId="0" borderId="0" xfId="0" applyFont="1" applyFill="1" applyAlignment="1">
      <alignment horizontal="right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1" fillId="0" borderId="12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3" fillId="0" borderId="0" xfId="20" applyNumberFormat="1" applyFont="1" applyBorder="1" applyAlignment="1">
      <alignment horizontal="center" vertical="center"/>
      <protection/>
    </xf>
    <xf numFmtId="0" fontId="42" fillId="0" borderId="0" xfId="20" applyFont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Border="1" applyAlignment="1">
      <alignment vertical="center"/>
      <protection/>
    </xf>
    <xf numFmtId="0" fontId="46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horizontal="center"/>
    </xf>
    <xf numFmtId="164" fontId="45" fillId="0" borderId="5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45" fillId="0" borderId="5" xfId="20" applyNumberFormat="1" applyFont="1" applyFill="1" applyBorder="1" applyAlignment="1">
      <alignment horizontal="center" vertical="center"/>
      <protection/>
    </xf>
    <xf numFmtId="164" fontId="0" fillId="0" borderId="63" xfId="20" applyNumberFormat="1" applyFont="1" applyBorder="1" applyAlignment="1">
      <alignment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/>
    </xf>
    <xf numFmtId="0" fontId="0" fillId="6" borderId="8" xfId="20" applyFont="1" applyFill="1" applyBorder="1" applyAlignment="1">
      <alignment vertical="center"/>
      <protection/>
    </xf>
    <xf numFmtId="0" fontId="19" fillId="0" borderId="0" xfId="0" applyFont="1" applyAlignment="1">
      <alignment horizontal="right"/>
    </xf>
    <xf numFmtId="0" fontId="8" fillId="3" borderId="67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Bohuňovice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476250</xdr:colOff>
      <xdr:row>28</xdr:row>
      <xdr:rowOff>0</xdr:rowOff>
    </xdr:from>
    <xdr:to>
      <xdr:col>77</xdr:col>
      <xdr:colOff>266700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3816250" y="70008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4897100" y="688657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714375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099375" y="6886575"/>
          <a:ext cx="19230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Bohuňovice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152400</xdr:rowOff>
    </xdr:from>
    <xdr:to>
      <xdr:col>72</xdr:col>
      <xdr:colOff>476250</xdr:colOff>
      <xdr:row>28</xdr:row>
      <xdr:rowOff>0</xdr:rowOff>
    </xdr:to>
    <xdr:sp>
      <xdr:nvSpPr>
        <xdr:cNvPr id="20" name="Line 609"/>
        <xdr:cNvSpPr>
          <a:spLocks/>
        </xdr:cNvSpPr>
      </xdr:nvSpPr>
      <xdr:spPr>
        <a:xfrm flipH="1" flipV="1">
          <a:off x="530733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152400</xdr:rowOff>
    </xdr:to>
    <xdr:sp>
      <xdr:nvSpPr>
        <xdr:cNvPr id="21" name="Line 610"/>
        <xdr:cNvSpPr>
          <a:spLocks/>
        </xdr:cNvSpPr>
      </xdr:nvSpPr>
      <xdr:spPr>
        <a:xfrm flipH="1" flipV="1">
          <a:off x="523303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22" name="Line 86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3" name="Line 86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24" name="Line 86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5" name="Line 86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552450</xdr:colOff>
      <xdr:row>24</xdr:row>
      <xdr:rowOff>9525</xdr:rowOff>
    </xdr:from>
    <xdr:to>
      <xdr:col>58</xdr:col>
      <xdr:colOff>314325</xdr:colOff>
      <xdr:row>26</xdr:row>
      <xdr:rowOff>9525</xdr:rowOff>
    </xdr:to>
    <xdr:pic>
      <xdr:nvPicPr>
        <xdr:cNvPr id="2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0" y="609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27" name="Line 171"/>
        <xdr:cNvSpPr>
          <a:spLocks/>
        </xdr:cNvSpPr>
      </xdr:nvSpPr>
      <xdr:spPr>
        <a:xfrm flipV="1">
          <a:off x="13411200" y="8258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28" name="Line 172"/>
        <xdr:cNvSpPr>
          <a:spLocks/>
        </xdr:cNvSpPr>
      </xdr:nvSpPr>
      <xdr:spPr>
        <a:xfrm flipV="1">
          <a:off x="33337500" y="8258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30" name="Line 174"/>
        <xdr:cNvSpPr>
          <a:spLocks/>
        </xdr:cNvSpPr>
      </xdr:nvSpPr>
      <xdr:spPr>
        <a:xfrm flipH="1">
          <a:off x="501015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33" name="Line 179"/>
        <xdr:cNvSpPr>
          <a:spLocks/>
        </xdr:cNvSpPr>
      </xdr:nvSpPr>
      <xdr:spPr>
        <a:xfrm flipH="1" flipV="1">
          <a:off x="119253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34" name="Line 180"/>
        <xdr:cNvSpPr>
          <a:spLocks/>
        </xdr:cNvSpPr>
      </xdr:nvSpPr>
      <xdr:spPr>
        <a:xfrm flipH="1" flipV="1">
          <a:off x="126682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35" name="Line 181"/>
        <xdr:cNvSpPr>
          <a:spLocks/>
        </xdr:cNvSpPr>
      </xdr:nvSpPr>
      <xdr:spPr>
        <a:xfrm flipH="1" flipV="1">
          <a:off x="821055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36" name="Line 182"/>
        <xdr:cNvSpPr>
          <a:spLocks/>
        </xdr:cNvSpPr>
      </xdr:nvSpPr>
      <xdr:spPr>
        <a:xfrm flipH="1">
          <a:off x="508444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74</xdr:col>
      <xdr:colOff>495300</xdr:colOff>
      <xdr:row>33</xdr:row>
      <xdr:rowOff>0</xdr:rowOff>
    </xdr:to>
    <xdr:sp>
      <xdr:nvSpPr>
        <xdr:cNvPr id="37" name="Line 183"/>
        <xdr:cNvSpPr>
          <a:spLocks/>
        </xdr:cNvSpPr>
      </xdr:nvSpPr>
      <xdr:spPr>
        <a:xfrm flipH="1">
          <a:off x="5158740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28</xdr:col>
      <xdr:colOff>238125</xdr:colOff>
      <xdr:row>24</xdr:row>
      <xdr:rowOff>114300</xdr:rowOff>
    </xdr:to>
    <xdr:sp>
      <xdr:nvSpPr>
        <xdr:cNvPr id="38" name="Line 250"/>
        <xdr:cNvSpPr>
          <a:spLocks/>
        </xdr:cNvSpPr>
      </xdr:nvSpPr>
      <xdr:spPr>
        <a:xfrm flipV="1">
          <a:off x="17125950" y="6200775"/>
          <a:ext cx="3457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39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0" name="Line 33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1" name="Line 34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2" name="Line 34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3" name="Line 34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4" name="Line 34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5" name="Line 34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6" name="Line 34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7" name="Line 34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20</xdr:col>
      <xdr:colOff>495300</xdr:colOff>
      <xdr:row>27</xdr:row>
      <xdr:rowOff>152400</xdr:rowOff>
    </xdr:to>
    <xdr:sp>
      <xdr:nvSpPr>
        <xdr:cNvPr id="48" name="Line 349"/>
        <xdr:cNvSpPr>
          <a:spLocks/>
        </xdr:cNvSpPr>
      </xdr:nvSpPr>
      <xdr:spPr>
        <a:xfrm flipV="1">
          <a:off x="141541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28</xdr:row>
      <xdr:rowOff>0</xdr:rowOff>
    </xdr:from>
    <xdr:to>
      <xdr:col>18</xdr:col>
      <xdr:colOff>495300</xdr:colOff>
      <xdr:row>28</xdr:row>
      <xdr:rowOff>114300</xdr:rowOff>
    </xdr:to>
    <xdr:sp>
      <xdr:nvSpPr>
        <xdr:cNvPr id="49" name="Line 350"/>
        <xdr:cNvSpPr>
          <a:spLocks/>
        </xdr:cNvSpPr>
      </xdr:nvSpPr>
      <xdr:spPr>
        <a:xfrm flipV="1">
          <a:off x="12649200" y="70008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17</xdr:col>
      <xdr:colOff>247650</xdr:colOff>
      <xdr:row>30</xdr:row>
      <xdr:rowOff>114300</xdr:rowOff>
    </xdr:to>
    <xdr:sp>
      <xdr:nvSpPr>
        <xdr:cNvPr id="50" name="Line 353"/>
        <xdr:cNvSpPr>
          <a:spLocks/>
        </xdr:cNvSpPr>
      </xdr:nvSpPr>
      <xdr:spPr>
        <a:xfrm flipV="1">
          <a:off x="10439400" y="71151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51" name="Line 619"/>
        <xdr:cNvSpPr>
          <a:spLocks/>
        </xdr:cNvSpPr>
      </xdr:nvSpPr>
      <xdr:spPr>
        <a:xfrm flipV="1">
          <a:off x="12649200" y="6657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0</xdr:rowOff>
    </xdr:from>
    <xdr:to>
      <xdr:col>21</xdr:col>
      <xdr:colOff>266700</xdr:colOff>
      <xdr:row>25</xdr:row>
      <xdr:rowOff>142875</xdr:rowOff>
    </xdr:to>
    <xdr:sp>
      <xdr:nvSpPr>
        <xdr:cNvPr id="52" name="Line 620"/>
        <xdr:cNvSpPr>
          <a:spLocks/>
        </xdr:cNvSpPr>
      </xdr:nvSpPr>
      <xdr:spPr>
        <a:xfrm flipV="1">
          <a:off x="14897100" y="6315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142875</xdr:rowOff>
    </xdr:from>
    <xdr:to>
      <xdr:col>20</xdr:col>
      <xdr:colOff>495300</xdr:colOff>
      <xdr:row>26</xdr:row>
      <xdr:rowOff>114300</xdr:rowOff>
    </xdr:to>
    <xdr:sp>
      <xdr:nvSpPr>
        <xdr:cNvPr id="53" name="Line 621"/>
        <xdr:cNvSpPr>
          <a:spLocks/>
        </xdr:cNvSpPr>
      </xdr:nvSpPr>
      <xdr:spPr>
        <a:xfrm flipV="1">
          <a:off x="14154150" y="6457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10</xdr:col>
      <xdr:colOff>495300</xdr:colOff>
      <xdr:row>33</xdr:row>
      <xdr:rowOff>0</xdr:rowOff>
    </xdr:to>
    <xdr:sp>
      <xdr:nvSpPr>
        <xdr:cNvPr id="54" name="Line 622"/>
        <xdr:cNvSpPr>
          <a:spLocks/>
        </xdr:cNvSpPr>
      </xdr:nvSpPr>
      <xdr:spPr>
        <a:xfrm>
          <a:off x="74676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26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69723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4205
km 109,886</a:t>
          </a:r>
        </a:p>
      </xdr:txBody>
    </xdr:sp>
    <xdr:clientData/>
  </xdr:oneCellAnchor>
  <xdr:twoCellAnchor>
    <xdr:from>
      <xdr:col>78</xdr:col>
      <xdr:colOff>476250</xdr:colOff>
      <xdr:row>28</xdr:row>
      <xdr:rowOff>0</xdr:rowOff>
    </xdr:from>
    <xdr:to>
      <xdr:col>78</xdr:col>
      <xdr:colOff>476250</xdr:colOff>
      <xdr:row>33</xdr:row>
      <xdr:rowOff>0</xdr:rowOff>
    </xdr:to>
    <xdr:sp>
      <xdr:nvSpPr>
        <xdr:cNvPr id="56" name="Line 661"/>
        <xdr:cNvSpPr>
          <a:spLocks/>
        </xdr:cNvSpPr>
      </xdr:nvSpPr>
      <xdr:spPr>
        <a:xfrm>
          <a:off x="582739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33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577977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4204 - 3ZBI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109,085</a:t>
          </a:r>
        </a:p>
      </xdr:txBody>
    </xdr:sp>
    <xdr:clientData/>
  </xdr:oneCellAnchor>
  <xdr:twoCellAnchor>
    <xdr:from>
      <xdr:col>55</xdr:col>
      <xdr:colOff>0</xdr:colOff>
      <xdr:row>28</xdr:row>
      <xdr:rowOff>76200</xdr:rowOff>
    </xdr:from>
    <xdr:to>
      <xdr:col>68</xdr:col>
      <xdr:colOff>0</xdr:colOff>
      <xdr:row>29</xdr:row>
      <xdr:rowOff>152400</xdr:rowOff>
    </xdr:to>
    <xdr:grpSp>
      <xdr:nvGrpSpPr>
        <xdr:cNvPr id="58" name="Group 664"/>
        <xdr:cNvGrpSpPr>
          <a:grpSpLocks/>
        </xdr:cNvGrpSpPr>
      </xdr:nvGrpSpPr>
      <xdr:grpSpPr>
        <a:xfrm>
          <a:off x="40938450" y="70770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59" name="Rectangle 6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31</xdr:row>
      <xdr:rowOff>76200</xdr:rowOff>
    </xdr:from>
    <xdr:to>
      <xdr:col>64</xdr:col>
      <xdr:colOff>0</xdr:colOff>
      <xdr:row>32</xdr:row>
      <xdr:rowOff>152400</xdr:rowOff>
    </xdr:to>
    <xdr:grpSp>
      <xdr:nvGrpSpPr>
        <xdr:cNvPr id="68" name="Group 674"/>
        <xdr:cNvGrpSpPr>
          <a:grpSpLocks/>
        </xdr:cNvGrpSpPr>
      </xdr:nvGrpSpPr>
      <xdr:grpSpPr>
        <a:xfrm>
          <a:off x="37966650" y="77628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69" name="Rectangle 67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7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7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7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7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8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8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8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8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8" name="Oval 78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79" name="Group 783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7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82" name="Group 786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26</xdr:row>
      <xdr:rowOff>209550</xdr:rowOff>
    </xdr:from>
    <xdr:to>
      <xdr:col>17</xdr:col>
      <xdr:colOff>409575</xdr:colOff>
      <xdr:row>28</xdr:row>
      <xdr:rowOff>114300</xdr:rowOff>
    </xdr:to>
    <xdr:grpSp>
      <xdr:nvGrpSpPr>
        <xdr:cNvPr id="85" name="Group 792"/>
        <xdr:cNvGrpSpPr>
          <a:grpSpLocks noChangeAspect="1"/>
        </xdr:cNvGrpSpPr>
      </xdr:nvGrpSpPr>
      <xdr:grpSpPr>
        <a:xfrm>
          <a:off x="12496800" y="6753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7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26</xdr:row>
      <xdr:rowOff>9525</xdr:rowOff>
    </xdr:from>
    <xdr:to>
      <xdr:col>14</xdr:col>
      <xdr:colOff>600075</xdr:colOff>
      <xdr:row>28</xdr:row>
      <xdr:rowOff>0</xdr:rowOff>
    </xdr:to>
    <xdr:grpSp>
      <xdr:nvGrpSpPr>
        <xdr:cNvPr id="88" name="Group 808"/>
        <xdr:cNvGrpSpPr>
          <a:grpSpLocks noChangeAspect="1"/>
        </xdr:cNvGrpSpPr>
      </xdr:nvGrpSpPr>
      <xdr:grpSpPr>
        <a:xfrm>
          <a:off x="1032510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9" name="Line 8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8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8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AutoShape 8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26</xdr:row>
      <xdr:rowOff>9525</xdr:rowOff>
    </xdr:from>
    <xdr:to>
      <xdr:col>16</xdr:col>
      <xdr:colOff>714375</xdr:colOff>
      <xdr:row>27</xdr:row>
      <xdr:rowOff>0</xdr:rowOff>
    </xdr:to>
    <xdr:grpSp>
      <xdr:nvGrpSpPr>
        <xdr:cNvPr id="93" name="Group 813"/>
        <xdr:cNvGrpSpPr>
          <a:grpSpLocks/>
        </xdr:cNvGrpSpPr>
      </xdr:nvGrpSpPr>
      <xdr:grpSpPr>
        <a:xfrm>
          <a:off x="1170622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4" name="Line 81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1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1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27</xdr:row>
      <xdr:rowOff>152400</xdr:rowOff>
    </xdr:from>
    <xdr:to>
      <xdr:col>19</xdr:col>
      <xdr:colOff>266700</xdr:colOff>
      <xdr:row>28</xdr:row>
      <xdr:rowOff>0</xdr:rowOff>
    </xdr:to>
    <xdr:sp>
      <xdr:nvSpPr>
        <xdr:cNvPr id="97" name="Line 817"/>
        <xdr:cNvSpPr>
          <a:spLocks/>
        </xdr:cNvSpPr>
      </xdr:nvSpPr>
      <xdr:spPr>
        <a:xfrm flipV="1">
          <a:off x="134112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152400</xdr:rowOff>
    </xdr:from>
    <xdr:to>
      <xdr:col>22</xdr:col>
      <xdr:colOff>495300</xdr:colOff>
      <xdr:row>25</xdr:row>
      <xdr:rowOff>0</xdr:rowOff>
    </xdr:to>
    <xdr:sp>
      <xdr:nvSpPr>
        <xdr:cNvPr id="98" name="Line 818"/>
        <xdr:cNvSpPr>
          <a:spLocks/>
        </xdr:cNvSpPr>
      </xdr:nvSpPr>
      <xdr:spPr>
        <a:xfrm flipV="1">
          <a:off x="156400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24</xdr:row>
      <xdr:rowOff>152400</xdr:rowOff>
    </xdr:to>
    <xdr:sp>
      <xdr:nvSpPr>
        <xdr:cNvPr id="99" name="Line 820"/>
        <xdr:cNvSpPr>
          <a:spLocks/>
        </xdr:cNvSpPr>
      </xdr:nvSpPr>
      <xdr:spPr>
        <a:xfrm flipV="1">
          <a:off x="163830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00" name="Group 821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8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03" name="Group 824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8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142875</xdr:colOff>
      <xdr:row>32</xdr:row>
      <xdr:rowOff>9525</xdr:rowOff>
    </xdr:from>
    <xdr:to>
      <xdr:col>75</xdr:col>
      <xdr:colOff>361950</xdr:colOff>
      <xdr:row>34</xdr:row>
      <xdr:rowOff>0</xdr:rowOff>
    </xdr:to>
    <xdr:grpSp>
      <xdr:nvGrpSpPr>
        <xdr:cNvPr id="106" name="Group 827"/>
        <xdr:cNvGrpSpPr>
          <a:grpSpLocks noChangeAspect="1"/>
        </xdr:cNvGrpSpPr>
      </xdr:nvGrpSpPr>
      <xdr:grpSpPr>
        <a:xfrm>
          <a:off x="5594032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7" name="Line 8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8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8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8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72</xdr:col>
      <xdr:colOff>619125</xdr:colOff>
      <xdr:row>27</xdr:row>
      <xdr:rowOff>9525</xdr:rowOff>
    </xdr:from>
    <xdr:to>
      <xdr:col>73</xdr:col>
      <xdr:colOff>0</xdr:colOff>
      <xdr:row>27</xdr:row>
      <xdr:rowOff>133350</xdr:rowOff>
    </xdr:to>
    <xdr:sp>
      <xdr:nvSpPr>
        <xdr:cNvPr id="112" name="kreslení 12"/>
        <xdr:cNvSpPr>
          <a:spLocks/>
        </xdr:cNvSpPr>
      </xdr:nvSpPr>
      <xdr:spPr>
        <a:xfrm>
          <a:off x="53959125" y="6781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0</xdr:colOff>
      <xdr:row>23</xdr:row>
      <xdr:rowOff>57150</xdr:rowOff>
    </xdr:from>
    <xdr:to>
      <xdr:col>21</xdr:col>
      <xdr:colOff>352425</xdr:colOff>
      <xdr:row>23</xdr:row>
      <xdr:rowOff>180975</xdr:rowOff>
    </xdr:to>
    <xdr:sp>
      <xdr:nvSpPr>
        <xdr:cNvPr id="113" name="kreslení 16"/>
        <xdr:cNvSpPr>
          <a:spLocks/>
        </xdr:cNvSpPr>
      </xdr:nvSpPr>
      <xdr:spPr>
        <a:xfrm>
          <a:off x="1537335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0</xdr:colOff>
      <xdr:row>26</xdr:row>
      <xdr:rowOff>57150</xdr:rowOff>
    </xdr:from>
    <xdr:to>
      <xdr:col>21</xdr:col>
      <xdr:colOff>352425</xdr:colOff>
      <xdr:row>26</xdr:row>
      <xdr:rowOff>180975</xdr:rowOff>
    </xdr:to>
    <xdr:sp>
      <xdr:nvSpPr>
        <xdr:cNvPr id="114" name="kreslení 16"/>
        <xdr:cNvSpPr>
          <a:spLocks/>
        </xdr:cNvSpPr>
      </xdr:nvSpPr>
      <xdr:spPr>
        <a:xfrm>
          <a:off x="1537335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15" name="Group 845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" name="Line 8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29</xdr:row>
      <xdr:rowOff>57150</xdr:rowOff>
    </xdr:from>
    <xdr:to>
      <xdr:col>4</xdr:col>
      <xdr:colOff>923925</xdr:colOff>
      <xdr:row>29</xdr:row>
      <xdr:rowOff>171450</xdr:rowOff>
    </xdr:to>
    <xdr:grpSp>
      <xdr:nvGrpSpPr>
        <xdr:cNvPr id="123" name="Group 853"/>
        <xdr:cNvGrpSpPr>
          <a:grpSpLocks noChangeAspect="1"/>
        </xdr:cNvGrpSpPr>
      </xdr:nvGrpSpPr>
      <xdr:grpSpPr>
        <a:xfrm>
          <a:off x="31432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4" name="Oval 8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9525</xdr:colOff>
      <xdr:row>26</xdr:row>
      <xdr:rowOff>57150</xdr:rowOff>
    </xdr:from>
    <xdr:to>
      <xdr:col>22</xdr:col>
      <xdr:colOff>304800</xdr:colOff>
      <xdr:row>26</xdr:row>
      <xdr:rowOff>171450</xdr:rowOff>
    </xdr:to>
    <xdr:grpSp>
      <xdr:nvGrpSpPr>
        <xdr:cNvPr id="127" name="Group 857"/>
        <xdr:cNvGrpSpPr>
          <a:grpSpLocks noChangeAspect="1"/>
        </xdr:cNvGrpSpPr>
      </xdr:nvGrpSpPr>
      <xdr:grpSpPr>
        <a:xfrm>
          <a:off x="15897225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8" name="Oval 8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131" name="Group 861"/>
        <xdr:cNvGrpSpPr>
          <a:grpSpLocks noChangeAspect="1"/>
        </xdr:cNvGrpSpPr>
      </xdr:nvGrpSpPr>
      <xdr:grpSpPr>
        <a:xfrm>
          <a:off x="584454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2" name="Oval 8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28</xdr:row>
      <xdr:rowOff>85725</xdr:rowOff>
    </xdr:from>
    <xdr:to>
      <xdr:col>72</xdr:col>
      <xdr:colOff>657225</xdr:colOff>
      <xdr:row>28</xdr:row>
      <xdr:rowOff>200025</xdr:rowOff>
    </xdr:to>
    <xdr:grpSp>
      <xdr:nvGrpSpPr>
        <xdr:cNvPr id="135" name="Group 865"/>
        <xdr:cNvGrpSpPr>
          <a:grpSpLocks noChangeAspect="1"/>
        </xdr:cNvGrpSpPr>
      </xdr:nvGrpSpPr>
      <xdr:grpSpPr>
        <a:xfrm>
          <a:off x="537019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" name="Oval 8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31</xdr:row>
      <xdr:rowOff>57150</xdr:rowOff>
    </xdr:from>
    <xdr:to>
      <xdr:col>84</xdr:col>
      <xdr:colOff>342900</xdr:colOff>
      <xdr:row>31</xdr:row>
      <xdr:rowOff>171450</xdr:rowOff>
    </xdr:to>
    <xdr:grpSp>
      <xdr:nvGrpSpPr>
        <xdr:cNvPr id="139" name="Group 869"/>
        <xdr:cNvGrpSpPr>
          <a:grpSpLocks noChangeAspect="1"/>
        </xdr:cNvGrpSpPr>
      </xdr:nvGrpSpPr>
      <xdr:grpSpPr>
        <a:xfrm>
          <a:off x="623030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" name="Oval 8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143" name="Group 873"/>
        <xdr:cNvGrpSpPr>
          <a:grpSpLocks noChangeAspect="1"/>
        </xdr:cNvGrpSpPr>
      </xdr:nvGrpSpPr>
      <xdr:grpSpPr>
        <a:xfrm>
          <a:off x="70199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" name="Oval 8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32</xdr:row>
      <xdr:rowOff>57150</xdr:rowOff>
    </xdr:from>
    <xdr:to>
      <xdr:col>18</xdr:col>
      <xdr:colOff>285750</xdr:colOff>
      <xdr:row>32</xdr:row>
      <xdr:rowOff>171450</xdr:rowOff>
    </xdr:to>
    <xdr:grpSp>
      <xdr:nvGrpSpPr>
        <xdr:cNvPr id="147" name="Group 884"/>
        <xdr:cNvGrpSpPr>
          <a:grpSpLocks noChangeAspect="1"/>
        </xdr:cNvGrpSpPr>
      </xdr:nvGrpSpPr>
      <xdr:grpSpPr>
        <a:xfrm>
          <a:off x="12496800" y="7972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48" name="Line 8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34</xdr:row>
      <xdr:rowOff>57150</xdr:rowOff>
    </xdr:from>
    <xdr:to>
      <xdr:col>70</xdr:col>
      <xdr:colOff>428625</xdr:colOff>
      <xdr:row>34</xdr:row>
      <xdr:rowOff>171450</xdr:rowOff>
    </xdr:to>
    <xdr:grpSp>
      <xdr:nvGrpSpPr>
        <xdr:cNvPr id="154" name="Group 898"/>
        <xdr:cNvGrpSpPr>
          <a:grpSpLocks noChangeAspect="1"/>
        </xdr:cNvGrpSpPr>
      </xdr:nvGrpSpPr>
      <xdr:grpSpPr>
        <a:xfrm>
          <a:off x="51577875" y="8429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55" name="Line 8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61" name="Group 905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2" name="Line 9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9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9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28</xdr:row>
      <xdr:rowOff>114300</xdr:rowOff>
    </xdr:from>
    <xdr:ext cx="523875" cy="228600"/>
    <xdr:sp>
      <xdr:nvSpPr>
        <xdr:cNvPr id="169" name="text 7125"/>
        <xdr:cNvSpPr txBox="1">
          <a:spLocks noChangeArrowheads="1"/>
        </xdr:cNvSpPr>
      </xdr:nvSpPr>
      <xdr:spPr>
        <a:xfrm>
          <a:off x="424243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57</xdr:col>
      <xdr:colOff>0</xdr:colOff>
      <xdr:row>31</xdr:row>
      <xdr:rowOff>114300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424243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twoCellAnchor editAs="absolute">
    <xdr:from>
      <xdr:col>20</xdr:col>
      <xdr:colOff>219075</xdr:colOff>
      <xdr:row>29</xdr:row>
      <xdr:rowOff>57150</xdr:rowOff>
    </xdr:from>
    <xdr:to>
      <xdr:col>20</xdr:col>
      <xdr:colOff>914400</xdr:colOff>
      <xdr:row>29</xdr:row>
      <xdr:rowOff>171450</xdr:rowOff>
    </xdr:to>
    <xdr:grpSp>
      <xdr:nvGrpSpPr>
        <xdr:cNvPr id="171" name="Group 917"/>
        <xdr:cNvGrpSpPr>
          <a:grpSpLocks noChangeAspect="1"/>
        </xdr:cNvGrpSpPr>
      </xdr:nvGrpSpPr>
      <xdr:grpSpPr>
        <a:xfrm>
          <a:off x="14620875" y="7286625"/>
          <a:ext cx="695325" cy="114300"/>
          <a:chOff x="678" y="311"/>
          <a:chExt cx="64" cy="12"/>
        </a:xfrm>
        <a:solidFill>
          <a:srgbClr val="FFFFFF"/>
        </a:solidFill>
      </xdr:grpSpPr>
      <xdr:sp>
        <xdr:nvSpPr>
          <xdr:cNvPr id="172" name="Line 918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19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20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21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22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23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924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925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31</xdr:row>
      <xdr:rowOff>57150</xdr:rowOff>
    </xdr:from>
    <xdr:to>
      <xdr:col>70</xdr:col>
      <xdr:colOff>428625</xdr:colOff>
      <xdr:row>31</xdr:row>
      <xdr:rowOff>171450</xdr:rowOff>
    </xdr:to>
    <xdr:grpSp>
      <xdr:nvGrpSpPr>
        <xdr:cNvPr id="180" name="Group 926"/>
        <xdr:cNvGrpSpPr>
          <a:grpSpLocks noChangeAspect="1"/>
        </xdr:cNvGrpSpPr>
      </xdr:nvGrpSpPr>
      <xdr:grpSpPr>
        <a:xfrm>
          <a:off x="51577875" y="7743825"/>
          <a:ext cx="704850" cy="114300"/>
          <a:chOff x="545" y="311"/>
          <a:chExt cx="64" cy="12"/>
        </a:xfrm>
        <a:solidFill>
          <a:srgbClr val="FFFFFF"/>
        </a:solidFill>
      </xdr:grpSpPr>
      <xdr:sp>
        <xdr:nvSpPr>
          <xdr:cNvPr id="181" name="Line 927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28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29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30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31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32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933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934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24</xdr:row>
      <xdr:rowOff>0</xdr:rowOff>
    </xdr:from>
    <xdr:ext cx="523875" cy="228600"/>
    <xdr:sp>
      <xdr:nvSpPr>
        <xdr:cNvPr id="189" name="text 7125"/>
        <xdr:cNvSpPr txBox="1">
          <a:spLocks noChangeArrowheads="1"/>
        </xdr:cNvSpPr>
      </xdr:nvSpPr>
      <xdr:spPr>
        <a:xfrm>
          <a:off x="176022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8" customWidth="1"/>
    <col min="2" max="2" width="11.25390625" style="267" customWidth="1"/>
    <col min="3" max="18" width="11.25390625" style="189" customWidth="1"/>
    <col min="19" max="19" width="4.75390625" style="188" customWidth="1"/>
    <col min="20" max="20" width="1.75390625" style="188" customWidth="1"/>
    <col min="21" max="16384" width="9.125" style="189" customWidth="1"/>
  </cols>
  <sheetData>
    <row r="1" spans="1:20" s="187" customFormat="1" ht="9.75" customHeight="1">
      <c r="A1" s="184"/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S1" s="184"/>
      <c r="T1" s="184"/>
    </row>
    <row r="2" spans="2:18" ht="36" customHeight="1">
      <c r="B2" s="189"/>
      <c r="D2" s="190"/>
      <c r="E2" s="190"/>
      <c r="F2" s="190"/>
      <c r="G2" s="190"/>
      <c r="H2" s="190"/>
      <c r="I2" s="190"/>
      <c r="J2" s="190"/>
      <c r="K2" s="190"/>
      <c r="L2" s="190"/>
      <c r="R2" s="191"/>
    </row>
    <row r="3" spans="2:12" s="188" customFormat="1" ht="21" customHeight="1">
      <c r="B3" s="192"/>
      <c r="C3" s="192"/>
      <c r="D3" s="192"/>
      <c r="J3" s="193"/>
      <c r="K3" s="192"/>
      <c r="L3" s="192"/>
    </row>
    <row r="4" spans="1:22" s="201" customFormat="1" ht="24.75" customHeight="1">
      <c r="A4" s="194"/>
      <c r="B4" s="109" t="s">
        <v>74</v>
      </c>
      <c r="C4" s="195">
        <v>311</v>
      </c>
      <c r="D4" s="196"/>
      <c r="E4" s="194"/>
      <c r="F4" s="194"/>
      <c r="G4" s="194"/>
      <c r="H4" s="194"/>
      <c r="I4" s="196"/>
      <c r="J4" s="179" t="s">
        <v>69</v>
      </c>
      <c r="K4" s="196"/>
      <c r="L4" s="197"/>
      <c r="M4" s="196"/>
      <c r="N4" s="196"/>
      <c r="O4" s="196"/>
      <c r="P4" s="196"/>
      <c r="Q4" s="198" t="s">
        <v>75</v>
      </c>
      <c r="R4" s="199">
        <v>330928</v>
      </c>
      <c r="S4" s="196"/>
      <c r="T4" s="196"/>
      <c r="U4" s="200"/>
      <c r="V4" s="200"/>
    </row>
    <row r="5" spans="2:22" s="202" customFormat="1" ht="21" customHeight="1" thickBot="1">
      <c r="B5" s="203"/>
      <c r="C5" s="204"/>
      <c r="D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</row>
    <row r="6" spans="1:22" s="210" customFormat="1" ht="24.75" customHeight="1">
      <c r="A6" s="205"/>
      <c r="B6" s="206"/>
      <c r="C6" s="207"/>
      <c r="D6" s="206"/>
      <c r="E6" s="208"/>
      <c r="F6" s="208"/>
      <c r="G6" s="208"/>
      <c r="H6" s="208"/>
      <c r="I6" s="208"/>
      <c r="J6" s="206"/>
      <c r="K6" s="206"/>
      <c r="L6" s="206"/>
      <c r="M6" s="206"/>
      <c r="N6" s="206"/>
      <c r="O6" s="206"/>
      <c r="P6" s="206"/>
      <c r="Q6" s="206"/>
      <c r="R6" s="206"/>
      <c r="S6" s="209"/>
      <c r="T6" s="193"/>
      <c r="U6" s="193"/>
      <c r="V6" s="193"/>
    </row>
    <row r="7" spans="1:21" ht="21" customHeight="1">
      <c r="A7" s="211"/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  <c r="S7" s="215"/>
      <c r="T7" s="192"/>
      <c r="U7" s="190"/>
    </row>
    <row r="8" spans="1:21" ht="25.5" customHeight="1">
      <c r="A8" s="211"/>
      <c r="B8" s="216"/>
      <c r="C8" s="217" t="s">
        <v>10</v>
      </c>
      <c r="D8" s="218"/>
      <c r="E8" s="218"/>
      <c r="F8" s="218"/>
      <c r="G8" s="218"/>
      <c r="H8" s="219"/>
      <c r="I8" s="220"/>
      <c r="J8" s="95" t="s">
        <v>99</v>
      </c>
      <c r="K8" s="220"/>
      <c r="L8" s="219"/>
      <c r="M8" s="218"/>
      <c r="N8" s="218"/>
      <c r="O8" s="218"/>
      <c r="P8" s="218"/>
      <c r="Q8" s="218"/>
      <c r="R8" s="221"/>
      <c r="S8" s="215"/>
      <c r="T8" s="192"/>
      <c r="U8" s="190"/>
    </row>
    <row r="9" spans="1:21" ht="25.5" customHeight="1">
      <c r="A9" s="211"/>
      <c r="B9" s="216"/>
      <c r="C9" s="58" t="s">
        <v>11</v>
      </c>
      <c r="D9" s="218"/>
      <c r="E9" s="218"/>
      <c r="F9" s="218"/>
      <c r="G9" s="218"/>
      <c r="H9" s="218"/>
      <c r="I9" s="218"/>
      <c r="J9" s="222" t="s">
        <v>97</v>
      </c>
      <c r="K9" s="218"/>
      <c r="L9" s="218"/>
      <c r="M9" s="218"/>
      <c r="N9" s="218"/>
      <c r="O9" s="218"/>
      <c r="P9" s="296" t="s">
        <v>98</v>
      </c>
      <c r="Q9" s="296"/>
      <c r="R9" s="223"/>
      <c r="S9" s="215"/>
      <c r="T9" s="192"/>
      <c r="U9" s="190"/>
    </row>
    <row r="10" spans="1:21" ht="25.5" customHeight="1">
      <c r="A10" s="211"/>
      <c r="B10" s="216"/>
      <c r="C10" s="58" t="s">
        <v>12</v>
      </c>
      <c r="D10" s="218"/>
      <c r="E10" s="218"/>
      <c r="F10" s="218"/>
      <c r="G10" s="218"/>
      <c r="H10" s="218"/>
      <c r="I10" s="218"/>
      <c r="J10" s="222" t="s">
        <v>31</v>
      </c>
      <c r="K10" s="218"/>
      <c r="L10" s="218"/>
      <c r="M10" s="218"/>
      <c r="N10" s="218"/>
      <c r="O10" s="218"/>
      <c r="P10" s="218"/>
      <c r="Q10" s="218"/>
      <c r="R10" s="221"/>
      <c r="S10" s="215"/>
      <c r="T10" s="192"/>
      <c r="U10" s="190"/>
    </row>
    <row r="11" spans="1:21" ht="21" customHeight="1">
      <c r="A11" s="211"/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  <c r="S11" s="215"/>
      <c r="T11" s="192"/>
      <c r="U11" s="190"/>
    </row>
    <row r="12" spans="1:21" ht="21" customHeight="1">
      <c r="A12" s="211"/>
      <c r="B12" s="216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21"/>
      <c r="S12" s="215"/>
      <c r="T12" s="192"/>
      <c r="U12" s="190"/>
    </row>
    <row r="13" spans="1:21" ht="21" customHeight="1">
      <c r="A13" s="211"/>
      <c r="B13" s="216"/>
      <c r="C13" s="107" t="s">
        <v>25</v>
      </c>
      <c r="D13" s="218"/>
      <c r="E13" s="218"/>
      <c r="F13" s="218"/>
      <c r="G13" s="218"/>
      <c r="H13" s="218"/>
      <c r="J13" s="227" t="s">
        <v>13</v>
      </c>
      <c r="M13" s="228"/>
      <c r="N13" s="228"/>
      <c r="O13" s="228"/>
      <c r="P13" s="228"/>
      <c r="Q13" s="218"/>
      <c r="R13" s="221"/>
      <c r="S13" s="215"/>
      <c r="T13" s="192"/>
      <c r="U13" s="190"/>
    </row>
    <row r="14" spans="1:21" ht="21" customHeight="1">
      <c r="A14" s="211"/>
      <c r="B14" s="216"/>
      <c r="C14" s="59" t="s">
        <v>29</v>
      </c>
      <c r="D14" s="218"/>
      <c r="E14" s="218"/>
      <c r="F14" s="218"/>
      <c r="G14" s="218"/>
      <c r="H14" s="218"/>
      <c r="J14" s="229">
        <v>109.33</v>
      </c>
      <c r="M14" s="228"/>
      <c r="N14" s="228"/>
      <c r="O14" s="228"/>
      <c r="P14" s="228"/>
      <c r="Q14" s="218"/>
      <c r="R14" s="221"/>
      <c r="S14" s="215"/>
      <c r="T14" s="192"/>
      <c r="U14" s="190"/>
    </row>
    <row r="15" spans="1:21" ht="21" customHeight="1">
      <c r="A15" s="211"/>
      <c r="B15" s="216"/>
      <c r="C15" s="59" t="s">
        <v>28</v>
      </c>
      <c r="D15" s="218"/>
      <c r="E15" s="218"/>
      <c r="F15" s="218"/>
      <c r="G15" s="218"/>
      <c r="H15" s="218"/>
      <c r="J15" s="108" t="s">
        <v>14</v>
      </c>
      <c r="N15" s="283" t="s">
        <v>86</v>
      </c>
      <c r="P15" s="218"/>
      <c r="Q15" s="218"/>
      <c r="R15" s="221"/>
      <c r="S15" s="215"/>
      <c r="T15" s="192"/>
      <c r="U15" s="190"/>
    </row>
    <row r="16" spans="1:21" ht="21" customHeight="1">
      <c r="A16" s="211"/>
      <c r="B16" s="224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6"/>
      <c r="S16" s="215"/>
      <c r="T16" s="192"/>
      <c r="U16" s="190"/>
    </row>
    <row r="17" spans="1:21" ht="21" customHeight="1">
      <c r="A17" s="211"/>
      <c r="B17" s="216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21"/>
      <c r="S17" s="215"/>
      <c r="T17" s="192"/>
      <c r="U17" s="190"/>
    </row>
    <row r="18" spans="1:21" ht="21" customHeight="1">
      <c r="A18" s="211"/>
      <c r="B18" s="216"/>
      <c r="C18" s="59" t="s">
        <v>76</v>
      </c>
      <c r="D18" s="218"/>
      <c r="E18" s="218"/>
      <c r="F18" s="218"/>
      <c r="G18" s="218"/>
      <c r="H18" s="218"/>
      <c r="J18" s="230" t="s">
        <v>54</v>
      </c>
      <c r="L18" s="218"/>
      <c r="M18" s="228"/>
      <c r="N18" s="228"/>
      <c r="O18" s="218"/>
      <c r="P18" s="296" t="s">
        <v>88</v>
      </c>
      <c r="Q18" s="296"/>
      <c r="R18" s="221"/>
      <c r="S18" s="215"/>
      <c r="T18" s="192"/>
      <c r="U18" s="190"/>
    </row>
    <row r="19" spans="1:21" ht="21" customHeight="1">
      <c r="A19" s="211"/>
      <c r="B19" s="216"/>
      <c r="C19" s="59" t="s">
        <v>77</v>
      </c>
      <c r="D19" s="218"/>
      <c r="E19" s="218"/>
      <c r="F19" s="218"/>
      <c r="G19" s="218"/>
      <c r="H19" s="218"/>
      <c r="J19" s="231" t="s">
        <v>45</v>
      </c>
      <c r="L19" s="218"/>
      <c r="M19" s="228"/>
      <c r="N19" s="228"/>
      <c r="O19" s="218"/>
      <c r="P19" s="296" t="s">
        <v>87</v>
      </c>
      <c r="Q19" s="296"/>
      <c r="R19" s="221"/>
      <c r="S19" s="215"/>
      <c r="T19" s="192"/>
      <c r="U19" s="190"/>
    </row>
    <row r="20" spans="1:21" ht="21" customHeight="1">
      <c r="A20" s="211"/>
      <c r="B20" s="232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4"/>
      <c r="S20" s="215"/>
      <c r="T20" s="192"/>
      <c r="U20" s="190"/>
    </row>
    <row r="21" spans="1:21" ht="24.75" customHeight="1">
      <c r="A21" s="211"/>
      <c r="B21" s="235"/>
      <c r="C21" s="236"/>
      <c r="D21" s="236"/>
      <c r="E21" s="237"/>
      <c r="F21" s="237"/>
      <c r="G21" s="237"/>
      <c r="H21" s="237"/>
      <c r="I21" s="236"/>
      <c r="J21" s="238"/>
      <c r="K21" s="236"/>
      <c r="L21" s="236"/>
      <c r="M21" s="236"/>
      <c r="N21" s="236"/>
      <c r="O21" s="236"/>
      <c r="P21" s="236"/>
      <c r="Q21" s="236"/>
      <c r="R21" s="236"/>
      <c r="S21" s="215"/>
      <c r="T21" s="192"/>
      <c r="U21" s="190"/>
    </row>
    <row r="22" spans="1:19" ht="30" customHeight="1">
      <c r="A22" s="239"/>
      <c r="B22" s="240"/>
      <c r="C22" s="241"/>
      <c r="D22" s="297" t="s">
        <v>78</v>
      </c>
      <c r="E22" s="298"/>
      <c r="F22" s="298"/>
      <c r="G22" s="298"/>
      <c r="H22" s="241"/>
      <c r="I22" s="242"/>
      <c r="J22" s="243"/>
      <c r="K22" s="240"/>
      <c r="L22" s="241"/>
      <c r="M22" s="297" t="s">
        <v>79</v>
      </c>
      <c r="N22" s="297"/>
      <c r="O22" s="297"/>
      <c r="P22" s="297"/>
      <c r="Q22" s="241"/>
      <c r="R22" s="242"/>
      <c r="S22" s="215"/>
    </row>
    <row r="23" spans="1:20" s="248" customFormat="1" ht="21" customHeight="1" thickBot="1">
      <c r="A23" s="244"/>
      <c r="B23" s="245" t="s">
        <v>5</v>
      </c>
      <c r="C23" s="178" t="s">
        <v>16</v>
      </c>
      <c r="D23" s="178" t="s">
        <v>17</v>
      </c>
      <c r="E23" s="246" t="s">
        <v>18</v>
      </c>
      <c r="F23" s="299" t="s">
        <v>19</v>
      </c>
      <c r="G23" s="300"/>
      <c r="H23" s="300"/>
      <c r="I23" s="301"/>
      <c r="J23" s="243"/>
      <c r="K23" s="245" t="s">
        <v>5</v>
      </c>
      <c r="L23" s="178" t="s">
        <v>16</v>
      </c>
      <c r="M23" s="178" t="s">
        <v>17</v>
      </c>
      <c r="N23" s="246" t="s">
        <v>18</v>
      </c>
      <c r="O23" s="299" t="s">
        <v>19</v>
      </c>
      <c r="P23" s="300"/>
      <c r="Q23" s="300"/>
      <c r="R23" s="301"/>
      <c r="S23" s="247"/>
      <c r="T23" s="188"/>
    </row>
    <row r="24" spans="1:20" s="201" customFormat="1" ht="21" customHeight="1" thickTop="1">
      <c r="A24" s="239"/>
      <c r="B24" s="249"/>
      <c r="C24" s="250"/>
      <c r="D24" s="251"/>
      <c r="E24" s="252"/>
      <c r="F24" s="253"/>
      <c r="G24" s="254"/>
      <c r="H24" s="254"/>
      <c r="I24" s="255"/>
      <c r="J24" s="243"/>
      <c r="K24" s="249"/>
      <c r="L24" s="250"/>
      <c r="M24" s="251"/>
      <c r="N24" s="252"/>
      <c r="O24" s="253"/>
      <c r="P24" s="254"/>
      <c r="Q24" s="254"/>
      <c r="R24" s="255"/>
      <c r="S24" s="215"/>
      <c r="T24" s="188"/>
    </row>
    <row r="25" spans="1:20" s="201" customFormat="1" ht="21" customHeight="1">
      <c r="A25" s="211"/>
      <c r="B25" s="249"/>
      <c r="C25" s="250"/>
      <c r="D25" s="279"/>
      <c r="E25" s="252"/>
      <c r="F25" s="253"/>
      <c r="G25" s="254"/>
      <c r="H25" s="254"/>
      <c r="I25" s="255"/>
      <c r="J25" s="243"/>
      <c r="K25" s="249"/>
      <c r="L25" s="250"/>
      <c r="M25" s="273"/>
      <c r="N25" s="252"/>
      <c r="O25" s="253"/>
      <c r="P25" s="254"/>
      <c r="Q25" s="254"/>
      <c r="R25" s="255"/>
      <c r="S25" s="292"/>
      <c r="T25" s="188"/>
    </row>
    <row r="26" spans="1:20" s="201" customFormat="1" ht="21" customHeight="1">
      <c r="A26" s="239"/>
      <c r="B26" s="256">
        <v>1</v>
      </c>
      <c r="C26" s="278">
        <v>109.766</v>
      </c>
      <c r="D26" s="278">
        <v>109.188</v>
      </c>
      <c r="E26" s="257">
        <f>(C26-D26)*1000</f>
        <v>578.000000000003</v>
      </c>
      <c r="F26" s="302" t="s">
        <v>52</v>
      </c>
      <c r="G26" s="303"/>
      <c r="H26" s="303"/>
      <c r="I26" s="304"/>
      <c r="J26" s="243"/>
      <c r="K26" s="256">
        <v>1</v>
      </c>
      <c r="L26" s="281">
        <v>109.361</v>
      </c>
      <c r="M26" s="281">
        <v>109.211</v>
      </c>
      <c r="N26" s="257">
        <f>(L26-M26)*1000</f>
        <v>150.00000000000568</v>
      </c>
      <c r="O26" s="305" t="s">
        <v>95</v>
      </c>
      <c r="P26" s="306"/>
      <c r="Q26" s="306"/>
      <c r="R26" s="307"/>
      <c r="S26" s="215"/>
      <c r="T26" s="188"/>
    </row>
    <row r="27" spans="1:20" s="201" customFormat="1" ht="21" customHeight="1">
      <c r="A27" s="211"/>
      <c r="B27" s="249"/>
      <c r="C27" s="250"/>
      <c r="D27" s="279"/>
      <c r="E27" s="252"/>
      <c r="F27" s="253"/>
      <c r="G27" s="254"/>
      <c r="H27" s="254"/>
      <c r="I27" s="255"/>
      <c r="J27" s="243"/>
      <c r="K27" s="249"/>
      <c r="L27" s="250"/>
      <c r="M27" s="273"/>
      <c r="N27" s="252"/>
      <c r="O27" s="253"/>
      <c r="P27" s="254"/>
      <c r="Q27" s="254"/>
      <c r="R27" s="255"/>
      <c r="S27" s="292"/>
      <c r="T27" s="188"/>
    </row>
    <row r="28" spans="1:20" s="201" customFormat="1" ht="21" customHeight="1">
      <c r="A28" s="239"/>
      <c r="B28" s="256">
        <v>2</v>
      </c>
      <c r="C28" s="278">
        <v>109.8</v>
      </c>
      <c r="D28" s="278">
        <v>109.188</v>
      </c>
      <c r="E28" s="257">
        <f>(C28-D28)*1000</f>
        <v>611.9999999999948</v>
      </c>
      <c r="F28" s="305" t="s">
        <v>53</v>
      </c>
      <c r="G28" s="306"/>
      <c r="H28" s="306"/>
      <c r="I28" s="307"/>
      <c r="J28" s="243"/>
      <c r="K28" s="256">
        <v>2</v>
      </c>
      <c r="L28" s="281">
        <v>109.405</v>
      </c>
      <c r="M28" s="281">
        <v>109.255</v>
      </c>
      <c r="N28" s="257">
        <f>(L28-M28)*1000</f>
        <v>150.00000000000568</v>
      </c>
      <c r="O28" s="305" t="s">
        <v>96</v>
      </c>
      <c r="P28" s="306"/>
      <c r="Q28" s="306"/>
      <c r="R28" s="307"/>
      <c r="S28" s="215"/>
      <c r="T28" s="188"/>
    </row>
    <row r="29" spans="1:20" s="201" customFormat="1" ht="21" customHeight="1">
      <c r="A29" s="211"/>
      <c r="B29" s="249"/>
      <c r="C29" s="250"/>
      <c r="D29" s="279"/>
      <c r="E29" s="252"/>
      <c r="F29" s="253"/>
      <c r="G29" s="254"/>
      <c r="H29" s="254"/>
      <c r="I29" s="255"/>
      <c r="J29" s="243"/>
      <c r="K29" s="249"/>
      <c r="L29" s="250"/>
      <c r="M29" s="273"/>
      <c r="N29" s="252"/>
      <c r="O29" s="253"/>
      <c r="P29" s="254"/>
      <c r="Q29" s="254"/>
      <c r="R29" s="255"/>
      <c r="S29" s="292"/>
      <c r="T29" s="188"/>
    </row>
    <row r="30" spans="1:20" s="194" customFormat="1" ht="21" customHeight="1">
      <c r="A30" s="239"/>
      <c r="B30" s="258"/>
      <c r="C30" s="259"/>
      <c r="D30" s="280"/>
      <c r="E30" s="260"/>
      <c r="F30" s="261"/>
      <c r="G30" s="262"/>
      <c r="H30" s="262"/>
      <c r="I30" s="263"/>
      <c r="J30" s="243"/>
      <c r="K30" s="258"/>
      <c r="L30" s="259"/>
      <c r="M30" s="282"/>
      <c r="N30" s="260"/>
      <c r="O30" s="261"/>
      <c r="P30" s="262"/>
      <c r="Q30" s="262"/>
      <c r="R30" s="263"/>
      <c r="S30" s="215"/>
      <c r="T30" s="188"/>
    </row>
    <row r="31" spans="1:19" ht="24.75" customHeight="1" thickBot="1">
      <c r="A31" s="264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6"/>
    </row>
    <row r="33" ht="15">
      <c r="J33" s="291" t="s">
        <v>92</v>
      </c>
    </row>
    <row r="34" ht="15">
      <c r="J34" s="291" t="s">
        <v>80</v>
      </c>
    </row>
  </sheetData>
  <sheetProtection password="E9A7" sheet="1" objects="1" scenarios="1"/>
  <mergeCells count="11">
    <mergeCell ref="F26:I26"/>
    <mergeCell ref="F28:I28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05"/>
      <c r="AE1" s="106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05"/>
      <c r="BH1" s="106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268"/>
      <c r="C2" s="269"/>
      <c r="D2" s="269"/>
      <c r="E2" s="269"/>
      <c r="F2" s="269"/>
      <c r="G2" s="270" t="s">
        <v>59</v>
      </c>
      <c r="H2" s="269"/>
      <c r="I2" s="269"/>
      <c r="J2" s="269"/>
      <c r="K2" s="269"/>
      <c r="L2" s="271"/>
      <c r="R2" s="102"/>
      <c r="S2" s="103"/>
      <c r="T2" s="103"/>
      <c r="U2" s="103"/>
      <c r="V2" s="325" t="s">
        <v>30</v>
      </c>
      <c r="W2" s="325"/>
      <c r="X2" s="325"/>
      <c r="Y2" s="325"/>
      <c r="Z2" s="103"/>
      <c r="AA2" s="103"/>
      <c r="AB2" s="103"/>
      <c r="AC2" s="104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02"/>
      <c r="BK2" s="103"/>
      <c r="BL2" s="103"/>
      <c r="BM2" s="103"/>
      <c r="BN2" s="325" t="s">
        <v>30</v>
      </c>
      <c r="BO2" s="325"/>
      <c r="BP2" s="325"/>
      <c r="BQ2" s="325"/>
      <c r="BR2" s="103"/>
      <c r="BS2" s="103"/>
      <c r="BT2" s="103"/>
      <c r="BU2" s="104"/>
      <c r="BY2" s="31"/>
      <c r="BZ2" s="268"/>
      <c r="CA2" s="269"/>
      <c r="CB2" s="269"/>
      <c r="CC2" s="269"/>
      <c r="CD2" s="269"/>
      <c r="CE2" s="270" t="s">
        <v>60</v>
      </c>
      <c r="CF2" s="269"/>
      <c r="CG2" s="269"/>
      <c r="CH2" s="269"/>
      <c r="CI2" s="269"/>
      <c r="CJ2" s="271"/>
    </row>
    <row r="3" spans="18:77" ht="21" customHeight="1" thickBot="1" thickTop="1">
      <c r="R3" s="294" t="s">
        <v>0</v>
      </c>
      <c r="S3" s="327"/>
      <c r="T3" s="89"/>
      <c r="U3" s="88"/>
      <c r="V3" s="295" t="s">
        <v>1</v>
      </c>
      <c r="W3" s="328"/>
      <c r="X3" s="328"/>
      <c r="Y3" s="329"/>
      <c r="Z3" s="115"/>
      <c r="AA3" s="116"/>
      <c r="AB3" s="312" t="s">
        <v>2</v>
      </c>
      <c r="AC3" s="31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14" t="s">
        <v>2</v>
      </c>
      <c r="BK3" s="315"/>
      <c r="BL3" s="115"/>
      <c r="BM3" s="116"/>
      <c r="BN3" s="309" t="s">
        <v>1</v>
      </c>
      <c r="BO3" s="326"/>
      <c r="BP3" s="326"/>
      <c r="BQ3" s="327"/>
      <c r="BR3" s="130"/>
      <c r="BS3" s="131"/>
      <c r="BT3" s="309" t="s">
        <v>0</v>
      </c>
      <c r="BU3" s="310"/>
      <c r="BY3" s="31"/>
    </row>
    <row r="4" spans="2:89" ht="23.25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4"/>
      <c r="T4" s="5"/>
      <c r="U4" s="6"/>
      <c r="V4" s="311" t="s">
        <v>51</v>
      </c>
      <c r="W4" s="311"/>
      <c r="X4" s="311"/>
      <c r="Y4" s="311"/>
      <c r="Z4" s="5"/>
      <c r="AA4" s="6"/>
      <c r="AB4" s="8"/>
      <c r="AC4" s="9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79" t="s">
        <v>69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10"/>
      <c r="BK4" s="8"/>
      <c r="BL4" s="5"/>
      <c r="BM4" s="6"/>
      <c r="BN4" s="311" t="s">
        <v>51</v>
      </c>
      <c r="BO4" s="311"/>
      <c r="BP4" s="311"/>
      <c r="BQ4" s="311"/>
      <c r="BR4" s="7"/>
      <c r="BS4" s="7"/>
      <c r="BT4" s="11"/>
      <c r="BU4" s="9"/>
      <c r="BY4" s="31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3"/>
    </row>
    <row r="5" spans="2:88" ht="21" customHeight="1">
      <c r="B5" s="61"/>
      <c r="C5" s="62" t="s">
        <v>15</v>
      </c>
      <c r="D5" s="75"/>
      <c r="E5" s="64"/>
      <c r="F5" s="64"/>
      <c r="G5" s="64"/>
      <c r="H5" s="64"/>
      <c r="I5" s="64"/>
      <c r="J5" s="60"/>
      <c r="L5" s="66"/>
      <c r="R5" s="23"/>
      <c r="S5" s="82"/>
      <c r="T5" s="12"/>
      <c r="U5" s="19"/>
      <c r="V5" s="15"/>
      <c r="W5" s="16"/>
      <c r="X5" s="12"/>
      <c r="Y5" s="19"/>
      <c r="Z5" s="12"/>
      <c r="AA5" s="19"/>
      <c r="AB5" s="22"/>
      <c r="AC5" s="27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160"/>
      <c r="BK5" s="20"/>
      <c r="BL5" s="163"/>
      <c r="BM5" s="82"/>
      <c r="BN5" s="12"/>
      <c r="BO5" s="90"/>
      <c r="BP5" s="12"/>
      <c r="BQ5" s="82"/>
      <c r="BR5" s="12"/>
      <c r="BS5" s="82"/>
      <c r="BT5" s="118"/>
      <c r="BU5" s="119"/>
      <c r="BY5" s="31"/>
      <c r="BZ5" s="61"/>
      <c r="CA5" s="62" t="s">
        <v>15</v>
      </c>
      <c r="CB5" s="75"/>
      <c r="CC5" s="64"/>
      <c r="CD5" s="64"/>
      <c r="CE5" s="64"/>
      <c r="CF5" s="64"/>
      <c r="CG5" s="64"/>
      <c r="CH5" s="60"/>
      <c r="CJ5" s="66"/>
    </row>
    <row r="6" spans="2:88" ht="22.5" customHeight="1">
      <c r="B6" s="61"/>
      <c r="C6" s="62" t="s">
        <v>11</v>
      </c>
      <c r="D6" s="75"/>
      <c r="E6" s="64"/>
      <c r="F6" s="64"/>
      <c r="G6" s="157" t="s">
        <v>57</v>
      </c>
      <c r="H6" s="64"/>
      <c r="I6" s="64"/>
      <c r="J6" s="60"/>
      <c r="K6" s="65" t="s">
        <v>58</v>
      </c>
      <c r="L6" s="66"/>
      <c r="R6" s="125" t="s">
        <v>39</v>
      </c>
      <c r="S6" s="127">
        <v>110.79</v>
      </c>
      <c r="T6" s="12"/>
      <c r="U6" s="19"/>
      <c r="V6" s="15"/>
      <c r="W6" s="16"/>
      <c r="X6" s="12"/>
      <c r="Y6" s="19"/>
      <c r="Z6" s="12"/>
      <c r="AA6" s="138"/>
      <c r="AB6" s="168" t="s">
        <v>44</v>
      </c>
      <c r="AC6" s="169">
        <v>110.033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74" t="s">
        <v>94</v>
      </c>
      <c r="AS6" s="275" t="s">
        <v>81</v>
      </c>
      <c r="AT6" s="276" t="s">
        <v>82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61" t="s">
        <v>65</v>
      </c>
      <c r="BK6" s="162">
        <v>109.157</v>
      </c>
      <c r="BL6" s="164"/>
      <c r="BM6" s="46"/>
      <c r="BN6" s="22"/>
      <c r="BO6" s="91"/>
      <c r="BP6" s="12"/>
      <c r="BQ6" s="19"/>
      <c r="BR6" s="12"/>
      <c r="BS6" s="19"/>
      <c r="BT6" s="81" t="s">
        <v>38</v>
      </c>
      <c r="BU6" s="112">
        <v>108.177</v>
      </c>
      <c r="BY6" s="31"/>
      <c r="BZ6" s="61"/>
      <c r="CA6" s="62" t="s">
        <v>11</v>
      </c>
      <c r="CB6" s="75"/>
      <c r="CC6" s="64"/>
      <c r="CD6" s="64"/>
      <c r="CE6" s="157" t="s">
        <v>57</v>
      </c>
      <c r="CF6" s="64"/>
      <c r="CG6" s="64"/>
      <c r="CH6" s="60"/>
      <c r="CI6" s="151" t="s">
        <v>58</v>
      </c>
      <c r="CJ6" s="66"/>
    </row>
    <row r="7" spans="2:88" ht="21" customHeight="1">
      <c r="B7" s="61"/>
      <c r="C7" s="62" t="s">
        <v>12</v>
      </c>
      <c r="D7" s="75"/>
      <c r="E7" s="64"/>
      <c r="F7" s="64"/>
      <c r="G7" s="155" t="s">
        <v>91</v>
      </c>
      <c r="H7" s="64"/>
      <c r="I7" s="64"/>
      <c r="J7" s="75"/>
      <c r="K7" s="75"/>
      <c r="L7" s="96"/>
      <c r="R7" s="23"/>
      <c r="S7" s="19"/>
      <c r="T7" s="12"/>
      <c r="U7" s="19"/>
      <c r="V7" s="24" t="s">
        <v>3</v>
      </c>
      <c r="W7" s="25">
        <v>109.766</v>
      </c>
      <c r="X7" s="17" t="s">
        <v>40</v>
      </c>
      <c r="Y7" s="18">
        <v>109.8</v>
      </c>
      <c r="Z7" s="12"/>
      <c r="AA7" s="138"/>
      <c r="AB7" s="146" t="s">
        <v>63</v>
      </c>
      <c r="AC7" s="159">
        <v>109.899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61" t="s">
        <v>66</v>
      </c>
      <c r="BK7" s="162">
        <v>109.074</v>
      </c>
      <c r="BL7" s="164"/>
      <c r="BM7" s="46"/>
      <c r="BN7" s="24" t="s">
        <v>4</v>
      </c>
      <c r="BO7" s="25">
        <v>109.188</v>
      </c>
      <c r="BP7" s="17" t="s">
        <v>41</v>
      </c>
      <c r="BQ7" s="18">
        <v>109.188</v>
      </c>
      <c r="BR7" s="12"/>
      <c r="BS7" s="19"/>
      <c r="BT7" s="153"/>
      <c r="BU7" s="154"/>
      <c r="BY7" s="31"/>
      <c r="BZ7" s="61"/>
      <c r="CA7" s="62" t="s">
        <v>12</v>
      </c>
      <c r="CB7" s="75"/>
      <c r="CC7" s="64"/>
      <c r="CD7" s="64"/>
      <c r="CE7" s="155" t="s">
        <v>84</v>
      </c>
      <c r="CF7" s="64"/>
      <c r="CG7" s="64"/>
      <c r="CH7" s="75"/>
      <c r="CI7" s="75"/>
      <c r="CJ7" s="96"/>
    </row>
    <row r="8" spans="2:88" ht="21" customHeight="1">
      <c r="B8" s="63"/>
      <c r="C8" s="14"/>
      <c r="D8" s="14"/>
      <c r="E8" s="14"/>
      <c r="F8" s="14"/>
      <c r="G8" s="14"/>
      <c r="H8" s="14"/>
      <c r="I8" s="14"/>
      <c r="J8" s="14"/>
      <c r="K8" s="14"/>
      <c r="L8" s="67"/>
      <c r="R8" s="26" t="s">
        <v>20</v>
      </c>
      <c r="S8" s="72">
        <v>110.083</v>
      </c>
      <c r="T8" s="12"/>
      <c r="U8" s="19"/>
      <c r="V8" s="15"/>
      <c r="W8" s="16"/>
      <c r="X8" s="12"/>
      <c r="Y8" s="19"/>
      <c r="Z8" s="12"/>
      <c r="AA8" s="138"/>
      <c r="AB8" s="146" t="s">
        <v>64</v>
      </c>
      <c r="AC8" s="159">
        <v>109.761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77" t="s">
        <v>93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66" t="s">
        <v>67</v>
      </c>
      <c r="BK8" s="167">
        <v>108.939</v>
      </c>
      <c r="BL8" s="164"/>
      <c r="BM8" s="46"/>
      <c r="BN8" s="15"/>
      <c r="BO8" s="16"/>
      <c r="BP8" s="12"/>
      <c r="BQ8" s="19"/>
      <c r="BR8" s="12"/>
      <c r="BS8" s="19"/>
      <c r="BT8" s="29" t="s">
        <v>36</v>
      </c>
      <c r="BU8" s="30">
        <v>108.889</v>
      </c>
      <c r="BY8" s="31"/>
      <c r="BZ8" s="63"/>
      <c r="CA8" s="14"/>
      <c r="CB8" s="14"/>
      <c r="CC8" s="14"/>
      <c r="CD8" s="14"/>
      <c r="CE8" s="14"/>
      <c r="CF8" s="14"/>
      <c r="CG8" s="14"/>
      <c r="CH8" s="14"/>
      <c r="CI8" s="14"/>
      <c r="CJ8" s="67"/>
    </row>
    <row r="9" spans="2:88" ht="21" customHeight="1" thickBot="1">
      <c r="B9" s="97"/>
      <c r="C9" s="75"/>
      <c r="D9" s="75"/>
      <c r="E9" s="75"/>
      <c r="F9" s="75"/>
      <c r="G9" s="75"/>
      <c r="H9" s="75"/>
      <c r="I9" s="75"/>
      <c r="J9" s="75"/>
      <c r="K9" s="75"/>
      <c r="L9" s="96"/>
      <c r="R9" s="83"/>
      <c r="S9" s="84"/>
      <c r="T9" s="85"/>
      <c r="U9" s="84"/>
      <c r="V9" s="85"/>
      <c r="W9" s="86"/>
      <c r="X9" s="85"/>
      <c r="Y9" s="84"/>
      <c r="Z9" s="85"/>
      <c r="AA9" s="84"/>
      <c r="AB9" s="76"/>
      <c r="AC9" s="57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87"/>
      <c r="BK9" s="134"/>
      <c r="BL9" s="165"/>
      <c r="BM9" s="55"/>
      <c r="BN9" s="76"/>
      <c r="BO9" s="93"/>
      <c r="BP9" s="76"/>
      <c r="BQ9" s="55"/>
      <c r="BR9" s="113"/>
      <c r="BS9" s="128"/>
      <c r="BT9" s="92"/>
      <c r="BU9" s="94"/>
      <c r="BY9" s="31"/>
      <c r="BZ9" s="97"/>
      <c r="CA9" s="75"/>
      <c r="CB9" s="75"/>
      <c r="CC9" s="75"/>
      <c r="CD9" s="75"/>
      <c r="CE9" s="75"/>
      <c r="CF9" s="75"/>
      <c r="CG9" s="75"/>
      <c r="CH9" s="75"/>
      <c r="CI9" s="75"/>
      <c r="CJ9" s="96"/>
    </row>
    <row r="10" spans="2:88" ht="21" customHeight="1">
      <c r="B10" s="61"/>
      <c r="C10" s="98" t="s">
        <v>21</v>
      </c>
      <c r="D10" s="75"/>
      <c r="E10" s="75"/>
      <c r="F10" s="60"/>
      <c r="G10" s="156" t="s">
        <v>54</v>
      </c>
      <c r="H10" s="75"/>
      <c r="I10" s="75"/>
      <c r="J10" s="59" t="s">
        <v>22</v>
      </c>
      <c r="K10" s="272">
        <v>90</v>
      </c>
      <c r="L10" s="6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50" t="s">
        <v>33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1"/>
      <c r="CA10" s="98" t="s">
        <v>21</v>
      </c>
      <c r="CB10" s="75"/>
      <c r="CC10" s="75"/>
      <c r="CD10" s="60"/>
      <c r="CE10" s="156" t="s">
        <v>54</v>
      </c>
      <c r="CF10" s="75"/>
      <c r="CG10" s="75"/>
      <c r="CH10" s="59" t="s">
        <v>22</v>
      </c>
      <c r="CI10" s="272">
        <v>90</v>
      </c>
      <c r="CJ10" s="66"/>
    </row>
    <row r="11" spans="2:88" ht="21" customHeight="1">
      <c r="B11" s="61"/>
      <c r="C11" s="98" t="s">
        <v>24</v>
      </c>
      <c r="D11" s="75"/>
      <c r="E11" s="75"/>
      <c r="F11" s="60"/>
      <c r="G11" s="156" t="s">
        <v>45</v>
      </c>
      <c r="H11" s="75"/>
      <c r="I11" s="20"/>
      <c r="J11" s="59" t="s">
        <v>23</v>
      </c>
      <c r="K11" s="272">
        <v>30</v>
      </c>
      <c r="L11" s="66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10" t="s">
        <v>34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1"/>
      <c r="CA11" s="98" t="s">
        <v>24</v>
      </c>
      <c r="CB11" s="75"/>
      <c r="CC11" s="75"/>
      <c r="CD11" s="60"/>
      <c r="CE11" s="156" t="s">
        <v>45</v>
      </c>
      <c r="CF11" s="75"/>
      <c r="CG11" s="20"/>
      <c r="CH11" s="59" t="s">
        <v>23</v>
      </c>
      <c r="CI11" s="272">
        <v>30</v>
      </c>
      <c r="CJ11" s="66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10" t="s">
        <v>37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ht="18" customHeight="1" thickTop="1"/>
    <row r="14" ht="18" customHeight="1"/>
    <row r="15" spans="16:77" ht="18" customHeight="1">
      <c r="P15" s="2"/>
      <c r="Q15" s="2"/>
      <c r="AD15" s="31"/>
      <c r="AE15" s="31"/>
      <c r="AF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V15" s="2"/>
      <c r="BW15" s="2"/>
      <c r="BX15" s="2"/>
      <c r="BY15" s="1"/>
    </row>
    <row r="16" spans="30:85" ht="18" customHeight="1">
      <c r="AD16" s="31"/>
      <c r="AE16" s="31"/>
      <c r="AF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H16" s="31"/>
      <c r="BJ16" s="31"/>
      <c r="BN16" s="31"/>
      <c r="BP16" s="31"/>
      <c r="BV16" s="2"/>
      <c r="BW16" s="2"/>
      <c r="BX16" s="2"/>
      <c r="CB16" s="2"/>
      <c r="CC16" s="2"/>
      <c r="CD16" s="2"/>
      <c r="CE16" s="2"/>
      <c r="CF16" s="2"/>
      <c r="CG16" s="2"/>
    </row>
    <row r="17" spans="34:85" ht="18" customHeight="1" thickBot="1"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CB17" s="322" t="s">
        <v>71</v>
      </c>
      <c r="CC17" s="323"/>
      <c r="CD17" s="323"/>
      <c r="CE17" s="323"/>
      <c r="CF17" s="323"/>
      <c r="CG17" s="324"/>
    </row>
    <row r="18" spans="45:85" ht="18" customHeight="1" thickTop="1">
      <c r="AS18" s="31"/>
      <c r="BR18" s="31"/>
      <c r="CB18" s="316" t="s">
        <v>61</v>
      </c>
      <c r="CC18" s="317"/>
      <c r="CD18" s="318" t="s">
        <v>72</v>
      </c>
      <c r="CE18" s="319"/>
      <c r="CF18" s="320" t="s">
        <v>62</v>
      </c>
      <c r="CG18" s="321"/>
    </row>
    <row r="19" spans="45:85" ht="18" customHeight="1">
      <c r="AS19" s="31"/>
      <c r="BA19" s="31"/>
      <c r="BN19" s="31"/>
      <c r="BR19" s="31"/>
      <c r="CB19" s="132"/>
      <c r="CC19" s="133"/>
      <c r="CD19" s="75"/>
      <c r="CE19" s="46"/>
      <c r="CF19" s="20"/>
      <c r="CG19" s="139"/>
    </row>
    <row r="20" spans="45:85" ht="18" customHeight="1">
      <c r="AS20" s="31"/>
      <c r="CB20" s="142" t="s">
        <v>46</v>
      </c>
      <c r="CC20" s="18">
        <v>105.65</v>
      </c>
      <c r="CD20" s="75"/>
      <c r="CE20" s="46"/>
      <c r="CF20" s="143" t="s">
        <v>47</v>
      </c>
      <c r="CG20" s="158">
        <v>104.25</v>
      </c>
    </row>
    <row r="21" spans="80:85" ht="18" customHeight="1">
      <c r="CB21" s="132"/>
      <c r="CC21" s="133"/>
      <c r="CD21" s="75"/>
      <c r="CE21" s="46"/>
      <c r="CF21" s="20"/>
      <c r="CG21" s="139"/>
    </row>
    <row r="22" spans="22:85" ht="18" customHeight="1">
      <c r="V22" s="31"/>
      <c r="X22" s="31"/>
      <c r="Y22" s="31"/>
      <c r="AZ22" s="31"/>
      <c r="BA22" s="31"/>
      <c r="BB22" s="31"/>
      <c r="BC22" s="31"/>
      <c r="BF22" s="31"/>
      <c r="BR22" s="31"/>
      <c r="CB22" s="26" t="s">
        <v>48</v>
      </c>
      <c r="CC22" s="144">
        <v>104.95</v>
      </c>
      <c r="CD22" s="75"/>
      <c r="CE22" s="46"/>
      <c r="CF22" s="29" t="s">
        <v>49</v>
      </c>
      <c r="CG22" s="145">
        <v>104.95</v>
      </c>
    </row>
    <row r="23" spans="21:85" ht="18" customHeight="1" thickBot="1">
      <c r="U23" s="31"/>
      <c r="V23" s="174" t="s">
        <v>42</v>
      </c>
      <c r="AE23" s="31"/>
      <c r="AF23" s="31"/>
      <c r="AH23" s="31"/>
      <c r="AI23" s="31"/>
      <c r="AJ23" s="31"/>
      <c r="AL23" s="31"/>
      <c r="AM23" s="31"/>
      <c r="AO23" s="31"/>
      <c r="AS23" s="31"/>
      <c r="AT23" s="31"/>
      <c r="AU23" s="31"/>
      <c r="AV23" s="31"/>
      <c r="AW23" s="31"/>
      <c r="AX23" s="31"/>
      <c r="AZ23" s="31"/>
      <c r="BA23" s="31"/>
      <c r="BB23" s="31"/>
      <c r="BC23" s="31"/>
      <c r="BD23" s="31"/>
      <c r="BE23" s="31"/>
      <c r="BF23" s="31"/>
      <c r="BG23" s="31"/>
      <c r="BP23" s="31"/>
      <c r="BR23" s="31"/>
      <c r="BS23" s="31"/>
      <c r="BX23" s="31"/>
      <c r="CB23" s="152"/>
      <c r="CC23" s="54"/>
      <c r="CD23" s="76"/>
      <c r="CE23" s="55"/>
      <c r="CF23" s="134"/>
      <c r="CG23" s="57"/>
    </row>
    <row r="24" spans="22:74" ht="18" customHeight="1">
      <c r="V24" s="31"/>
      <c r="AC24" s="288">
        <v>109.683</v>
      </c>
      <c r="AD24" s="31"/>
      <c r="AE24" s="31"/>
      <c r="AF24" s="31"/>
      <c r="AG24" s="31"/>
      <c r="AH24" s="31"/>
      <c r="AI24" s="31"/>
      <c r="AJ24" s="31"/>
      <c r="AK24" s="31"/>
      <c r="AL24" s="31"/>
      <c r="BP24" s="32"/>
      <c r="BT24" s="31"/>
      <c r="BV24" s="31"/>
    </row>
    <row r="25" spans="15:30" ht="18" customHeight="1">
      <c r="O25" s="140" t="s">
        <v>55</v>
      </c>
      <c r="Q25" s="140" t="s">
        <v>43</v>
      </c>
      <c r="V25" s="31"/>
      <c r="W25" s="31"/>
      <c r="X25" s="31"/>
      <c r="Y25" s="31"/>
      <c r="AA25" s="31"/>
      <c r="AD25" s="31"/>
    </row>
    <row r="26" spans="15:23" ht="18" customHeight="1">
      <c r="O26" s="141" t="s">
        <v>89</v>
      </c>
      <c r="Q26" s="141" t="s">
        <v>85</v>
      </c>
      <c r="R26" s="31"/>
      <c r="T26" s="31"/>
      <c r="U26" s="31"/>
      <c r="V26" s="174" t="s">
        <v>68</v>
      </c>
      <c r="W26" s="175" t="s">
        <v>64</v>
      </c>
    </row>
    <row r="27" spans="15:79" ht="18" customHeight="1">
      <c r="O27" s="31"/>
      <c r="Q27" s="31"/>
      <c r="T27" s="31"/>
      <c r="BI27" s="31"/>
      <c r="BU27" s="290" t="s">
        <v>70</v>
      </c>
      <c r="CA27" s="31"/>
    </row>
    <row r="28" spans="1:89" ht="18" customHeight="1">
      <c r="A28" s="35"/>
      <c r="E28" s="32"/>
      <c r="M28" s="31"/>
      <c r="P28" s="31"/>
      <c r="Q28" s="31"/>
      <c r="R28" s="285">
        <v>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Y28" s="31"/>
      <c r="CA28" s="32"/>
      <c r="CK28" s="35"/>
    </row>
    <row r="29" spans="1:86" ht="18" customHeight="1">
      <c r="A29" s="35"/>
      <c r="E29" s="177" t="s">
        <v>44</v>
      </c>
      <c r="K29" s="32"/>
      <c r="L29" s="31"/>
      <c r="M29" s="31"/>
      <c r="R29" s="31"/>
      <c r="U29" s="293" t="s">
        <v>3</v>
      </c>
      <c r="AA29" s="31"/>
      <c r="AD29" s="31"/>
      <c r="AE29" s="31"/>
      <c r="AF29" s="31"/>
      <c r="AG29" s="31"/>
      <c r="AH29" s="31"/>
      <c r="AI29" s="31"/>
      <c r="AJ29" s="31"/>
      <c r="AK29" s="31"/>
      <c r="AL29" s="31"/>
      <c r="AW29" s="33"/>
      <c r="AZ29" s="31"/>
      <c r="BA29" s="31"/>
      <c r="BB29" s="31"/>
      <c r="BC29" s="31"/>
      <c r="BD29" s="31"/>
      <c r="BE29" s="31"/>
      <c r="BF29" s="31"/>
      <c r="BG29" s="31"/>
      <c r="BO29" s="31"/>
      <c r="BS29" s="31"/>
      <c r="BV29" s="31"/>
      <c r="BW29" s="31"/>
      <c r="CA29" s="173" t="s">
        <v>66</v>
      </c>
      <c r="CC29" s="31"/>
      <c r="CH29" s="117" t="s">
        <v>36</v>
      </c>
    </row>
    <row r="30" spans="1:89" ht="18" customHeight="1">
      <c r="A30" s="35"/>
      <c r="E30" s="31"/>
      <c r="K30" s="31"/>
      <c r="L30" s="284">
        <v>1</v>
      </c>
      <c r="O30" s="284">
        <v>2</v>
      </c>
      <c r="AD30" s="31"/>
      <c r="AE30" s="31"/>
      <c r="AF30" s="31"/>
      <c r="AG30" s="31"/>
      <c r="AH30" s="31"/>
      <c r="AI30" s="31"/>
      <c r="AJ30" s="31"/>
      <c r="AK30" s="31"/>
      <c r="AL30" s="31"/>
      <c r="AW30" s="33"/>
      <c r="AZ30" s="31"/>
      <c r="BA30" s="31"/>
      <c r="BB30" s="31"/>
      <c r="BC30" s="31"/>
      <c r="BD30" s="31"/>
      <c r="BE30" s="31"/>
      <c r="BF30" s="31"/>
      <c r="BU30" s="289" t="s">
        <v>65</v>
      </c>
      <c r="BZ30" s="284">
        <v>7</v>
      </c>
      <c r="CA30" s="31"/>
      <c r="CK30" s="35"/>
    </row>
    <row r="31" spans="2:88" ht="18" customHeight="1">
      <c r="B31" s="35"/>
      <c r="E31" s="31"/>
      <c r="J31" s="31"/>
      <c r="K31" s="31"/>
      <c r="L31" s="31"/>
      <c r="M31" s="31"/>
      <c r="N31" s="31"/>
      <c r="O31" s="31"/>
      <c r="Q31" s="31"/>
      <c r="R31" s="31"/>
      <c r="U31" s="31"/>
      <c r="W31" s="31"/>
      <c r="Y31" s="31"/>
      <c r="AA31" s="31"/>
      <c r="AD31" s="31"/>
      <c r="AE31" s="31"/>
      <c r="AF31" s="31"/>
      <c r="AG31" s="31"/>
      <c r="AH31" s="31"/>
      <c r="AI31" s="31"/>
      <c r="AJ31" s="31"/>
      <c r="AK31" s="31"/>
      <c r="AL31" s="31"/>
      <c r="AS31" s="32"/>
      <c r="AW31" s="33"/>
      <c r="AZ31" s="31"/>
      <c r="BA31" s="31"/>
      <c r="BB31" s="31"/>
      <c r="BC31" s="31"/>
      <c r="BD31" s="31"/>
      <c r="BE31" s="31"/>
      <c r="BF31" s="31"/>
      <c r="BN31" s="31"/>
      <c r="BO31" s="31"/>
      <c r="BP31" s="31"/>
      <c r="BR31" s="31"/>
      <c r="BS31" s="129"/>
      <c r="BU31" s="31"/>
      <c r="BV31" s="31"/>
      <c r="BW31" s="31"/>
      <c r="BX31" s="31"/>
      <c r="BY31" s="31"/>
      <c r="BZ31" s="31"/>
      <c r="CA31" s="31"/>
      <c r="CB31" s="31"/>
      <c r="CD31" s="31"/>
      <c r="CJ31" s="35"/>
    </row>
    <row r="32" spans="5:79" ht="18" customHeight="1">
      <c r="E32" s="31"/>
      <c r="K32" s="31"/>
      <c r="L32" s="31"/>
      <c r="Q32" s="31"/>
      <c r="S32" s="172" t="s">
        <v>40</v>
      </c>
      <c r="AD32" s="31"/>
      <c r="AE32" s="31"/>
      <c r="AF32" s="31"/>
      <c r="AG32" s="31"/>
      <c r="AH32" s="31"/>
      <c r="AI32" s="31"/>
      <c r="AJ32" s="31"/>
      <c r="AK32" s="31"/>
      <c r="AL32" s="31"/>
      <c r="AW32" s="33"/>
      <c r="AZ32" s="31"/>
      <c r="BB32" s="31"/>
      <c r="BC32" s="31"/>
      <c r="BD32" s="31"/>
      <c r="BE32" s="31"/>
      <c r="BF32" s="31"/>
      <c r="BK32" s="33"/>
      <c r="BR32" s="31"/>
      <c r="BS32" s="129"/>
      <c r="BT32" s="31"/>
      <c r="BW32" s="284">
        <v>6</v>
      </c>
      <c r="CA32" s="31"/>
    </row>
    <row r="33" spans="4:85" ht="18" customHeight="1">
      <c r="D33" s="36" t="s">
        <v>20</v>
      </c>
      <c r="E33" s="31"/>
      <c r="K33" s="171" t="s">
        <v>63</v>
      </c>
      <c r="N33" s="31"/>
      <c r="O33" s="31"/>
      <c r="P33" s="31"/>
      <c r="Q33" s="31"/>
      <c r="R33" s="31"/>
      <c r="S33" s="31"/>
      <c r="T33" s="31"/>
      <c r="W33" s="31"/>
      <c r="AD33" s="31"/>
      <c r="AE33" s="31"/>
      <c r="AF33" s="31"/>
      <c r="AG33" s="31"/>
      <c r="AH33" s="31"/>
      <c r="AI33" s="31"/>
      <c r="AJ33" s="31"/>
      <c r="AK33" s="31"/>
      <c r="AL33" s="31"/>
      <c r="AW33" s="32"/>
      <c r="AX33" s="31"/>
      <c r="AZ33" s="31"/>
      <c r="BA33" s="31"/>
      <c r="BB33" s="31"/>
      <c r="BC33" s="31"/>
      <c r="BD33" s="31"/>
      <c r="BE33" s="31"/>
      <c r="BF33" s="31"/>
      <c r="BM33" s="31"/>
      <c r="BR33" s="176" t="s">
        <v>4</v>
      </c>
      <c r="BS33" s="31"/>
      <c r="BT33" s="31"/>
      <c r="BU33" s="31"/>
      <c r="BV33" s="31"/>
      <c r="BX33" s="31"/>
      <c r="BZ33" s="33"/>
      <c r="CA33" s="32"/>
      <c r="CB33" s="33"/>
      <c r="CG33" s="170" t="s">
        <v>67</v>
      </c>
    </row>
    <row r="34" spans="3:87" ht="18" customHeight="1">
      <c r="C34" s="36"/>
      <c r="H34" s="31"/>
      <c r="I34" s="31"/>
      <c r="J34" s="31"/>
      <c r="K34" s="31"/>
      <c r="L34" s="31"/>
      <c r="M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Z34" s="33"/>
      <c r="CA34" s="33"/>
      <c r="CB34" s="33"/>
      <c r="CI34" s="37"/>
    </row>
    <row r="35" spans="3:87" ht="18" customHeight="1">
      <c r="C35" s="36"/>
      <c r="I35" s="31"/>
      <c r="K35" s="31"/>
      <c r="N35" s="31"/>
      <c r="O35" s="31"/>
      <c r="P35" s="31"/>
      <c r="Q35" s="31"/>
      <c r="R35" s="31"/>
      <c r="AF35" s="31"/>
      <c r="BF35" s="31"/>
      <c r="BG35" s="31"/>
      <c r="BI35" s="31"/>
      <c r="BL35" s="31"/>
      <c r="BN35" s="31"/>
      <c r="BU35" s="34"/>
      <c r="BX35" s="140" t="s">
        <v>56</v>
      </c>
      <c r="BY35" s="31"/>
      <c r="BZ35" s="33"/>
      <c r="CA35" s="33"/>
      <c r="CB35" s="33"/>
      <c r="CI35" s="37"/>
    </row>
    <row r="36" spans="3:87" ht="18" customHeight="1">
      <c r="C36" s="36"/>
      <c r="O36" s="31"/>
      <c r="U36" s="31"/>
      <c r="V36" s="31"/>
      <c r="X36" s="31"/>
      <c r="AB36" s="31"/>
      <c r="AD36" s="31"/>
      <c r="AE36" s="31"/>
      <c r="AF36" s="31"/>
      <c r="AG36" s="31"/>
      <c r="AH36" s="31"/>
      <c r="AI36" s="31"/>
      <c r="AJ36" s="31"/>
      <c r="AK36" s="31"/>
      <c r="AL36" s="31"/>
      <c r="AN36" s="31"/>
      <c r="AO36" s="31"/>
      <c r="AU36" s="31"/>
      <c r="AZ36" s="31"/>
      <c r="BB36" s="31"/>
      <c r="BC36" s="31"/>
      <c r="BD36" s="31"/>
      <c r="BF36" s="31"/>
      <c r="BG36" s="31"/>
      <c r="BR36" s="176" t="s">
        <v>41</v>
      </c>
      <c r="BS36" s="31"/>
      <c r="BT36" s="31"/>
      <c r="BX36" s="141" t="s">
        <v>90</v>
      </c>
      <c r="BZ36" s="33"/>
      <c r="CA36" s="33"/>
      <c r="CB36" s="32"/>
      <c r="CI36" s="37"/>
    </row>
    <row r="37" spans="19:74" ht="18" customHeight="1">
      <c r="S37" s="31"/>
      <c r="T37" s="31"/>
      <c r="U37" s="31"/>
      <c r="W37" s="31"/>
      <c r="AD37" s="31"/>
      <c r="AE37" s="31"/>
      <c r="AF37" s="31"/>
      <c r="AH37" s="31"/>
      <c r="AI37" s="31"/>
      <c r="AJ37" s="31"/>
      <c r="AT37" s="31"/>
      <c r="AU37" s="31"/>
      <c r="AV37" s="31"/>
      <c r="AX37" s="31"/>
      <c r="AY37" s="31"/>
      <c r="AZ37" s="31"/>
      <c r="BB37" s="31"/>
      <c r="BC37" s="31"/>
      <c r="BE37" s="31"/>
      <c r="BG37" s="31"/>
      <c r="BI37" s="31"/>
      <c r="BQ37" s="31"/>
      <c r="BR37" s="31"/>
      <c r="BV37" s="31"/>
    </row>
    <row r="38" spans="22:58" ht="18" customHeight="1">
      <c r="V38" s="31"/>
      <c r="AA38" s="31"/>
      <c r="BF38" s="31"/>
    </row>
    <row r="39" spans="11:75" ht="18" customHeight="1">
      <c r="K39" s="31"/>
      <c r="L39" s="31"/>
      <c r="BW39" s="31"/>
    </row>
    <row r="40" ht="18" customHeight="1"/>
    <row r="41" ht="18" customHeight="1"/>
    <row r="42" spans="77:88" ht="18" customHeight="1">
      <c r="BY42" s="31"/>
      <c r="BZ42" s="31"/>
      <c r="CJ42" s="35"/>
    </row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8" t="s">
        <v>5</v>
      </c>
      <c r="C47" s="39" t="s">
        <v>6</v>
      </c>
      <c r="D47" s="39" t="s">
        <v>7</v>
      </c>
      <c r="E47" s="39" t="s">
        <v>8</v>
      </c>
      <c r="F47" s="126" t="s">
        <v>9</v>
      </c>
      <c r="G47" s="120"/>
      <c r="H47" s="39" t="s">
        <v>5</v>
      </c>
      <c r="I47" s="39" t="s">
        <v>6</v>
      </c>
      <c r="J47" s="39" t="s">
        <v>7</v>
      </c>
      <c r="K47" s="39" t="s">
        <v>8</v>
      </c>
      <c r="L47" s="77" t="s">
        <v>9</v>
      </c>
      <c r="M47" s="74"/>
      <c r="N47" s="74"/>
      <c r="O47" s="308" t="s">
        <v>27</v>
      </c>
      <c r="P47" s="308"/>
      <c r="Q47" s="74"/>
      <c r="R47" s="135"/>
      <c r="CF47" s="38" t="s">
        <v>5</v>
      </c>
      <c r="CG47" s="39" t="s">
        <v>6</v>
      </c>
      <c r="CH47" s="39" t="s">
        <v>7</v>
      </c>
      <c r="CI47" s="39" t="s">
        <v>8</v>
      </c>
      <c r="CJ47" s="40" t="s">
        <v>9</v>
      </c>
    </row>
    <row r="48" spans="2:88" ht="21" customHeight="1" thickTop="1">
      <c r="B48" s="41"/>
      <c r="C48" s="8"/>
      <c r="D48" s="7" t="s">
        <v>51</v>
      </c>
      <c r="E48" s="8"/>
      <c r="F48" s="8"/>
      <c r="G48" s="121"/>
      <c r="H48" s="8"/>
      <c r="I48" s="8"/>
      <c r="J48" s="8"/>
      <c r="K48" s="8"/>
      <c r="L48" s="8"/>
      <c r="M48" s="7" t="s">
        <v>26</v>
      </c>
      <c r="N48" s="8"/>
      <c r="O48" s="8"/>
      <c r="P48" s="8"/>
      <c r="Q48" s="8"/>
      <c r="R48" s="9"/>
      <c r="CF48" s="10"/>
      <c r="CG48" s="8"/>
      <c r="CH48" s="7" t="s">
        <v>51</v>
      </c>
      <c r="CI48" s="8"/>
      <c r="CJ48" s="42"/>
    </row>
    <row r="49" spans="2:88" ht="21" customHeight="1">
      <c r="B49" s="43"/>
      <c r="C49" s="44"/>
      <c r="D49" s="44"/>
      <c r="E49" s="44"/>
      <c r="F49" s="15"/>
      <c r="G49" s="122"/>
      <c r="H49" s="44"/>
      <c r="I49" s="44"/>
      <c r="J49" s="44"/>
      <c r="K49" s="44"/>
      <c r="L49" s="78"/>
      <c r="M49" s="15"/>
      <c r="R49" s="136"/>
      <c r="CF49" s="43"/>
      <c r="CG49" s="44"/>
      <c r="CH49" s="44"/>
      <c r="CI49" s="44"/>
      <c r="CJ49" s="45"/>
    </row>
    <row r="50" spans="2:88" ht="21" customHeight="1">
      <c r="B50" s="180">
        <v>1</v>
      </c>
      <c r="C50" s="47">
        <v>109.878</v>
      </c>
      <c r="D50" s="48">
        <v>-51</v>
      </c>
      <c r="E50" s="49">
        <f>C50+D50*0.001</f>
        <v>109.827</v>
      </c>
      <c r="F50" s="20" t="s">
        <v>35</v>
      </c>
      <c r="G50" s="123"/>
      <c r="H50" s="44"/>
      <c r="I50" s="44"/>
      <c r="J50" s="44"/>
      <c r="K50" s="44"/>
      <c r="L50" s="78"/>
      <c r="M50" s="15"/>
      <c r="R50" s="136"/>
      <c r="CF50" s="183">
        <v>6</v>
      </c>
      <c r="CG50" s="147">
        <v>109.128</v>
      </c>
      <c r="CH50" s="148">
        <v>51</v>
      </c>
      <c r="CI50" s="149">
        <f>CG50+CH50*0.001</f>
        <v>109.179</v>
      </c>
      <c r="CJ50" s="27" t="s">
        <v>35</v>
      </c>
    </row>
    <row r="51" spans="2:88" ht="21" customHeight="1">
      <c r="B51" s="114"/>
      <c r="C51" s="21"/>
      <c r="D51" s="44"/>
      <c r="E51" s="50"/>
      <c r="F51" s="20"/>
      <c r="G51" s="123"/>
      <c r="H51" s="286">
        <v>3</v>
      </c>
      <c r="I51" s="287">
        <v>109.811</v>
      </c>
      <c r="J51" s="48">
        <v>-46</v>
      </c>
      <c r="K51" s="49">
        <f>I51+J51*0.001</f>
        <v>109.765</v>
      </c>
      <c r="L51" s="79" t="s">
        <v>50</v>
      </c>
      <c r="M51" s="182" t="s">
        <v>73</v>
      </c>
      <c r="R51" s="136"/>
      <c r="AS51" s="111" t="s">
        <v>32</v>
      </c>
      <c r="CF51" s="43"/>
      <c r="CG51" s="44"/>
      <c r="CH51" s="44"/>
      <c r="CI51" s="44"/>
      <c r="CJ51" s="45"/>
    </row>
    <row r="52" spans="2:88" ht="21" customHeight="1">
      <c r="B52" s="181">
        <v>2</v>
      </c>
      <c r="C52" s="28">
        <v>109.845</v>
      </c>
      <c r="D52" s="48">
        <v>-51</v>
      </c>
      <c r="E52" s="49">
        <f>C52+D52*0.001</f>
        <v>109.794</v>
      </c>
      <c r="F52" s="20" t="s">
        <v>35</v>
      </c>
      <c r="G52" s="123"/>
      <c r="H52" s="44"/>
      <c r="I52" s="44"/>
      <c r="J52" s="44"/>
      <c r="K52" s="44"/>
      <c r="L52" s="78"/>
      <c r="M52" s="15"/>
      <c r="R52" s="136"/>
      <c r="AS52" s="110" t="s">
        <v>83</v>
      </c>
      <c r="CF52" s="180">
        <v>7</v>
      </c>
      <c r="CG52" s="47">
        <v>109.095</v>
      </c>
      <c r="CH52" s="48">
        <v>42</v>
      </c>
      <c r="CI52" s="49">
        <f>CG52+CH52*0.001</f>
        <v>109.137</v>
      </c>
      <c r="CJ52" s="27" t="s">
        <v>35</v>
      </c>
    </row>
    <row r="53" spans="2:88" ht="21" customHeight="1" thickBot="1">
      <c r="B53" s="51"/>
      <c r="C53" s="52"/>
      <c r="D53" s="53"/>
      <c r="E53" s="53"/>
      <c r="F53" s="134"/>
      <c r="G53" s="124"/>
      <c r="H53" s="56"/>
      <c r="I53" s="52"/>
      <c r="J53" s="53"/>
      <c r="K53" s="53"/>
      <c r="L53" s="80"/>
      <c r="M53" s="76"/>
      <c r="N53" s="73"/>
      <c r="O53" s="73"/>
      <c r="P53" s="73"/>
      <c r="Q53" s="73"/>
      <c r="R53" s="137"/>
      <c r="AD53" s="105"/>
      <c r="AE53" s="106"/>
      <c r="BG53" s="105"/>
      <c r="BH53" s="106"/>
      <c r="CF53" s="51"/>
      <c r="CG53" s="52"/>
      <c r="CH53" s="53"/>
      <c r="CI53" s="53"/>
      <c r="CJ53" s="57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5">
    <mergeCell ref="BN2:BQ2"/>
    <mergeCell ref="BN3:BQ3"/>
    <mergeCell ref="V2:Y2"/>
    <mergeCell ref="R3:S3"/>
    <mergeCell ref="V3:Y3"/>
    <mergeCell ref="CB18:CC18"/>
    <mergeCell ref="CD18:CE18"/>
    <mergeCell ref="CF18:CG18"/>
    <mergeCell ref="CB17:CG17"/>
    <mergeCell ref="O47:P47"/>
    <mergeCell ref="BT3:BU3"/>
    <mergeCell ref="V4:Y4"/>
    <mergeCell ref="BN4:BQ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36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2014-09-12T09:43:56Z</cp:lastPrinted>
  <dcterms:created xsi:type="dcterms:W3CDTF">2003-01-10T15:39:03Z</dcterms:created>
  <dcterms:modified xsi:type="dcterms:W3CDTF">2014-09-12T10:40:22Z</dcterms:modified>
  <cp:category/>
  <cp:version/>
  <cp:contentType/>
  <cp:contentStatus/>
</cp:coreProperties>
</file>