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tabRatio="601" activeTab="1"/>
  </bookViews>
  <sheets>
    <sheet name="titul" sheetId="1" r:id="rId1"/>
    <sheet name="Bohdíkov" sheetId="2" r:id="rId2"/>
  </sheets>
  <definedNames/>
  <calcPr fullCalcOnLoad="1"/>
</workbook>
</file>

<file path=xl/sharedStrings.xml><?xml version="1.0" encoding="utf-8"?>
<sst xmlns="http://schemas.openxmlformats.org/spreadsheetml/2006/main" count="152" uniqueCount="97">
  <si>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</si>
  <si>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</si>
  <si>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</si>
  <si>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</si>
  <si>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</si>
  <si>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</si>
  <si>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</si>
  <si>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</si>
  <si>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</si>
  <si>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</si>
  <si>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</si>
  <si>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</si>
  <si>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</si>
  <si>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</si>
  <si>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</si>
  <si>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</si>
  <si>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</si>
  <si>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</si>
  <si>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</si>
  <si>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</si>
  <si>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</si>
  <si>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</si>
  <si>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</si>
  <si>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</si>
  <si>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</si>
  <si>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</si>
  <si>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</si>
  <si>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</si>
  <si>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</si>
  <si>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</si>
  <si>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</si>
  <si>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</si>
  <si>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</si>
  <si>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</si>
  <si>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</si>
  <si>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</si>
  <si>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</si>
  <si>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</si>
  <si>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</si>
  <si>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</si>
  <si>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Vk 1</t>
  </si>
  <si>
    <t>EZ</t>
  </si>
  <si>
    <t>zabezpečovacího zařízení</t>
  </si>
  <si>
    <t>ručně</t>
  </si>
  <si>
    <t>Vjezd - odjezd - průjezd</t>
  </si>
  <si>
    <t>samočinně činností</t>
  </si>
  <si>
    <t>Automatické  hradlo</t>
  </si>
  <si>
    <t>Kód : 14</t>
  </si>
  <si>
    <t>Směr  :  Ruda nad Moravou</t>
  </si>
  <si>
    <t>Směr  :  Hanušovice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</si>
  <si>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</si>
  <si>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</si>
  <si>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</si>
  <si>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</si>
  <si>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</si>
  <si>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</si>
  <si>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</si>
  <si>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</si>
  <si>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úrovňové, vnější</t>
  </si>
  <si>
    <t>Hlavní  staniční  kolej</t>
  </si>
  <si>
    <t>Vzájemně vyloučeny jsou pouze protisměrné jízdní cesty na tutéž kolej</t>
  </si>
  <si>
    <t>výměnový zámek, klíč Vk 1 / 2t / 2 držen v EMZ v kolejišti</t>
  </si>
  <si>
    <t>Obvod  výpravčího  DOZ</t>
  </si>
  <si>
    <t>( Vk 1 / 2t / 2 )</t>
  </si>
  <si>
    <t>Kód :  22</t>
  </si>
  <si>
    <t>2 a</t>
  </si>
  <si>
    <t>Elektronické  stavědlo</t>
  </si>
  <si>
    <t>ESA 11  -  DŘS,  ovládání prostřednictvím JOP</t>
  </si>
  <si>
    <t>( nouzová obsluha pohotovostním výpravčím )</t>
  </si>
  <si>
    <t>dálková obsluha výpravčím JOP z ŽST Šumperk</t>
  </si>
  <si>
    <t>č. II,  úrovňové, poloostrovní</t>
  </si>
  <si>
    <t>Př Lo</t>
  </si>
  <si>
    <t>Př So</t>
  </si>
  <si>
    <t>Lo</t>
  </si>
  <si>
    <t>So</t>
  </si>
  <si>
    <t>obsluha z pracoviště úsekového ovládání</t>
  </si>
  <si>
    <t>KANGO</t>
  </si>
  <si>
    <t>Se 1</t>
  </si>
  <si>
    <t>Se 2</t>
  </si>
  <si>
    <t>Se 3</t>
  </si>
  <si>
    <t>od  Hanušovic</t>
  </si>
  <si>
    <t>do  Hanušovic</t>
  </si>
  <si>
    <t>Se 4</t>
  </si>
  <si>
    <t>L 2a</t>
  </si>
  <si>
    <t>Cestová</t>
  </si>
  <si>
    <t>Km  64,429</t>
  </si>
  <si>
    <t>při jízdě do odbočky - uvedeno u konkrétní koleje</t>
  </si>
  <si>
    <t>Lc 2</t>
  </si>
  <si>
    <t>Sc 2a</t>
  </si>
  <si>
    <t>( 2 + 2a = 570 m )</t>
  </si>
  <si>
    <t>návěstní bod Holba</t>
  </si>
  <si>
    <t>Oddílová  -  AH  Holba</t>
  </si>
  <si>
    <t>bez návěstního bodu</t>
  </si>
  <si>
    <t>64,608</t>
  </si>
  <si>
    <t>výměnový zámek v závislosti na Vk 1</t>
  </si>
  <si>
    <t>km 68,286</t>
  </si>
  <si>
    <t>X. / 2016  ( podle projektu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</si>
</sst>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0"/>
      <color indexed="14"/>
      <name val="Arial CE"/>
      <family val="2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i/>
      <sz val="12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164" fontId="7" fillId="0" borderId="17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37" borderId="58" xfId="0" applyFont="1" applyFill="1" applyBorder="1" applyAlignment="1">
      <alignment horizontal="center" vertical="center"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0" xfId="47" applyFont="1" applyFill="1" applyBorder="1" applyAlignment="1" quotePrefix="1">
      <alignment vertical="center"/>
      <protection/>
    </xf>
    <xf numFmtId="164" fontId="0" fillId="37" borderId="60" xfId="47" applyNumberFormat="1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36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 vertical="center"/>
      <protection/>
    </xf>
    <xf numFmtId="49" fontId="36" fillId="0" borderId="0" xfId="47" applyNumberFormat="1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37" borderId="71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" fillId="37" borderId="58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49" fontId="38" fillId="0" borderId="55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12" fillId="0" borderId="14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0" fontId="8" fillId="0" borderId="47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4" fillId="36" borderId="69" xfId="47" applyFont="1" applyFill="1" applyBorder="1" applyAlignment="1">
      <alignment horizontal="center" vertical="center"/>
      <protection/>
    </xf>
    <xf numFmtId="0" fontId="24" fillId="36" borderId="69" xfId="47" applyFont="1" applyFill="1" applyBorder="1" applyAlignment="1" quotePrefix="1">
      <alignment horizontal="center" vertical="center"/>
      <protection/>
    </xf>
    <xf numFmtId="0" fontId="8" fillId="36" borderId="76" xfId="47" applyFont="1" applyFill="1" applyBorder="1" applyAlignment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Bohdíkov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Bohdíkov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18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18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76200</xdr:rowOff>
    </xdr:from>
    <xdr:to>
      <xdr:col>31</xdr:col>
      <xdr:colOff>266700</xdr:colOff>
      <xdr:row>35</xdr:row>
      <xdr:rowOff>114300</xdr:rowOff>
    </xdr:to>
    <xdr:sp>
      <xdr:nvSpPr>
        <xdr:cNvPr id="21" name="Line 1071"/>
        <xdr:cNvSpPr>
          <a:spLocks/>
        </xdr:cNvSpPr>
      </xdr:nvSpPr>
      <xdr:spPr>
        <a:xfrm>
          <a:off x="223266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2" name="Line 1195"/>
        <xdr:cNvSpPr>
          <a:spLocks/>
        </xdr:cNvSpPr>
      </xdr:nvSpPr>
      <xdr:spPr>
        <a:xfrm flipV="1">
          <a:off x="14154150" y="80486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23" name="Line 1196"/>
        <xdr:cNvSpPr>
          <a:spLocks/>
        </xdr:cNvSpPr>
      </xdr:nvSpPr>
      <xdr:spPr>
        <a:xfrm flipV="1">
          <a:off x="33337500" y="80486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7" name="Line 1204"/>
        <xdr:cNvSpPr>
          <a:spLocks/>
        </xdr:cNvSpPr>
      </xdr:nvSpPr>
      <xdr:spPr>
        <a:xfrm flipH="1" flipV="1">
          <a:off x="134112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17</xdr:col>
      <xdr:colOff>266700</xdr:colOff>
      <xdr:row>32</xdr:row>
      <xdr:rowOff>0</xdr:rowOff>
    </xdr:to>
    <xdr:sp>
      <xdr:nvSpPr>
        <xdr:cNvPr id="28" name="Line 1205"/>
        <xdr:cNvSpPr>
          <a:spLocks/>
        </xdr:cNvSpPr>
      </xdr:nvSpPr>
      <xdr:spPr>
        <a:xfrm flipH="1" flipV="1">
          <a:off x="7467600" y="71342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78</xdr:col>
      <xdr:colOff>495300</xdr:colOff>
      <xdr:row>32</xdr:row>
      <xdr:rowOff>0</xdr:rowOff>
    </xdr:to>
    <xdr:sp>
      <xdr:nvSpPr>
        <xdr:cNvPr id="29" name="Line 1207"/>
        <xdr:cNvSpPr>
          <a:spLocks/>
        </xdr:cNvSpPr>
      </xdr:nvSpPr>
      <xdr:spPr>
        <a:xfrm flipH="1">
          <a:off x="53073300" y="71342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41</xdr:col>
      <xdr:colOff>209550</xdr:colOff>
      <xdr:row>35</xdr:row>
      <xdr:rowOff>114300</xdr:rowOff>
    </xdr:to>
    <xdr:sp>
      <xdr:nvSpPr>
        <xdr:cNvPr id="30" name="Line 1274"/>
        <xdr:cNvSpPr>
          <a:spLocks/>
        </xdr:cNvSpPr>
      </xdr:nvSpPr>
      <xdr:spPr>
        <a:xfrm flipV="1">
          <a:off x="23069550" y="8734425"/>
          <a:ext cx="737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29</xdr:col>
      <xdr:colOff>266700</xdr:colOff>
      <xdr:row>35</xdr:row>
      <xdr:rowOff>0</xdr:rowOff>
    </xdr:to>
    <xdr:sp>
      <xdr:nvSpPr>
        <xdr:cNvPr id="31" name="Line 1279"/>
        <xdr:cNvSpPr>
          <a:spLocks/>
        </xdr:cNvSpPr>
      </xdr:nvSpPr>
      <xdr:spPr>
        <a:xfrm>
          <a:off x="17868900" y="80486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0</xdr:rowOff>
    </xdr:from>
    <xdr:to>
      <xdr:col>80</xdr:col>
      <xdr:colOff>476250</xdr:colOff>
      <xdr:row>31</xdr:row>
      <xdr:rowOff>0</xdr:rowOff>
    </xdr:to>
    <xdr:sp>
      <xdr:nvSpPr>
        <xdr:cNvPr id="40" name="Line 1570"/>
        <xdr:cNvSpPr>
          <a:spLocks/>
        </xdr:cNvSpPr>
      </xdr:nvSpPr>
      <xdr:spPr>
        <a:xfrm>
          <a:off x="59759850" y="6562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592836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64,169</a:t>
          </a:r>
        </a:p>
      </xdr:txBody>
    </xdr:sp>
    <xdr:clientData/>
  </xdr:oneCellAnchor>
  <xdr:twoCellAnchor>
    <xdr:from>
      <xdr:col>29</xdr:col>
      <xdr:colOff>266700</xdr:colOff>
      <xdr:row>35</xdr:row>
      <xdr:rowOff>0</xdr:rowOff>
    </xdr:from>
    <xdr:to>
      <xdr:col>30</xdr:col>
      <xdr:colOff>495300</xdr:colOff>
      <xdr:row>35</xdr:row>
      <xdr:rowOff>76200</xdr:rowOff>
    </xdr:to>
    <xdr:sp>
      <xdr:nvSpPr>
        <xdr:cNvPr id="42" name="Line 1813"/>
        <xdr:cNvSpPr>
          <a:spLocks/>
        </xdr:cNvSpPr>
      </xdr:nvSpPr>
      <xdr:spPr>
        <a:xfrm>
          <a:off x="215836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3" name="Line 1814"/>
        <xdr:cNvSpPr>
          <a:spLocks/>
        </xdr:cNvSpPr>
      </xdr:nvSpPr>
      <xdr:spPr>
        <a:xfrm flipH="1" flipV="1">
          <a:off x="126682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44" name="Line 1837"/>
        <xdr:cNvSpPr>
          <a:spLocks/>
        </xdr:cNvSpPr>
      </xdr:nvSpPr>
      <xdr:spPr>
        <a:xfrm flipH="1">
          <a:off x="515874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45" name="Line 1838"/>
        <xdr:cNvSpPr>
          <a:spLocks/>
        </xdr:cNvSpPr>
      </xdr:nvSpPr>
      <xdr:spPr>
        <a:xfrm flipH="1">
          <a:off x="523303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6" name="Oval 193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228600</xdr:colOff>
      <xdr:row>35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26517600" y="862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</xdr:col>
      <xdr:colOff>514350</xdr:colOff>
      <xdr:row>17</xdr:row>
      <xdr:rowOff>0</xdr:rowOff>
    </xdr:from>
    <xdr:to>
      <xdr:col>6</xdr:col>
      <xdr:colOff>504825</xdr:colOff>
      <xdr:row>17</xdr:row>
      <xdr:rowOff>0</xdr:rowOff>
    </xdr:to>
    <xdr:sp>
      <xdr:nvSpPr>
        <xdr:cNvPr id="48" name="Line 205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49" name="Line 2054"/>
        <xdr:cNvSpPr>
          <a:spLocks/>
        </xdr:cNvSpPr>
      </xdr:nvSpPr>
      <xdr:spPr>
        <a:xfrm flipH="1">
          <a:off x="4000500" y="450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0</xdr:rowOff>
    </xdr:from>
    <xdr:to>
      <xdr:col>6</xdr:col>
      <xdr:colOff>504825</xdr:colOff>
      <xdr:row>17</xdr:row>
      <xdr:rowOff>0</xdr:rowOff>
    </xdr:to>
    <xdr:sp>
      <xdr:nvSpPr>
        <xdr:cNvPr id="50" name="Line 205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1" name="Line 2056"/>
        <xdr:cNvSpPr>
          <a:spLocks/>
        </xdr:cNvSpPr>
      </xdr:nvSpPr>
      <xdr:spPr>
        <a:xfrm flipH="1">
          <a:off x="4000500" y="450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2" name="Line 2057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53" name="Line 2058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4" name="Line 2059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55" name="Line 2060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56" name="Line 2061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7" name="Line 2062"/>
        <xdr:cNvSpPr>
          <a:spLocks/>
        </xdr:cNvSpPr>
      </xdr:nvSpPr>
      <xdr:spPr>
        <a:xfrm flipH="1">
          <a:off x="2514600" y="4743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58" name="Line 2063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9" name="Line 2064"/>
        <xdr:cNvSpPr>
          <a:spLocks/>
        </xdr:cNvSpPr>
      </xdr:nvSpPr>
      <xdr:spPr>
        <a:xfrm flipH="1">
          <a:off x="2514600" y="4743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60" name="Line 2065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9525</xdr:rowOff>
    </xdr:from>
    <xdr:to>
      <xdr:col>5</xdr:col>
      <xdr:colOff>9525</xdr:colOff>
      <xdr:row>17</xdr:row>
      <xdr:rowOff>9525</xdr:rowOff>
    </xdr:to>
    <xdr:sp>
      <xdr:nvSpPr>
        <xdr:cNvPr id="61" name="Line 2066"/>
        <xdr:cNvSpPr>
          <a:spLocks/>
        </xdr:cNvSpPr>
      </xdr:nvSpPr>
      <xdr:spPr>
        <a:xfrm flipH="1">
          <a:off x="2514600" y="4514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62" name="Line 2067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9525</xdr:rowOff>
    </xdr:from>
    <xdr:to>
      <xdr:col>5</xdr:col>
      <xdr:colOff>9525</xdr:colOff>
      <xdr:row>17</xdr:row>
      <xdr:rowOff>9525</xdr:rowOff>
    </xdr:to>
    <xdr:sp>
      <xdr:nvSpPr>
        <xdr:cNvPr id="63" name="Line 2068"/>
        <xdr:cNvSpPr>
          <a:spLocks/>
        </xdr:cNvSpPr>
      </xdr:nvSpPr>
      <xdr:spPr>
        <a:xfrm flipH="1">
          <a:off x="2514600" y="4514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64" name="Line 2069"/>
        <xdr:cNvSpPr>
          <a:spLocks/>
        </xdr:cNvSpPr>
      </xdr:nvSpPr>
      <xdr:spPr>
        <a:xfrm flipH="1">
          <a:off x="4000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65" name="Line 2070"/>
        <xdr:cNvSpPr>
          <a:spLocks/>
        </xdr:cNvSpPr>
      </xdr:nvSpPr>
      <xdr:spPr>
        <a:xfrm flipH="1">
          <a:off x="4000500" y="4057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66" name="Line 2071"/>
        <xdr:cNvSpPr>
          <a:spLocks/>
        </xdr:cNvSpPr>
      </xdr:nvSpPr>
      <xdr:spPr>
        <a:xfrm flipH="1">
          <a:off x="4000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67" name="Line 2072"/>
        <xdr:cNvSpPr>
          <a:spLocks/>
        </xdr:cNvSpPr>
      </xdr:nvSpPr>
      <xdr:spPr>
        <a:xfrm flipH="1">
          <a:off x="4000500" y="4057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68" name="Line 2073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69" name="Line 2074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0" name="Line 2075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71" name="Line 2076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2" name="Line 2077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3" name="Line 2078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4" name="Line 2079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5" name="Line 2080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6" name="Line 2081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7" name="Line 2082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8" name="Line 2083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9" name="Line 2084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0" name="Line 2085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1" name="Line 2086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2" name="Line 2087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3" name="Line 2088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4" name="Line 2089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5" name="Line 2090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6" name="Line 2091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7" name="Line 2092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88" name="Line 2093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89" name="Line 2094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90" name="Line 2095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91" name="Line 2096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2" name="Line 2097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3" name="Line 2098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4" name="Line 2099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5" name="Line 2100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6" name="Line 2101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7" name="Line 2102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" name="Line 2103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" name="Line 2104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00" name="text 36"/>
        <xdr:cNvSpPr txBox="1">
          <a:spLocks noChangeArrowheads="1"/>
        </xdr:cNvSpPr>
      </xdr:nvSpPr>
      <xdr:spPr>
        <a:xfrm>
          <a:off x="2000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101" name="Line 215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102" name="Line 2160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103" name="Line 216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104" name="Line 2162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05" name="Line 2163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6" name="Line 2164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07" name="Line 2165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8" name="Line 2166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09" name="Line 2167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0" name="Line 2168"/>
        <xdr:cNvSpPr>
          <a:spLocks/>
        </xdr:cNvSpPr>
      </xdr:nvSpPr>
      <xdr:spPr>
        <a:xfrm flipH="1">
          <a:off x="19907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11" name="Line 2169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2" name="Line 2170"/>
        <xdr:cNvSpPr>
          <a:spLocks/>
        </xdr:cNvSpPr>
      </xdr:nvSpPr>
      <xdr:spPr>
        <a:xfrm flipH="1">
          <a:off x="19907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13" name="Line 2171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114" name="Line 2172"/>
        <xdr:cNvSpPr>
          <a:spLocks/>
        </xdr:cNvSpPr>
      </xdr:nvSpPr>
      <xdr:spPr>
        <a:xfrm flipH="1">
          <a:off x="19907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15" name="Line 2173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116" name="Line 2174"/>
        <xdr:cNvSpPr>
          <a:spLocks/>
        </xdr:cNvSpPr>
      </xdr:nvSpPr>
      <xdr:spPr>
        <a:xfrm flipH="1">
          <a:off x="19907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7" name="Line 2175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8" name="Line 2176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9" name="Line 2177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0" name="Line 2178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21" name="Line 2179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22" name="Line 2180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23" name="Line 2181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24" name="Line 2182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5" name="Line 2183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6" name="Line 2184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7" name="Line 2185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8" name="Line 2186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29" name="Line 2187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30" name="Line 2188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31" name="Line 2189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32" name="Line 2190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" name="Line 2191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" name="Line 2192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" name="Line 2193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" name="Line 2194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37" name="Line 2195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38" name="Line 2196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39" name="Line 2197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40" name="Line 2198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1" name="Line 2199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2" name="Line 2200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3" name="Line 2201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4" name="Line 2202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5" name="Line 2203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6" name="Line 2204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7" name="Line 2205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8" name="Line 2206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9" name="Line 2207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0" name="Line 220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1" name="Line 2209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2" name="Line 221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133350</xdr:colOff>
      <xdr:row>30</xdr:row>
      <xdr:rowOff>0</xdr:rowOff>
    </xdr:from>
    <xdr:to>
      <xdr:col>55</xdr:col>
      <xdr:colOff>390525</xdr:colOff>
      <xdr:row>35</xdr:row>
      <xdr:rowOff>0</xdr:rowOff>
    </xdr:to>
    <xdr:sp>
      <xdr:nvSpPr>
        <xdr:cNvPr id="153" name="Rectangle 2211" descr="Vodorovné cihly"/>
        <xdr:cNvSpPr>
          <a:spLocks/>
        </xdr:cNvSpPr>
      </xdr:nvSpPr>
      <xdr:spPr>
        <a:xfrm>
          <a:off x="41071800" y="7477125"/>
          <a:ext cx="26670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771525</xdr:colOff>
      <xdr:row>30</xdr:row>
      <xdr:rowOff>0</xdr:rowOff>
    </xdr:from>
    <xdr:to>
      <xdr:col>55</xdr:col>
      <xdr:colOff>133350</xdr:colOff>
      <xdr:row>31</xdr:row>
      <xdr:rowOff>0</xdr:rowOff>
    </xdr:to>
    <xdr:sp>
      <xdr:nvSpPr>
        <xdr:cNvPr id="154" name="Rectangle 2212" descr="Vodorovné cihly"/>
        <xdr:cNvSpPr>
          <a:spLocks/>
        </xdr:cNvSpPr>
      </xdr:nvSpPr>
      <xdr:spPr>
        <a:xfrm>
          <a:off x="40738425" y="7477125"/>
          <a:ext cx="3333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55" name="Group 2217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2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58" name="Group 2220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61" name="Group 2223"/>
        <xdr:cNvGrpSpPr>
          <a:grpSpLocks noChangeAspect="1"/>
        </xdr:cNvGrpSpPr>
      </xdr:nvGrpSpPr>
      <xdr:grpSpPr>
        <a:xfrm>
          <a:off x="177165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2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37</xdr:row>
      <xdr:rowOff>9525</xdr:rowOff>
    </xdr:from>
    <xdr:to>
      <xdr:col>31</xdr:col>
      <xdr:colOff>485775</xdr:colOff>
      <xdr:row>38</xdr:row>
      <xdr:rowOff>0</xdr:rowOff>
    </xdr:to>
    <xdr:grpSp>
      <xdr:nvGrpSpPr>
        <xdr:cNvPr id="164" name="Group 2234"/>
        <xdr:cNvGrpSpPr>
          <a:grpSpLocks/>
        </xdr:cNvGrpSpPr>
      </xdr:nvGrpSpPr>
      <xdr:grpSpPr>
        <a:xfrm>
          <a:off x="2285047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5" name="Oval 2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2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36</xdr:row>
      <xdr:rowOff>47625</xdr:rowOff>
    </xdr:from>
    <xdr:to>
      <xdr:col>30</xdr:col>
      <xdr:colOff>666750</xdr:colOff>
      <xdr:row>36</xdr:row>
      <xdr:rowOff>171450</xdr:rowOff>
    </xdr:to>
    <xdr:sp>
      <xdr:nvSpPr>
        <xdr:cNvPr id="169" name="kreslení 427"/>
        <xdr:cNvSpPr>
          <a:spLocks/>
        </xdr:cNvSpPr>
      </xdr:nvSpPr>
      <xdr:spPr>
        <a:xfrm>
          <a:off x="221456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742950</xdr:colOff>
      <xdr:row>33</xdr:row>
      <xdr:rowOff>76200</xdr:rowOff>
    </xdr:from>
    <xdr:to>
      <xdr:col>54</xdr:col>
      <xdr:colOff>228600</xdr:colOff>
      <xdr:row>35</xdr:row>
      <xdr:rowOff>0</xdr:rowOff>
    </xdr:to>
    <xdr:grpSp>
      <xdr:nvGrpSpPr>
        <xdr:cNvPr id="170" name="Group 2241"/>
        <xdr:cNvGrpSpPr>
          <a:grpSpLocks/>
        </xdr:cNvGrpSpPr>
      </xdr:nvGrpSpPr>
      <xdr:grpSpPr>
        <a:xfrm>
          <a:off x="31489650" y="8239125"/>
          <a:ext cx="8705850" cy="381000"/>
          <a:chOff x="115" y="388"/>
          <a:chExt cx="1117" cy="40"/>
        </a:xfrm>
        <a:solidFill>
          <a:srgbClr val="FFFFFF"/>
        </a:solidFill>
      </xdr:grpSpPr>
      <xdr:sp>
        <xdr:nvSpPr>
          <xdr:cNvPr id="171" name="Rectangle 224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2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2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2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923925</xdr:colOff>
      <xdr:row>29</xdr:row>
      <xdr:rowOff>76200</xdr:rowOff>
    </xdr:from>
    <xdr:to>
      <xdr:col>54</xdr:col>
      <xdr:colOff>771525</xdr:colOff>
      <xdr:row>31</xdr:row>
      <xdr:rowOff>0</xdr:rowOff>
    </xdr:to>
    <xdr:grpSp>
      <xdr:nvGrpSpPr>
        <xdr:cNvPr id="180" name="Group 2251"/>
        <xdr:cNvGrpSpPr>
          <a:grpSpLocks/>
        </xdr:cNvGrpSpPr>
      </xdr:nvGrpSpPr>
      <xdr:grpSpPr>
        <a:xfrm>
          <a:off x="33308925" y="7324725"/>
          <a:ext cx="7429500" cy="381000"/>
          <a:chOff x="115" y="388"/>
          <a:chExt cx="1117" cy="40"/>
        </a:xfrm>
        <a:solidFill>
          <a:srgbClr val="FFFFFF"/>
        </a:solidFill>
      </xdr:grpSpPr>
      <xdr:sp>
        <xdr:nvSpPr>
          <xdr:cNvPr id="181" name="Rectangle 22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2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2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285750</xdr:colOff>
      <xdr:row>29</xdr:row>
      <xdr:rowOff>152400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367665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49</xdr:col>
      <xdr:colOff>285750</xdr:colOff>
      <xdr:row>33</xdr:row>
      <xdr:rowOff>152400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36766500" y="8315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>
    <xdr:from>
      <xdr:col>57</xdr:col>
      <xdr:colOff>0</xdr:colOff>
      <xdr:row>38</xdr:row>
      <xdr:rowOff>0</xdr:rowOff>
    </xdr:from>
    <xdr:to>
      <xdr:col>58</xdr:col>
      <xdr:colOff>0</xdr:colOff>
      <xdr:row>39</xdr:row>
      <xdr:rowOff>0</xdr:rowOff>
    </xdr:to>
    <xdr:grpSp>
      <xdr:nvGrpSpPr>
        <xdr:cNvPr id="192" name="Group 2263"/>
        <xdr:cNvGrpSpPr>
          <a:grpSpLocks/>
        </xdr:cNvGrpSpPr>
      </xdr:nvGrpSpPr>
      <xdr:grpSpPr>
        <a:xfrm>
          <a:off x="42424350" y="93059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93" name="Line 226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6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26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26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26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26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27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36</xdr:row>
      <xdr:rowOff>0</xdr:rowOff>
    </xdr:from>
    <xdr:to>
      <xdr:col>59</xdr:col>
      <xdr:colOff>0</xdr:colOff>
      <xdr:row>38</xdr:row>
      <xdr:rowOff>0</xdr:rowOff>
    </xdr:to>
    <xdr:sp>
      <xdr:nvSpPr>
        <xdr:cNvPr id="200" name="Text Box 2271" descr="Světlý šikmo nahoru"/>
        <xdr:cNvSpPr txBox="1">
          <a:spLocks noChangeArrowheads="1"/>
        </xdr:cNvSpPr>
      </xdr:nvSpPr>
      <xdr:spPr>
        <a:xfrm>
          <a:off x="42424350" y="88487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201" name="text 7166"/>
        <xdr:cNvSpPr txBox="1">
          <a:spLocks noChangeArrowheads="1"/>
        </xdr:cNvSpPr>
      </xdr:nvSpPr>
      <xdr:spPr>
        <a:xfrm>
          <a:off x="459105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68</xdr:col>
      <xdr:colOff>323850</xdr:colOff>
      <xdr:row>32</xdr:row>
      <xdr:rowOff>0</xdr:rowOff>
    </xdr:from>
    <xdr:ext cx="323850" cy="228600"/>
    <xdr:sp>
      <xdr:nvSpPr>
        <xdr:cNvPr id="202" name="Text Box 2277"/>
        <xdr:cNvSpPr txBox="1">
          <a:spLocks noChangeArrowheads="1"/>
        </xdr:cNvSpPr>
      </xdr:nvSpPr>
      <xdr:spPr>
        <a:xfrm>
          <a:off x="506920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20</xdr:col>
      <xdr:colOff>323850</xdr:colOff>
      <xdr:row>32</xdr:row>
      <xdr:rowOff>0</xdr:rowOff>
    </xdr:from>
    <xdr:ext cx="323850" cy="228600"/>
    <xdr:sp>
      <xdr:nvSpPr>
        <xdr:cNvPr id="203" name="Text Box 2278"/>
        <xdr:cNvSpPr txBox="1">
          <a:spLocks noChangeArrowheads="1"/>
        </xdr:cNvSpPr>
      </xdr:nvSpPr>
      <xdr:spPr>
        <a:xfrm>
          <a:off x="147256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609600</xdr:colOff>
      <xdr:row>29</xdr:row>
      <xdr:rowOff>171450</xdr:rowOff>
    </xdr:to>
    <xdr:grpSp>
      <xdr:nvGrpSpPr>
        <xdr:cNvPr id="204" name="Group 2279"/>
        <xdr:cNvGrpSpPr>
          <a:grpSpLocks noChangeAspect="1"/>
        </xdr:cNvGrpSpPr>
      </xdr:nvGrpSpPr>
      <xdr:grpSpPr>
        <a:xfrm>
          <a:off x="2057400" y="7305675"/>
          <a:ext cx="1066800" cy="114300"/>
          <a:chOff x="37" y="263"/>
          <a:chExt cx="98" cy="12"/>
        </a:xfrm>
        <a:solidFill>
          <a:srgbClr val="FFFFFF"/>
        </a:solidFill>
      </xdr:grpSpPr>
      <xdr:sp>
        <xdr:nvSpPr>
          <xdr:cNvPr id="205" name="Line 2280"/>
          <xdr:cNvSpPr>
            <a:spLocks noChangeAspect="1"/>
          </xdr:cNvSpPr>
        </xdr:nvSpPr>
        <xdr:spPr>
          <a:xfrm>
            <a:off x="4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81"/>
          <xdr:cNvSpPr>
            <a:spLocks noChangeAspect="1"/>
          </xdr:cNvSpPr>
        </xdr:nvSpPr>
        <xdr:spPr>
          <a:xfrm>
            <a:off x="8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82"/>
          <xdr:cNvSpPr>
            <a:spLocks noChangeAspect="1"/>
          </xdr:cNvSpPr>
        </xdr:nvSpPr>
        <xdr:spPr>
          <a:xfrm>
            <a:off x="12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83"/>
          <xdr:cNvSpPr>
            <a:spLocks noChangeAspect="1"/>
          </xdr:cNvSpPr>
        </xdr:nvSpPr>
        <xdr:spPr>
          <a:xfrm>
            <a:off x="11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84"/>
          <xdr:cNvSpPr>
            <a:spLocks noChangeAspect="1"/>
          </xdr:cNvSpPr>
        </xdr:nvSpPr>
        <xdr:spPr>
          <a:xfrm>
            <a:off x="9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85"/>
          <xdr:cNvSpPr>
            <a:spLocks noChangeAspect="1"/>
          </xdr:cNvSpPr>
        </xdr:nvSpPr>
        <xdr:spPr>
          <a:xfrm>
            <a:off x="7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286"/>
          <xdr:cNvSpPr>
            <a:spLocks noChangeAspect="1"/>
          </xdr:cNvSpPr>
        </xdr:nvSpPr>
        <xdr:spPr>
          <a:xfrm>
            <a:off x="37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287"/>
          <xdr:cNvSpPr>
            <a:spLocks noChangeAspect="1"/>
          </xdr:cNvSpPr>
        </xdr:nvSpPr>
        <xdr:spPr>
          <a:xfrm>
            <a:off x="58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88"/>
          <xdr:cNvSpPr>
            <a:spLocks noChangeAspect="1"/>
          </xdr:cNvSpPr>
        </xdr:nvSpPr>
        <xdr:spPr>
          <a:xfrm>
            <a:off x="53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289"/>
          <xdr:cNvSpPr>
            <a:spLocks noChangeAspect="1"/>
          </xdr:cNvSpPr>
        </xdr:nvSpPr>
        <xdr:spPr>
          <a:xfrm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290"/>
          <xdr:cNvSpPr>
            <a:spLocks noChangeAspect="1"/>
          </xdr:cNvSpPr>
        </xdr:nvSpPr>
        <xdr:spPr>
          <a:xfrm flipV="1"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91"/>
          <xdr:cNvSpPr>
            <a:spLocks noChangeAspect="1"/>
          </xdr:cNvSpPr>
        </xdr:nvSpPr>
        <xdr:spPr>
          <a:xfrm>
            <a:off x="6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292"/>
          <xdr:cNvSpPr>
            <a:spLocks noChangeAspect="1"/>
          </xdr:cNvSpPr>
        </xdr:nvSpPr>
        <xdr:spPr>
          <a:xfrm flipV="1"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293"/>
          <xdr:cNvSpPr>
            <a:spLocks noChangeAspect="1"/>
          </xdr:cNvSpPr>
        </xdr:nvSpPr>
        <xdr:spPr>
          <a:xfrm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219" name="Group 2294"/>
        <xdr:cNvGrpSpPr>
          <a:grpSpLocks noChangeAspect="1"/>
        </xdr:cNvGrpSpPr>
      </xdr:nvGrpSpPr>
      <xdr:grpSpPr>
        <a:xfrm>
          <a:off x="3009900" y="684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0" name="Line 22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224" name="Group 2299"/>
        <xdr:cNvGrpSpPr>
          <a:grpSpLocks noChangeAspect="1"/>
        </xdr:cNvGrpSpPr>
      </xdr:nvGrpSpPr>
      <xdr:grpSpPr>
        <a:xfrm>
          <a:off x="7334250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23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27</xdr:row>
      <xdr:rowOff>57150</xdr:rowOff>
    </xdr:from>
    <xdr:to>
      <xdr:col>18</xdr:col>
      <xdr:colOff>619125</xdr:colOff>
      <xdr:row>27</xdr:row>
      <xdr:rowOff>171450</xdr:rowOff>
    </xdr:to>
    <xdr:grpSp>
      <xdr:nvGrpSpPr>
        <xdr:cNvPr id="228" name="Group 2303"/>
        <xdr:cNvGrpSpPr>
          <a:grpSpLocks noChangeAspect="1"/>
        </xdr:cNvGrpSpPr>
      </xdr:nvGrpSpPr>
      <xdr:grpSpPr>
        <a:xfrm>
          <a:off x="12963525" y="6848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9" name="Line 23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190500</xdr:colOff>
      <xdr:row>31</xdr:row>
      <xdr:rowOff>19050</xdr:rowOff>
    </xdr:from>
    <xdr:to>
      <xdr:col>18</xdr:col>
      <xdr:colOff>609600</xdr:colOff>
      <xdr:row>31</xdr:row>
      <xdr:rowOff>133350</xdr:rowOff>
    </xdr:to>
    <xdr:grpSp>
      <xdr:nvGrpSpPr>
        <xdr:cNvPr id="234" name="Group 2309"/>
        <xdr:cNvGrpSpPr>
          <a:grpSpLocks noChangeAspect="1"/>
        </xdr:cNvGrpSpPr>
      </xdr:nvGrpSpPr>
      <xdr:grpSpPr>
        <a:xfrm>
          <a:off x="12592050" y="7724775"/>
          <a:ext cx="933450" cy="114300"/>
          <a:chOff x="266" y="383"/>
          <a:chExt cx="86" cy="12"/>
        </a:xfrm>
        <a:solidFill>
          <a:srgbClr val="FFFFFF"/>
        </a:solidFill>
      </xdr:grpSpPr>
      <xdr:sp>
        <xdr:nvSpPr>
          <xdr:cNvPr id="235" name="Line 2310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1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1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13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14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315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316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317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318"/>
          <xdr:cNvSpPr>
            <a:spLocks noChangeAspect="1"/>
          </xdr:cNvSpPr>
        </xdr:nvSpPr>
        <xdr:spPr>
          <a:xfrm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319"/>
          <xdr:cNvSpPr>
            <a:spLocks noChangeAspect="1"/>
          </xdr:cNvSpPr>
        </xdr:nvSpPr>
        <xdr:spPr>
          <a:xfrm flipV="1"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32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321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322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619125</xdr:colOff>
      <xdr:row>29</xdr:row>
      <xdr:rowOff>171450</xdr:rowOff>
    </xdr:to>
    <xdr:grpSp>
      <xdr:nvGrpSpPr>
        <xdr:cNvPr id="248" name="Group 2323"/>
        <xdr:cNvGrpSpPr>
          <a:grpSpLocks noChangeAspect="1"/>
        </xdr:cNvGrpSpPr>
      </xdr:nvGrpSpPr>
      <xdr:grpSpPr>
        <a:xfrm>
          <a:off x="51901725" y="7305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9" name="Line 23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33</xdr:row>
      <xdr:rowOff>57150</xdr:rowOff>
    </xdr:from>
    <xdr:to>
      <xdr:col>70</xdr:col>
      <xdr:colOff>914400</xdr:colOff>
      <xdr:row>33</xdr:row>
      <xdr:rowOff>171450</xdr:rowOff>
    </xdr:to>
    <xdr:grpSp>
      <xdr:nvGrpSpPr>
        <xdr:cNvPr id="254" name="Group 2329"/>
        <xdr:cNvGrpSpPr>
          <a:grpSpLocks noChangeAspect="1"/>
        </xdr:cNvGrpSpPr>
      </xdr:nvGrpSpPr>
      <xdr:grpSpPr>
        <a:xfrm>
          <a:off x="51901725" y="82200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233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3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33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3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3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3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27</xdr:row>
      <xdr:rowOff>57150</xdr:rowOff>
    </xdr:from>
    <xdr:to>
      <xdr:col>80</xdr:col>
      <xdr:colOff>942975</xdr:colOff>
      <xdr:row>27</xdr:row>
      <xdr:rowOff>171450</xdr:rowOff>
    </xdr:to>
    <xdr:grpSp>
      <xdr:nvGrpSpPr>
        <xdr:cNvPr id="262" name="Group 2337"/>
        <xdr:cNvGrpSpPr>
          <a:grpSpLocks noChangeAspect="1"/>
        </xdr:cNvGrpSpPr>
      </xdr:nvGrpSpPr>
      <xdr:grpSpPr>
        <a:xfrm>
          <a:off x="5993130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23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266" name="Group 2341"/>
        <xdr:cNvGrpSpPr>
          <a:grpSpLocks noChangeAspect="1"/>
        </xdr:cNvGrpSpPr>
      </xdr:nvGrpSpPr>
      <xdr:grpSpPr>
        <a:xfrm>
          <a:off x="62283975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7" name="Line 23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3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3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71" name="Group 2346"/>
        <xdr:cNvGrpSpPr>
          <a:grpSpLocks noChangeAspect="1"/>
        </xdr:cNvGrpSpPr>
      </xdr:nvGrpSpPr>
      <xdr:grpSpPr>
        <a:xfrm>
          <a:off x="62560200" y="6848475"/>
          <a:ext cx="1123950" cy="114300"/>
          <a:chOff x="480" y="383"/>
          <a:chExt cx="103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2348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49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350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351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352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353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354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355"/>
          <xdr:cNvSpPr>
            <a:spLocks noChangeAspect="1"/>
          </xdr:cNvSpPr>
        </xdr:nvSpPr>
        <xdr:spPr>
          <a:xfrm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356"/>
          <xdr:cNvSpPr>
            <a:spLocks noChangeAspect="1"/>
          </xdr:cNvSpPr>
        </xdr:nvSpPr>
        <xdr:spPr>
          <a:xfrm flipV="1"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57"/>
          <xdr:cNvSpPr>
            <a:spLocks noChangeAspect="1"/>
          </xdr:cNvSpPr>
        </xdr:nvSpPr>
        <xdr:spPr>
          <a:xfrm>
            <a:off x="48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228600</xdr:colOff>
      <xdr:row>31</xdr:row>
      <xdr:rowOff>57150</xdr:rowOff>
    </xdr:from>
    <xdr:to>
      <xdr:col>56</xdr:col>
      <xdr:colOff>714375</xdr:colOff>
      <xdr:row>31</xdr:row>
      <xdr:rowOff>171450</xdr:rowOff>
    </xdr:to>
    <xdr:grpSp>
      <xdr:nvGrpSpPr>
        <xdr:cNvPr id="283" name="Group 2369"/>
        <xdr:cNvGrpSpPr>
          <a:grpSpLocks noChangeAspect="1"/>
        </xdr:cNvGrpSpPr>
      </xdr:nvGrpSpPr>
      <xdr:grpSpPr>
        <a:xfrm>
          <a:off x="41167050" y="776287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28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Line 2371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372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373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374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375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376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377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378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379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33</xdr:row>
      <xdr:rowOff>57150</xdr:rowOff>
    </xdr:from>
    <xdr:to>
      <xdr:col>55</xdr:col>
      <xdr:colOff>352425</xdr:colOff>
      <xdr:row>33</xdr:row>
      <xdr:rowOff>171450</xdr:rowOff>
    </xdr:to>
    <xdr:grpSp>
      <xdr:nvGrpSpPr>
        <xdr:cNvPr id="294" name="Group 2380"/>
        <xdr:cNvGrpSpPr>
          <a:grpSpLocks noChangeAspect="1"/>
        </xdr:cNvGrpSpPr>
      </xdr:nvGrpSpPr>
      <xdr:grpSpPr>
        <a:xfrm>
          <a:off x="40290750" y="8220075"/>
          <a:ext cx="1000125" cy="114300"/>
          <a:chOff x="330" y="359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238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38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38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38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38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38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388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238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239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1.25390625" style="251" customWidth="1"/>
    <col min="3" max="18" width="11.2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7" customFormat="1" ht="21" customHeight="1">
      <c r="B3" s="172"/>
      <c r="C3" s="172"/>
      <c r="D3" s="172"/>
      <c r="J3" s="173"/>
      <c r="K3" s="172"/>
      <c r="L3" s="172"/>
    </row>
    <row r="4" spans="1:22" s="181" customFormat="1" ht="24.75" customHeight="1">
      <c r="A4" s="174"/>
      <c r="B4" s="109" t="s">
        <v>50</v>
      </c>
      <c r="C4" s="175">
        <v>311</v>
      </c>
      <c r="D4" s="176"/>
      <c r="E4" s="174"/>
      <c r="F4" s="174"/>
      <c r="G4" s="174"/>
      <c r="H4" s="174"/>
      <c r="I4" s="176"/>
      <c r="J4" s="158" t="s">
        <v>85</v>
      </c>
      <c r="K4" s="176"/>
      <c r="L4" s="177"/>
      <c r="M4" s="176"/>
      <c r="N4" s="176"/>
      <c r="O4" s="176"/>
      <c r="P4" s="176"/>
      <c r="Q4" s="178" t="s">
        <v>51</v>
      </c>
      <c r="R4" s="179">
        <v>330720</v>
      </c>
      <c r="S4" s="176"/>
      <c r="T4" s="176"/>
      <c r="U4" s="180"/>
      <c r="V4" s="180"/>
    </row>
    <row r="5" spans="2:22" s="182" customFormat="1" ht="21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90" customFormat="1" ht="24.75" customHeight="1">
      <c r="A6" s="185"/>
      <c r="B6" s="186"/>
      <c r="C6" s="187"/>
      <c r="D6" s="186"/>
      <c r="E6" s="188"/>
      <c r="F6" s="188"/>
      <c r="G6" s="188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9"/>
      <c r="T6" s="173"/>
      <c r="U6" s="173"/>
      <c r="V6" s="173"/>
    </row>
    <row r="7" spans="1:21" ht="21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5"/>
      <c r="T7" s="172"/>
      <c r="U7" s="170"/>
    </row>
    <row r="8" spans="1:21" ht="24.75" customHeight="1">
      <c r="A8" s="191"/>
      <c r="B8" s="196"/>
      <c r="C8" s="197" t="s">
        <v>12</v>
      </c>
      <c r="D8" s="198"/>
      <c r="E8" s="198"/>
      <c r="F8" s="198"/>
      <c r="G8" s="198"/>
      <c r="H8" s="199"/>
      <c r="L8" s="199"/>
      <c r="M8" s="198"/>
      <c r="N8" s="198"/>
      <c r="O8" s="198"/>
      <c r="P8" s="198"/>
      <c r="Q8" s="198"/>
      <c r="R8" s="201"/>
      <c r="S8" s="195"/>
      <c r="T8" s="172"/>
      <c r="U8" s="170"/>
    </row>
    <row r="9" spans="1:21" ht="24.75" customHeight="1">
      <c r="A9" s="191"/>
      <c r="B9" s="196"/>
      <c r="C9" s="58" t="s">
        <v>13</v>
      </c>
      <c r="D9" s="198"/>
      <c r="E9" s="198"/>
      <c r="F9" s="198"/>
      <c r="G9" s="198"/>
      <c r="H9" s="198"/>
      <c r="I9" s="200"/>
      <c r="J9" s="96" t="s">
        <v>66</v>
      </c>
      <c r="K9" s="200"/>
      <c r="L9" s="198"/>
      <c r="M9" s="198"/>
      <c r="N9" s="198"/>
      <c r="O9" s="198"/>
      <c r="P9" s="302" t="s">
        <v>64</v>
      </c>
      <c r="Q9" s="302"/>
      <c r="R9" s="203"/>
      <c r="S9" s="195"/>
      <c r="T9" s="172"/>
      <c r="U9" s="170"/>
    </row>
    <row r="10" spans="1:21" ht="24.75" customHeight="1">
      <c r="A10" s="191"/>
      <c r="B10" s="196"/>
      <c r="C10" s="58" t="s">
        <v>14</v>
      </c>
      <c r="D10" s="198"/>
      <c r="E10" s="198"/>
      <c r="F10" s="198"/>
      <c r="G10" s="198"/>
      <c r="H10" s="198"/>
      <c r="I10" s="198"/>
      <c r="J10" s="202" t="s">
        <v>67</v>
      </c>
      <c r="K10" s="198"/>
      <c r="L10" s="198"/>
      <c r="M10" s="198"/>
      <c r="N10" s="198"/>
      <c r="O10" s="198"/>
      <c r="P10" s="198"/>
      <c r="Q10" s="198"/>
      <c r="R10" s="201"/>
      <c r="S10" s="195"/>
      <c r="T10" s="172"/>
      <c r="U10" s="170"/>
    </row>
    <row r="11" spans="1:21" ht="21" customHeight="1">
      <c r="A11" s="191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195"/>
      <c r="T11" s="172"/>
      <c r="U11" s="170"/>
    </row>
    <row r="12" spans="1:21" ht="21" customHeight="1">
      <c r="A12" s="191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1"/>
      <c r="S12" s="195"/>
      <c r="T12" s="172"/>
      <c r="U12" s="170"/>
    </row>
    <row r="13" spans="1:21" ht="21" customHeight="1">
      <c r="A13" s="191"/>
      <c r="B13" s="196"/>
      <c r="C13" s="108" t="s">
        <v>26</v>
      </c>
      <c r="D13" s="198"/>
      <c r="E13" s="198"/>
      <c r="F13" s="198"/>
      <c r="G13" s="198"/>
      <c r="H13" s="198"/>
      <c r="J13" s="207" t="s">
        <v>15</v>
      </c>
      <c r="M13" s="208"/>
      <c r="N13" s="208"/>
      <c r="O13" s="208"/>
      <c r="P13" s="208"/>
      <c r="Q13" s="198"/>
      <c r="R13" s="201"/>
      <c r="S13" s="195"/>
      <c r="T13" s="172"/>
      <c r="U13" s="170"/>
    </row>
    <row r="14" spans="1:21" ht="21" customHeight="1">
      <c r="A14" s="191"/>
      <c r="B14" s="196"/>
      <c r="C14" s="59" t="s">
        <v>30</v>
      </c>
      <c r="D14" s="198"/>
      <c r="E14" s="198"/>
      <c r="F14" s="198"/>
      <c r="G14" s="198"/>
      <c r="H14" s="198"/>
      <c r="J14" s="209">
        <v>64.429</v>
      </c>
      <c r="M14" s="208"/>
      <c r="N14" s="208"/>
      <c r="O14" s="208"/>
      <c r="P14" s="208"/>
      <c r="Q14" s="198"/>
      <c r="R14" s="201"/>
      <c r="S14" s="195"/>
      <c r="T14" s="172"/>
      <c r="U14" s="170"/>
    </row>
    <row r="15" spans="1:21" ht="21" customHeight="1">
      <c r="A15" s="191"/>
      <c r="B15" s="196"/>
      <c r="D15" s="198"/>
      <c r="E15" s="198"/>
      <c r="F15" s="198"/>
      <c r="G15" s="198"/>
      <c r="H15" s="198"/>
      <c r="J15" s="258" t="s">
        <v>69</v>
      </c>
      <c r="N15" s="208"/>
      <c r="P15" s="198"/>
      <c r="Q15" s="198"/>
      <c r="R15" s="201"/>
      <c r="S15" s="195"/>
      <c r="T15" s="172"/>
      <c r="U15" s="170"/>
    </row>
    <row r="16" spans="1:21" ht="21" customHeight="1">
      <c r="A16" s="191"/>
      <c r="B16" s="196"/>
      <c r="C16" s="59" t="s">
        <v>29</v>
      </c>
      <c r="D16" s="198"/>
      <c r="E16" s="198"/>
      <c r="F16" s="198"/>
      <c r="G16" s="198"/>
      <c r="H16" s="198"/>
      <c r="I16" s="198"/>
      <c r="J16" s="259" t="s">
        <v>68</v>
      </c>
      <c r="K16" s="198"/>
      <c r="L16" s="198"/>
      <c r="M16" s="198"/>
      <c r="N16" s="198"/>
      <c r="O16" s="198"/>
      <c r="P16" s="198"/>
      <c r="Q16" s="198"/>
      <c r="R16" s="201"/>
      <c r="S16" s="195"/>
      <c r="T16" s="172"/>
      <c r="U16" s="170"/>
    </row>
    <row r="17" spans="1:21" ht="21" customHeight="1">
      <c r="A17" s="191"/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195"/>
      <c r="T17" s="172"/>
      <c r="U17" s="170"/>
    </row>
    <row r="18" spans="1:21" ht="21" customHeight="1">
      <c r="A18" s="191"/>
      <c r="B18" s="19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201"/>
      <c r="S18" s="195"/>
      <c r="T18" s="172"/>
      <c r="U18" s="170"/>
    </row>
    <row r="19" spans="1:21" ht="21" customHeight="1">
      <c r="A19" s="191"/>
      <c r="B19" s="196"/>
      <c r="C19" s="59" t="s">
        <v>52</v>
      </c>
      <c r="D19" s="198"/>
      <c r="E19" s="198"/>
      <c r="F19" s="198"/>
      <c r="G19" s="198"/>
      <c r="H19" s="198"/>
      <c r="J19" s="210" t="s">
        <v>45</v>
      </c>
      <c r="L19" s="198"/>
      <c r="M19" s="208"/>
      <c r="N19" s="208"/>
      <c r="O19" s="198"/>
      <c r="P19" s="302" t="s">
        <v>53</v>
      </c>
      <c r="Q19" s="302"/>
      <c r="R19" s="201"/>
      <c r="S19" s="195"/>
      <c r="T19" s="172"/>
      <c r="U19" s="170"/>
    </row>
    <row r="20" spans="1:21" ht="21" customHeight="1">
      <c r="A20" s="191"/>
      <c r="B20" s="196"/>
      <c r="C20" s="59" t="s">
        <v>54</v>
      </c>
      <c r="D20" s="198"/>
      <c r="E20" s="198"/>
      <c r="F20" s="198"/>
      <c r="G20" s="198"/>
      <c r="H20" s="198"/>
      <c r="J20" s="211" t="s">
        <v>42</v>
      </c>
      <c r="L20" s="198"/>
      <c r="M20" s="208"/>
      <c r="N20" s="208"/>
      <c r="O20" s="198"/>
      <c r="P20" s="302" t="s">
        <v>55</v>
      </c>
      <c r="Q20" s="302"/>
      <c r="R20" s="201"/>
      <c r="S20" s="195"/>
      <c r="T20" s="172"/>
      <c r="U20" s="170"/>
    </row>
    <row r="21" spans="1:21" ht="21" customHeight="1">
      <c r="A21" s="191"/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4"/>
      <c r="S21" s="195"/>
      <c r="T21" s="172"/>
      <c r="U21" s="170"/>
    </row>
    <row r="22" spans="1:21" ht="24.75" customHeight="1">
      <c r="A22" s="191"/>
      <c r="B22" s="215"/>
      <c r="C22" s="216"/>
      <c r="D22" s="216"/>
      <c r="E22" s="217"/>
      <c r="F22" s="217"/>
      <c r="G22" s="217"/>
      <c r="H22" s="217"/>
      <c r="I22" s="216"/>
      <c r="J22" s="218"/>
      <c r="K22" s="216"/>
      <c r="L22" s="216"/>
      <c r="M22" s="216"/>
      <c r="N22" s="216"/>
      <c r="O22" s="216"/>
      <c r="P22" s="216"/>
      <c r="Q22" s="216"/>
      <c r="R22" s="216"/>
      <c r="S22" s="195"/>
      <c r="T22" s="172"/>
      <c r="U22" s="170"/>
    </row>
    <row r="23" spans="1:19" ht="30" customHeight="1">
      <c r="A23" s="219"/>
      <c r="B23" s="220"/>
      <c r="C23" s="221"/>
      <c r="D23" s="303" t="s">
        <v>56</v>
      </c>
      <c r="E23" s="304"/>
      <c r="F23" s="304"/>
      <c r="G23" s="304"/>
      <c r="H23" s="221"/>
      <c r="I23" s="222"/>
      <c r="J23" s="223"/>
      <c r="K23" s="220"/>
      <c r="L23" s="221"/>
      <c r="M23" s="303" t="s">
        <v>57</v>
      </c>
      <c r="N23" s="303"/>
      <c r="O23" s="303"/>
      <c r="P23" s="303"/>
      <c r="Q23" s="221"/>
      <c r="R23" s="222"/>
      <c r="S23" s="195"/>
    </row>
    <row r="24" spans="1:20" s="229" customFormat="1" ht="21" customHeight="1" thickBot="1">
      <c r="A24" s="224"/>
      <c r="B24" s="225" t="s">
        <v>7</v>
      </c>
      <c r="C24" s="159" t="s">
        <v>17</v>
      </c>
      <c r="D24" s="159" t="s">
        <v>18</v>
      </c>
      <c r="E24" s="226" t="s">
        <v>19</v>
      </c>
      <c r="F24" s="305" t="s">
        <v>20</v>
      </c>
      <c r="G24" s="306"/>
      <c r="H24" s="306"/>
      <c r="I24" s="307"/>
      <c r="J24" s="223"/>
      <c r="K24" s="225" t="s">
        <v>7</v>
      </c>
      <c r="L24" s="159" t="s">
        <v>17</v>
      </c>
      <c r="M24" s="159" t="s">
        <v>18</v>
      </c>
      <c r="N24" s="226" t="s">
        <v>19</v>
      </c>
      <c r="O24" s="305" t="s">
        <v>20</v>
      </c>
      <c r="P24" s="306"/>
      <c r="Q24" s="306"/>
      <c r="R24" s="307"/>
      <c r="S24" s="227"/>
      <c r="T24" s="167"/>
    </row>
    <row r="25" spans="1:20" s="181" customFormat="1" ht="21" customHeight="1" thickTop="1">
      <c r="A25" s="219"/>
      <c r="B25" s="230"/>
      <c r="C25" s="231"/>
      <c r="D25" s="232"/>
      <c r="E25" s="233"/>
      <c r="F25" s="234"/>
      <c r="G25" s="235"/>
      <c r="H25" s="235"/>
      <c r="I25" s="236"/>
      <c r="J25" s="223"/>
      <c r="K25" s="230"/>
      <c r="L25" s="231"/>
      <c r="M25" s="232"/>
      <c r="N25" s="233"/>
      <c r="O25" s="234"/>
      <c r="P25" s="235"/>
      <c r="Q25" s="235"/>
      <c r="R25" s="236"/>
      <c r="S25" s="195"/>
      <c r="T25" s="167"/>
    </row>
    <row r="26" spans="1:20" s="181" customFormat="1" ht="21" customHeight="1">
      <c r="A26" s="219"/>
      <c r="B26" s="230"/>
      <c r="C26" s="231"/>
      <c r="D26" s="232"/>
      <c r="E26" s="233"/>
      <c r="F26" s="234"/>
      <c r="G26" s="235"/>
      <c r="H26" s="235"/>
      <c r="I26" s="236"/>
      <c r="J26" s="223"/>
      <c r="K26" s="230"/>
      <c r="L26" s="231"/>
      <c r="M26" s="232"/>
      <c r="N26" s="233"/>
      <c r="O26" s="234"/>
      <c r="P26" s="235"/>
      <c r="Q26" s="235"/>
      <c r="R26" s="236"/>
      <c r="S26" s="195"/>
      <c r="T26" s="167"/>
    </row>
    <row r="27" spans="1:20" s="181" customFormat="1" ht="21" customHeight="1">
      <c r="A27" s="219"/>
      <c r="B27" s="237">
        <v>1</v>
      </c>
      <c r="C27" s="238">
        <v>64.865</v>
      </c>
      <c r="D27" s="238">
        <v>64.295</v>
      </c>
      <c r="E27" s="239">
        <f>(C27-D27)*1000</f>
        <v>569.9999999999932</v>
      </c>
      <c r="F27" s="296" t="s">
        <v>59</v>
      </c>
      <c r="G27" s="297"/>
      <c r="H27" s="297"/>
      <c r="I27" s="298"/>
      <c r="J27" s="223"/>
      <c r="K27" s="237">
        <v>1</v>
      </c>
      <c r="L27" s="240">
        <v>64.569</v>
      </c>
      <c r="M27" s="240">
        <v>64.459</v>
      </c>
      <c r="N27" s="239">
        <f>(L27-M27)*1000</f>
        <v>109.99999999999943</v>
      </c>
      <c r="O27" s="299" t="s">
        <v>70</v>
      </c>
      <c r="P27" s="300"/>
      <c r="Q27" s="300"/>
      <c r="R27" s="301"/>
      <c r="S27" s="195"/>
      <c r="T27" s="167"/>
    </row>
    <row r="28" spans="1:20" s="181" customFormat="1" ht="21" customHeight="1">
      <c r="A28" s="219"/>
      <c r="B28" s="230"/>
      <c r="C28" s="231"/>
      <c r="D28" s="232"/>
      <c r="E28" s="233"/>
      <c r="F28" s="234"/>
      <c r="G28" s="235"/>
      <c r="H28" s="235"/>
      <c r="I28" s="236"/>
      <c r="J28" s="223"/>
      <c r="K28" s="230"/>
      <c r="L28" s="231"/>
      <c r="M28" s="232"/>
      <c r="N28" s="233"/>
      <c r="O28" s="234"/>
      <c r="P28" s="235"/>
      <c r="Q28" s="235"/>
      <c r="R28" s="236"/>
      <c r="S28" s="195"/>
      <c r="T28" s="167"/>
    </row>
    <row r="29" spans="1:20" s="181" customFormat="1" ht="21" customHeight="1">
      <c r="A29" s="219"/>
      <c r="B29" s="237">
        <v>2</v>
      </c>
      <c r="C29" s="238">
        <v>64.865</v>
      </c>
      <c r="D29" s="238">
        <v>64.462</v>
      </c>
      <c r="E29" s="239">
        <f>(C29-D29)*1000</f>
        <v>402.9999999999916</v>
      </c>
      <c r="F29" s="299" t="s">
        <v>44</v>
      </c>
      <c r="G29" s="300"/>
      <c r="H29" s="300"/>
      <c r="I29" s="301"/>
      <c r="J29" s="223"/>
      <c r="K29" s="237">
        <v>2</v>
      </c>
      <c r="L29" s="240">
        <v>64.595</v>
      </c>
      <c r="M29" s="240">
        <v>64.465</v>
      </c>
      <c r="N29" s="239">
        <f>(L29-M29)*1000</f>
        <v>129.99999999999545</v>
      </c>
      <c r="O29" s="299" t="s">
        <v>58</v>
      </c>
      <c r="P29" s="300"/>
      <c r="Q29" s="300"/>
      <c r="R29" s="301"/>
      <c r="S29" s="195"/>
      <c r="T29" s="167"/>
    </row>
    <row r="30" spans="1:20" s="181" customFormat="1" ht="21" customHeight="1">
      <c r="A30" s="219"/>
      <c r="B30" s="257" t="s">
        <v>65</v>
      </c>
      <c r="C30" s="238">
        <v>64.438</v>
      </c>
      <c r="D30" s="238">
        <v>64.295</v>
      </c>
      <c r="E30" s="239">
        <f>(C30-D30)*1000</f>
        <v>143.00000000000068</v>
      </c>
      <c r="F30" s="293" t="s">
        <v>89</v>
      </c>
      <c r="G30" s="294"/>
      <c r="H30" s="294"/>
      <c r="I30" s="295"/>
      <c r="J30" s="223"/>
      <c r="K30" s="230"/>
      <c r="L30" s="231"/>
      <c r="M30" s="232"/>
      <c r="N30" s="233"/>
      <c r="O30" s="234"/>
      <c r="P30" s="235"/>
      <c r="Q30" s="235"/>
      <c r="R30" s="236"/>
      <c r="S30" s="195"/>
      <c r="T30" s="167"/>
    </row>
    <row r="31" spans="1:20" s="174" customFormat="1" ht="21" customHeight="1">
      <c r="A31" s="219"/>
      <c r="B31" s="241"/>
      <c r="C31" s="242"/>
      <c r="D31" s="243"/>
      <c r="E31" s="244"/>
      <c r="F31" s="245"/>
      <c r="G31" s="246"/>
      <c r="H31" s="246"/>
      <c r="I31" s="247"/>
      <c r="J31" s="223"/>
      <c r="K31" s="241"/>
      <c r="L31" s="242"/>
      <c r="M31" s="243"/>
      <c r="N31" s="244"/>
      <c r="O31" s="245"/>
      <c r="P31" s="246"/>
      <c r="Q31" s="246"/>
      <c r="R31" s="247"/>
      <c r="S31" s="195"/>
      <c r="T31" s="167"/>
    </row>
    <row r="32" spans="1:19" ht="24.75" customHeight="1" thickBo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</row>
  </sheetData>
  <sheetProtection password="E9A7" sheet="1" objects="1" scenarios="1"/>
  <mergeCells count="12">
    <mergeCell ref="P19:Q19"/>
    <mergeCell ref="P20:Q20"/>
    <mergeCell ref="F30:I30"/>
    <mergeCell ref="F27:I27"/>
    <mergeCell ref="F29:I29"/>
    <mergeCell ref="O29:R29"/>
    <mergeCell ref="O27:R27"/>
    <mergeCell ref="P9:Q9"/>
    <mergeCell ref="D23:G23"/>
    <mergeCell ref="M23:P23"/>
    <mergeCell ref="F24:I24"/>
    <mergeCell ref="O24:R2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6"/>
      <c r="AE1" s="107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6"/>
      <c r="BH1" s="107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28"/>
      <c r="C2" s="169"/>
      <c r="D2" s="169"/>
      <c r="E2" s="169"/>
      <c r="F2" s="169"/>
      <c r="G2" s="255" t="s">
        <v>49</v>
      </c>
      <c r="H2" s="169"/>
      <c r="I2" s="169"/>
      <c r="J2" s="169"/>
      <c r="K2" s="169"/>
      <c r="L2" s="256"/>
      <c r="R2" s="103"/>
      <c r="S2" s="104"/>
      <c r="T2" s="104"/>
      <c r="U2" s="104"/>
      <c r="V2" s="323" t="s">
        <v>31</v>
      </c>
      <c r="W2" s="323"/>
      <c r="X2" s="323"/>
      <c r="Y2" s="323"/>
      <c r="Z2" s="104"/>
      <c r="AA2" s="104"/>
      <c r="AB2" s="104"/>
      <c r="AC2" s="105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03"/>
      <c r="BI2" s="104"/>
      <c r="BJ2" s="104"/>
      <c r="BK2" s="104"/>
      <c r="BL2" s="323" t="s">
        <v>31</v>
      </c>
      <c r="BM2" s="323"/>
      <c r="BN2" s="323"/>
      <c r="BO2" s="323"/>
      <c r="BP2" s="323"/>
      <c r="BQ2" s="323"/>
      <c r="BR2" s="104"/>
      <c r="BS2" s="104"/>
      <c r="BT2" s="104"/>
      <c r="BU2" s="105"/>
      <c r="BZ2" s="228"/>
      <c r="CA2" s="169"/>
      <c r="CB2" s="169"/>
      <c r="CC2" s="169"/>
      <c r="CD2" s="169"/>
      <c r="CE2" s="255" t="s">
        <v>48</v>
      </c>
      <c r="CF2" s="169"/>
      <c r="CG2" s="169"/>
      <c r="CH2" s="169"/>
      <c r="CI2" s="169"/>
      <c r="CJ2" s="256"/>
    </row>
    <row r="3" spans="18:77" ht="21" customHeight="1" thickBot="1" thickTop="1">
      <c r="R3" s="315" t="s">
        <v>0</v>
      </c>
      <c r="S3" s="316"/>
      <c r="T3" s="89"/>
      <c r="U3" s="88"/>
      <c r="V3" s="317" t="s">
        <v>1</v>
      </c>
      <c r="W3" s="318"/>
      <c r="X3" s="318"/>
      <c r="Y3" s="319"/>
      <c r="Z3" s="114"/>
      <c r="AA3" s="115"/>
      <c r="AB3" s="313" t="s">
        <v>2</v>
      </c>
      <c r="AC3" s="314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09" t="s">
        <v>2</v>
      </c>
      <c r="BI3" s="310"/>
      <c r="BJ3" s="129"/>
      <c r="BK3" s="130"/>
      <c r="BL3" s="311" t="s">
        <v>84</v>
      </c>
      <c r="BM3" s="316"/>
      <c r="BN3" s="129"/>
      <c r="BO3" s="130"/>
      <c r="BP3" s="311" t="s">
        <v>1</v>
      </c>
      <c r="BQ3" s="316"/>
      <c r="BR3" s="129"/>
      <c r="BS3" s="130"/>
      <c r="BT3" s="311" t="s">
        <v>0</v>
      </c>
      <c r="BU3" s="312"/>
      <c r="BY3" s="33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320" t="s">
        <v>62</v>
      </c>
      <c r="W4" s="320"/>
      <c r="X4" s="320"/>
      <c r="Y4" s="320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58" t="s">
        <v>85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8"/>
      <c r="BK4" s="8"/>
      <c r="BL4" s="320" t="s">
        <v>62</v>
      </c>
      <c r="BM4" s="320"/>
      <c r="BN4" s="320"/>
      <c r="BO4" s="320"/>
      <c r="BP4" s="320"/>
      <c r="BQ4" s="320"/>
      <c r="BR4" s="7"/>
      <c r="BS4" s="7"/>
      <c r="BT4" s="11"/>
      <c r="BU4" s="9"/>
      <c r="BY4" s="33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3.25">
      <c r="B5" s="61"/>
      <c r="C5" s="62" t="s">
        <v>16</v>
      </c>
      <c r="D5" s="75"/>
      <c r="E5" s="64"/>
      <c r="F5" s="64"/>
      <c r="G5" s="145" t="s">
        <v>46</v>
      </c>
      <c r="H5" s="64"/>
      <c r="I5" s="64"/>
      <c r="J5" s="60"/>
      <c r="L5" s="66"/>
      <c r="R5" s="24"/>
      <c r="S5" s="82"/>
      <c r="T5" s="12"/>
      <c r="U5" s="19"/>
      <c r="V5" s="15"/>
      <c r="W5" s="16"/>
      <c r="X5" s="12"/>
      <c r="Y5" s="19"/>
      <c r="Z5" s="12"/>
      <c r="AA5" s="82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266"/>
      <c r="BI5" s="91"/>
      <c r="BJ5" s="12"/>
      <c r="BK5" s="82"/>
      <c r="BL5" s="12"/>
      <c r="BM5" s="92"/>
      <c r="BN5" s="12"/>
      <c r="BO5" s="82"/>
      <c r="BP5" s="12"/>
      <c r="BQ5" s="82"/>
      <c r="BR5" s="12"/>
      <c r="BS5" s="82"/>
      <c r="BT5" s="117"/>
      <c r="BU5" s="118"/>
      <c r="BY5" s="33"/>
      <c r="BZ5" s="61"/>
      <c r="CA5" s="62" t="s">
        <v>16</v>
      </c>
      <c r="CB5" s="75"/>
      <c r="CC5" s="64"/>
      <c r="CD5" s="64"/>
      <c r="CE5" s="145" t="s">
        <v>46</v>
      </c>
      <c r="CF5" s="64"/>
      <c r="CG5" s="64"/>
      <c r="CH5" s="60"/>
      <c r="CJ5" s="66"/>
    </row>
    <row r="6" spans="2:88" ht="21" customHeight="1">
      <c r="B6" s="61"/>
      <c r="C6" s="62" t="s">
        <v>13</v>
      </c>
      <c r="D6" s="75"/>
      <c r="E6" s="64"/>
      <c r="F6" s="64"/>
      <c r="G6" s="141" t="s">
        <v>90</v>
      </c>
      <c r="H6" s="64"/>
      <c r="I6" s="64"/>
      <c r="J6" s="60"/>
      <c r="K6" s="65" t="s">
        <v>47</v>
      </c>
      <c r="L6" s="66"/>
      <c r="R6" s="124" t="s">
        <v>38</v>
      </c>
      <c r="S6" s="126">
        <v>66.162</v>
      </c>
      <c r="T6" s="12"/>
      <c r="U6" s="19"/>
      <c r="V6" s="15"/>
      <c r="W6" s="16"/>
      <c r="X6" s="12"/>
      <c r="Y6" s="19"/>
      <c r="Z6" s="12"/>
      <c r="AA6" s="19"/>
      <c r="AB6" s="270" t="s">
        <v>77</v>
      </c>
      <c r="AC6" s="271">
        <v>65.125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52" t="s">
        <v>76</v>
      </c>
      <c r="AS6" s="23" t="s">
        <v>3</v>
      </c>
      <c r="AT6" s="253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72" t="s">
        <v>79</v>
      </c>
      <c r="BI6" s="273">
        <v>64.158</v>
      </c>
      <c r="BJ6" s="22"/>
      <c r="BK6" s="46"/>
      <c r="BL6" s="17" t="s">
        <v>87</v>
      </c>
      <c r="BM6" s="155">
        <v>64.462</v>
      </c>
      <c r="BN6" s="22"/>
      <c r="BO6" s="46"/>
      <c r="BP6" s="25" t="s">
        <v>6</v>
      </c>
      <c r="BQ6" s="156">
        <v>64.295</v>
      </c>
      <c r="BR6" s="12"/>
      <c r="BS6" s="19"/>
      <c r="BT6" s="81" t="s">
        <v>37</v>
      </c>
      <c r="BU6" s="160">
        <v>63.098</v>
      </c>
      <c r="BY6" s="33"/>
      <c r="BZ6" s="61"/>
      <c r="CA6" s="62" t="s">
        <v>13</v>
      </c>
      <c r="CB6" s="75"/>
      <c r="CC6" s="64"/>
      <c r="CD6" s="64"/>
      <c r="CE6" s="141" t="s">
        <v>92</v>
      </c>
      <c r="CF6" s="64"/>
      <c r="CG6" s="64"/>
      <c r="CH6" s="60"/>
      <c r="CI6" s="138" t="s">
        <v>47</v>
      </c>
      <c r="CJ6" s="66"/>
    </row>
    <row r="7" spans="2:88" ht="21" customHeight="1">
      <c r="B7" s="61"/>
      <c r="C7" s="62" t="s">
        <v>14</v>
      </c>
      <c r="D7" s="75"/>
      <c r="E7" s="64"/>
      <c r="F7" s="64"/>
      <c r="G7" s="141" t="s">
        <v>75</v>
      </c>
      <c r="H7" s="64"/>
      <c r="I7" s="64"/>
      <c r="J7" s="75"/>
      <c r="K7" s="75"/>
      <c r="L7" s="97"/>
      <c r="R7" s="24"/>
      <c r="S7" s="19"/>
      <c r="T7" s="12"/>
      <c r="U7" s="19"/>
      <c r="V7" s="25" t="s">
        <v>5</v>
      </c>
      <c r="W7" s="26">
        <v>64.865</v>
      </c>
      <c r="X7" s="17" t="s">
        <v>39</v>
      </c>
      <c r="Y7" s="18">
        <v>64.865</v>
      </c>
      <c r="Z7" s="12"/>
      <c r="AA7" s="19"/>
      <c r="AB7" s="22"/>
      <c r="AC7" s="2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90"/>
      <c r="BI7" s="267"/>
      <c r="BJ7" s="22"/>
      <c r="BK7" s="46"/>
      <c r="BL7" s="15"/>
      <c r="BM7" s="16"/>
      <c r="BN7" s="22"/>
      <c r="BO7" s="46"/>
      <c r="BP7" s="12"/>
      <c r="BQ7" s="19"/>
      <c r="BR7" s="12"/>
      <c r="BS7" s="19"/>
      <c r="BT7" s="139"/>
      <c r="BU7" s="140"/>
      <c r="BY7" s="33"/>
      <c r="BZ7" s="61"/>
      <c r="CA7" s="62" t="s">
        <v>14</v>
      </c>
      <c r="CB7" s="75"/>
      <c r="CC7" s="64"/>
      <c r="CD7" s="64"/>
      <c r="CE7" s="141" t="s">
        <v>75</v>
      </c>
      <c r="CF7" s="64"/>
      <c r="CG7" s="64"/>
      <c r="CH7" s="75"/>
      <c r="CI7" s="75"/>
      <c r="CJ7" s="97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7"/>
      <c r="R8" s="27" t="s">
        <v>21</v>
      </c>
      <c r="S8" s="72">
        <v>65.175</v>
      </c>
      <c r="T8" s="12"/>
      <c r="U8" s="19"/>
      <c r="V8" s="15"/>
      <c r="W8" s="16"/>
      <c r="X8" s="12"/>
      <c r="Y8" s="19"/>
      <c r="Z8" s="12"/>
      <c r="AA8" s="19"/>
      <c r="AB8" s="264" t="s">
        <v>78</v>
      </c>
      <c r="AC8" s="265">
        <v>64.947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96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268" t="s">
        <v>82</v>
      </c>
      <c r="BI8" s="269">
        <v>63.948</v>
      </c>
      <c r="BJ8" s="22"/>
      <c r="BK8" s="46"/>
      <c r="BL8" s="17" t="s">
        <v>88</v>
      </c>
      <c r="BM8" s="155">
        <v>64.438</v>
      </c>
      <c r="BN8" s="22"/>
      <c r="BO8" s="46"/>
      <c r="BP8" s="17" t="s">
        <v>83</v>
      </c>
      <c r="BQ8" s="156">
        <v>64.295</v>
      </c>
      <c r="BR8" s="12"/>
      <c r="BS8" s="19"/>
      <c r="BT8" s="31" t="s">
        <v>36</v>
      </c>
      <c r="BU8" s="32">
        <v>63.89</v>
      </c>
      <c r="BY8" s="33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8"/>
      <c r="C9" s="75"/>
      <c r="D9" s="75"/>
      <c r="E9" s="75"/>
      <c r="F9" s="75"/>
      <c r="G9" s="75"/>
      <c r="H9" s="75"/>
      <c r="I9" s="75"/>
      <c r="J9" s="75"/>
      <c r="K9" s="75"/>
      <c r="L9" s="97"/>
      <c r="R9" s="83"/>
      <c r="S9" s="84"/>
      <c r="T9" s="85"/>
      <c r="U9" s="84"/>
      <c r="V9" s="85"/>
      <c r="W9" s="86"/>
      <c r="X9" s="85"/>
      <c r="Y9" s="84"/>
      <c r="Z9" s="85"/>
      <c r="AA9" s="84"/>
      <c r="AB9" s="76"/>
      <c r="AC9" s="57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87"/>
      <c r="BI9" s="54"/>
      <c r="BJ9" s="76"/>
      <c r="BK9" s="55"/>
      <c r="BL9" s="76"/>
      <c r="BM9" s="94"/>
      <c r="BN9" s="76"/>
      <c r="BO9" s="55"/>
      <c r="BP9" s="76"/>
      <c r="BQ9" s="55"/>
      <c r="BR9" s="112"/>
      <c r="BS9" s="127"/>
      <c r="BT9" s="93"/>
      <c r="BU9" s="95"/>
      <c r="BY9" s="33"/>
      <c r="BZ9" s="98"/>
      <c r="CA9" s="75"/>
      <c r="CB9" s="75"/>
      <c r="CC9" s="75"/>
      <c r="CD9" s="75"/>
      <c r="CE9" s="75"/>
      <c r="CF9" s="75"/>
      <c r="CG9" s="75"/>
      <c r="CH9" s="75"/>
      <c r="CI9" s="75"/>
      <c r="CJ9" s="97"/>
    </row>
    <row r="10" spans="2:88" ht="21" customHeight="1">
      <c r="B10" s="61"/>
      <c r="C10" s="99" t="s">
        <v>22</v>
      </c>
      <c r="D10" s="75"/>
      <c r="E10" s="75"/>
      <c r="F10" s="60"/>
      <c r="G10" s="142" t="s">
        <v>45</v>
      </c>
      <c r="H10" s="75"/>
      <c r="I10" s="75"/>
      <c r="J10" s="59" t="s">
        <v>23</v>
      </c>
      <c r="K10" s="254">
        <v>90</v>
      </c>
      <c r="L10" s="6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37" t="s">
        <v>33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1"/>
      <c r="CA10" s="99" t="s">
        <v>22</v>
      </c>
      <c r="CB10" s="75"/>
      <c r="CC10" s="75"/>
      <c r="CD10" s="60"/>
      <c r="CE10" s="142" t="s">
        <v>45</v>
      </c>
      <c r="CF10" s="75"/>
      <c r="CG10" s="75"/>
      <c r="CH10" s="59" t="s">
        <v>23</v>
      </c>
      <c r="CI10" s="254">
        <v>90</v>
      </c>
      <c r="CJ10" s="66"/>
    </row>
    <row r="11" spans="2:88" ht="21" customHeight="1">
      <c r="B11" s="61"/>
      <c r="C11" s="99" t="s">
        <v>25</v>
      </c>
      <c r="D11" s="75"/>
      <c r="E11" s="75"/>
      <c r="F11" s="60"/>
      <c r="G11" s="142" t="s">
        <v>42</v>
      </c>
      <c r="H11" s="75"/>
      <c r="I11" s="20"/>
      <c r="J11" s="59" t="s">
        <v>24</v>
      </c>
      <c r="K11" s="254">
        <v>30</v>
      </c>
      <c r="L11" s="6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0" t="s">
        <v>34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1"/>
      <c r="CA11" s="99" t="s">
        <v>25</v>
      </c>
      <c r="CB11" s="75"/>
      <c r="CC11" s="75"/>
      <c r="CD11" s="60"/>
      <c r="CE11" s="142" t="s">
        <v>42</v>
      </c>
      <c r="CF11" s="75"/>
      <c r="CG11" s="20"/>
      <c r="CH11" s="59" t="s">
        <v>24</v>
      </c>
      <c r="CI11" s="254">
        <v>30</v>
      </c>
      <c r="CJ11" s="66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0" t="s">
        <v>86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</row>
    <row r="15" spans="30:76" ht="18" customHeight="1"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J15" s="33"/>
      <c r="BN15" s="33"/>
      <c r="BP15" s="33"/>
      <c r="BV15" s="2"/>
      <c r="BW15" s="2"/>
      <c r="BX15" s="2"/>
    </row>
    <row r="16" spans="32:59" ht="18" customHeight="1"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spans="4:9" ht="18" customHeight="1" thickBot="1">
      <c r="D17" s="324" t="s">
        <v>91</v>
      </c>
      <c r="E17" s="325"/>
      <c r="F17" s="325"/>
      <c r="G17" s="325"/>
      <c r="H17" s="325"/>
      <c r="I17" s="326"/>
    </row>
    <row r="18" spans="4:9" ht="18" customHeight="1" thickTop="1">
      <c r="D18" s="327" t="s">
        <v>80</v>
      </c>
      <c r="E18" s="328"/>
      <c r="F18" s="329" t="s">
        <v>95</v>
      </c>
      <c r="G18" s="330"/>
      <c r="H18" s="321" t="s">
        <v>81</v>
      </c>
      <c r="I18" s="322"/>
    </row>
    <row r="19" spans="4:9" ht="18" customHeight="1">
      <c r="D19" s="260"/>
      <c r="E19" s="261"/>
      <c r="F19" s="75"/>
      <c r="G19" s="46"/>
      <c r="H19" s="20"/>
      <c r="I19" s="262"/>
    </row>
    <row r="20" spans="4:9" ht="18" customHeight="1">
      <c r="D20" s="278" t="s">
        <v>71</v>
      </c>
      <c r="E20" s="156">
        <v>68.455</v>
      </c>
      <c r="F20" s="60"/>
      <c r="G20" s="274"/>
      <c r="H20" s="286" t="s">
        <v>72</v>
      </c>
      <c r="I20" s="287">
        <v>66.378</v>
      </c>
    </row>
    <row r="21" spans="4:9" ht="18" customHeight="1">
      <c r="D21" s="279"/>
      <c r="E21" s="282"/>
      <c r="F21" s="60"/>
      <c r="G21" s="274"/>
      <c r="H21" s="15"/>
      <c r="I21" s="285"/>
    </row>
    <row r="22" spans="4:9" ht="18" customHeight="1">
      <c r="D22" s="280" t="s">
        <v>73</v>
      </c>
      <c r="E22" s="281">
        <v>67.518</v>
      </c>
      <c r="F22" s="60"/>
      <c r="G22" s="274"/>
      <c r="H22" s="283" t="s">
        <v>74</v>
      </c>
      <c r="I22" s="284">
        <v>67.238</v>
      </c>
    </row>
    <row r="23" spans="4:9" ht="18" customHeight="1" thickBot="1">
      <c r="D23" s="87"/>
      <c r="E23" s="55"/>
      <c r="F23" s="76"/>
      <c r="G23" s="55"/>
      <c r="H23" s="76"/>
      <c r="I23" s="263"/>
    </row>
    <row r="24" spans="53:70" ht="18" customHeight="1">
      <c r="BA24" s="33"/>
      <c r="BN24" s="33"/>
      <c r="BR24" s="33"/>
    </row>
    <row r="25" ht="18" customHeight="1"/>
    <row r="26" spans="1:89" ht="18" customHeight="1">
      <c r="A26" s="35"/>
      <c r="P26" s="33"/>
      <c r="Q26" s="33"/>
      <c r="R26" s="33"/>
      <c r="BR26" s="33"/>
      <c r="BS26" s="33"/>
      <c r="BT26" s="33"/>
      <c r="BU26" s="33"/>
      <c r="BV26" s="33"/>
      <c r="BW26" s="33"/>
      <c r="BY26" s="33"/>
      <c r="CC26" s="34"/>
      <c r="CK26" s="35"/>
    </row>
    <row r="27" spans="1:86" ht="18" customHeight="1">
      <c r="A27" s="35"/>
      <c r="E27" s="277" t="s">
        <v>77</v>
      </c>
      <c r="L27" s="33"/>
      <c r="M27" s="33"/>
      <c r="S27" s="143" t="s">
        <v>5</v>
      </c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G27" s="33"/>
      <c r="BO27" s="33"/>
      <c r="BS27" s="33"/>
      <c r="BV27" s="33"/>
      <c r="BW27" s="33"/>
      <c r="CA27" s="33"/>
      <c r="CC27" s="276" t="s">
        <v>79</v>
      </c>
      <c r="CH27" s="116" t="s">
        <v>36</v>
      </c>
    </row>
    <row r="28" spans="1:89" ht="18" customHeight="1">
      <c r="A28" s="35"/>
      <c r="K28" s="157">
        <v>1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A28" s="33"/>
      <c r="BB28" s="33"/>
      <c r="BC28" s="33"/>
      <c r="BD28" s="33"/>
      <c r="BE28" s="33"/>
      <c r="BF28" s="33"/>
      <c r="CA28" s="157">
        <v>3</v>
      </c>
      <c r="CC28" s="33"/>
      <c r="CK28" s="35"/>
    </row>
    <row r="29" spans="2:88" ht="18" customHeight="1">
      <c r="B29" s="35"/>
      <c r="J29" s="33"/>
      <c r="K29" s="33"/>
      <c r="L29" s="33"/>
      <c r="M29" s="33"/>
      <c r="N29" s="33"/>
      <c r="O29" s="33"/>
      <c r="Q29" s="33"/>
      <c r="R29" s="33"/>
      <c r="U29" s="33"/>
      <c r="W29" s="33"/>
      <c r="Y29" s="33"/>
      <c r="AA29" s="33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N29" s="33"/>
      <c r="BO29" s="33"/>
      <c r="BP29" s="33"/>
      <c r="BR29" s="33"/>
      <c r="BS29" s="128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J29" s="35"/>
    </row>
    <row r="30" spans="12:81" ht="18" customHeight="1">
      <c r="L30" s="33"/>
      <c r="AD30" s="33"/>
      <c r="AE30" s="33"/>
      <c r="AF30" s="33"/>
      <c r="AG30" s="33"/>
      <c r="AH30" s="33"/>
      <c r="AI30" s="33"/>
      <c r="AJ30" s="33"/>
      <c r="AK30" s="33"/>
      <c r="AL30" s="33"/>
      <c r="AS30" s="146"/>
      <c r="AU30" s="33"/>
      <c r="AY30" s="33"/>
      <c r="AZ30" s="33"/>
      <c r="BB30" s="33"/>
      <c r="BC30" s="33"/>
      <c r="BD30" s="33"/>
      <c r="BE30" s="33"/>
      <c r="BF30" s="33"/>
      <c r="BL30" s="146"/>
      <c r="BR30" s="33"/>
      <c r="BS30" s="128"/>
      <c r="BT30" s="33"/>
      <c r="BW30" s="33"/>
      <c r="CC30" s="33"/>
    </row>
    <row r="31" spans="4:85" ht="18" customHeight="1">
      <c r="D31" s="36" t="s">
        <v>21</v>
      </c>
      <c r="K31" s="288" t="s">
        <v>78</v>
      </c>
      <c r="N31" s="33"/>
      <c r="O31" s="33"/>
      <c r="P31" s="33"/>
      <c r="R31" s="33"/>
      <c r="S31" s="144" t="s">
        <v>39</v>
      </c>
      <c r="T31" s="33"/>
      <c r="W31" s="33"/>
      <c r="AD31" s="33"/>
      <c r="AE31" s="33"/>
      <c r="AF31" s="33"/>
      <c r="AG31" s="33"/>
      <c r="AH31" s="33"/>
      <c r="AI31" s="33"/>
      <c r="AJ31" s="33"/>
      <c r="AK31" s="33"/>
      <c r="AL31" s="33"/>
      <c r="AS31" s="146"/>
      <c r="AW31" s="33"/>
      <c r="AX31" s="33"/>
      <c r="AZ31" s="33"/>
      <c r="BA31" s="33"/>
      <c r="BB31" s="33"/>
      <c r="BC31" s="33"/>
      <c r="BD31" s="33"/>
      <c r="BE31" s="143" t="s">
        <v>88</v>
      </c>
      <c r="BF31" s="33"/>
      <c r="BL31" s="146"/>
      <c r="BM31" s="33"/>
      <c r="BS31" s="289" t="s">
        <v>6</v>
      </c>
      <c r="BV31" s="33"/>
      <c r="BW31" s="33"/>
      <c r="BX31" s="33"/>
      <c r="CC31" s="33"/>
      <c r="CG31" s="275" t="s">
        <v>82</v>
      </c>
    </row>
    <row r="32" spans="3:87" ht="18" customHeight="1">
      <c r="C32" s="36"/>
      <c r="H32" s="33"/>
      <c r="I32" s="33"/>
      <c r="J32" s="33"/>
      <c r="L32" s="33"/>
      <c r="M32" s="33"/>
      <c r="O32" s="33"/>
      <c r="P32" s="33"/>
      <c r="Q32" s="33"/>
      <c r="R32" s="33"/>
      <c r="BF32" s="33"/>
      <c r="BG32" s="33"/>
      <c r="BL32" s="34"/>
      <c r="BN32" s="33"/>
      <c r="BT32" s="33"/>
      <c r="BU32" s="33"/>
      <c r="BV32" s="33"/>
      <c r="BW32" s="35"/>
      <c r="CI32" s="37"/>
    </row>
    <row r="33" spans="3:87" ht="18" customHeight="1">
      <c r="C33" s="36"/>
      <c r="I33" s="33"/>
      <c r="N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4"/>
      <c r="BL33" s="34"/>
      <c r="BM33" s="33"/>
      <c r="BN33" s="33"/>
      <c r="BO33" s="33"/>
      <c r="BP33" s="33"/>
      <c r="BQ33" s="33"/>
      <c r="BR33" s="33"/>
      <c r="BS33" s="33"/>
      <c r="BZ33" s="33"/>
      <c r="CA33" s="33"/>
      <c r="CI33" s="37"/>
    </row>
    <row r="34" spans="3:87" ht="18" customHeight="1">
      <c r="C34" s="36"/>
      <c r="S34" s="33"/>
      <c r="T34" s="33"/>
      <c r="U34" s="33"/>
      <c r="V34" s="33"/>
      <c r="W34" s="33"/>
      <c r="X34" s="33"/>
      <c r="Y34" s="157">
        <v>2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  <c r="BM34" s="33"/>
      <c r="BN34" s="33"/>
      <c r="BO34" s="33"/>
      <c r="BP34" s="33"/>
      <c r="BQ34" s="33"/>
      <c r="BR34" s="33"/>
      <c r="BS34" s="33"/>
      <c r="BV34" s="33"/>
      <c r="BZ34" s="33"/>
      <c r="CB34" s="33"/>
      <c r="CI34" s="37"/>
    </row>
    <row r="35" spans="22:78" ht="18" customHeight="1">
      <c r="V35" s="33"/>
      <c r="AA35" s="33"/>
      <c r="AD35" s="33"/>
      <c r="AX35" s="146"/>
      <c r="BC35" s="144" t="s">
        <v>87</v>
      </c>
      <c r="BL35" s="146"/>
      <c r="BS35" s="289" t="s">
        <v>83</v>
      </c>
      <c r="BT35" s="33"/>
      <c r="BZ35" s="33"/>
    </row>
    <row r="36" spans="28:78" ht="18" customHeight="1">
      <c r="AB36" s="33"/>
      <c r="AC36" s="33"/>
      <c r="AE36" s="33"/>
      <c r="AF36" s="33"/>
      <c r="AH36" s="33"/>
      <c r="AI36" s="33"/>
      <c r="AJ36" s="33"/>
      <c r="AK36" s="33"/>
      <c r="AL36" s="33"/>
      <c r="AS36" s="33"/>
      <c r="BL36" s="146"/>
      <c r="BR36" s="33"/>
      <c r="BS36" s="33"/>
      <c r="BW36" s="33"/>
      <c r="BZ36" s="33"/>
    </row>
    <row r="37" spans="12:78" ht="18" customHeight="1">
      <c r="L37" s="33"/>
      <c r="AB37" s="33"/>
      <c r="AE37" s="33"/>
      <c r="AP37" s="290" t="s">
        <v>93</v>
      </c>
      <c r="AT37" s="33"/>
      <c r="AU37" s="33"/>
      <c r="AX37" s="33"/>
      <c r="AY37" s="33"/>
      <c r="AZ37" s="33"/>
      <c r="BB37" s="33"/>
      <c r="BC37" s="33"/>
      <c r="BE37" s="33"/>
      <c r="BI37" s="33"/>
      <c r="BQ37" s="33"/>
      <c r="BR37" s="33"/>
      <c r="BZ37" s="33"/>
    </row>
    <row r="38" spans="6:78" ht="18" customHeight="1">
      <c r="F38" s="33"/>
      <c r="G38" s="33"/>
      <c r="J38" s="33"/>
      <c r="M38" s="33"/>
      <c r="AE38" s="151" t="s">
        <v>40</v>
      </c>
      <c r="AF38" s="33"/>
      <c r="AX38" s="33"/>
      <c r="BZ38" s="33"/>
    </row>
    <row r="39" spans="32:58" ht="18" customHeight="1">
      <c r="AF39" s="135" t="s">
        <v>41</v>
      </c>
      <c r="BF39" s="146"/>
    </row>
    <row r="40" spans="30:47" ht="18" customHeight="1">
      <c r="AD40" s="33"/>
      <c r="AF40" s="136" t="s">
        <v>63</v>
      </c>
      <c r="AT40" s="33"/>
      <c r="AU40" s="33"/>
    </row>
    <row r="41" spans="33:46" ht="18" customHeight="1">
      <c r="AG41" s="33"/>
      <c r="AM41" s="33"/>
      <c r="AP41" s="33"/>
      <c r="AQ41" s="33"/>
      <c r="AT41" s="33"/>
    </row>
    <row r="42" ht="18" customHeight="1">
      <c r="AG42" s="33"/>
    </row>
    <row r="43" ht="18" customHeight="1">
      <c r="AG43" s="33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7</v>
      </c>
      <c r="C47" s="39" t="s">
        <v>8</v>
      </c>
      <c r="D47" s="39" t="s">
        <v>9</v>
      </c>
      <c r="E47" s="39" t="s">
        <v>10</v>
      </c>
      <c r="F47" s="125" t="s">
        <v>11</v>
      </c>
      <c r="G47" s="119"/>
      <c r="H47" s="39" t="s">
        <v>7</v>
      </c>
      <c r="I47" s="39" t="s">
        <v>8</v>
      </c>
      <c r="J47" s="39" t="s">
        <v>9</v>
      </c>
      <c r="K47" s="39" t="s">
        <v>10</v>
      </c>
      <c r="L47" s="77" t="s">
        <v>11</v>
      </c>
      <c r="M47" s="74"/>
      <c r="N47" s="74"/>
      <c r="O47" s="308" t="s">
        <v>28</v>
      </c>
      <c r="P47" s="308"/>
      <c r="Q47" s="74"/>
      <c r="R47" s="132"/>
      <c r="CF47" s="38" t="s">
        <v>7</v>
      </c>
      <c r="CG47" s="39" t="s">
        <v>8</v>
      </c>
      <c r="CH47" s="39" t="s">
        <v>9</v>
      </c>
      <c r="CI47" s="39" t="s">
        <v>10</v>
      </c>
      <c r="CJ47" s="40" t="s">
        <v>11</v>
      </c>
    </row>
    <row r="48" spans="2:88" ht="21" customHeight="1" thickTop="1">
      <c r="B48" s="41"/>
      <c r="C48" s="8"/>
      <c r="D48" s="7" t="s">
        <v>62</v>
      </c>
      <c r="E48" s="8"/>
      <c r="F48" s="8"/>
      <c r="G48" s="120"/>
      <c r="H48" s="8"/>
      <c r="I48" s="8"/>
      <c r="J48" s="8"/>
      <c r="K48" s="8"/>
      <c r="L48" s="8"/>
      <c r="M48" s="7" t="s">
        <v>27</v>
      </c>
      <c r="N48" s="8"/>
      <c r="O48" s="8"/>
      <c r="P48" s="8"/>
      <c r="Q48" s="8"/>
      <c r="R48" s="9"/>
      <c r="CF48" s="10"/>
      <c r="CG48" s="8"/>
      <c r="CH48" s="7" t="s">
        <v>62</v>
      </c>
      <c r="CI48" s="8"/>
      <c r="CJ48" s="42"/>
    </row>
    <row r="49" spans="2:88" ht="21" customHeight="1">
      <c r="B49" s="43"/>
      <c r="C49" s="44"/>
      <c r="D49" s="44"/>
      <c r="E49" s="44"/>
      <c r="F49" s="15"/>
      <c r="G49" s="121"/>
      <c r="H49" s="44"/>
      <c r="I49" s="44"/>
      <c r="J49" s="44"/>
      <c r="K49" s="44"/>
      <c r="L49" s="78"/>
      <c r="M49" s="15"/>
      <c r="R49" s="133"/>
      <c r="CF49" s="43"/>
      <c r="CG49" s="44"/>
      <c r="CH49" s="44"/>
      <c r="CI49" s="44"/>
      <c r="CJ49" s="45"/>
    </row>
    <row r="50" spans="2:88" ht="21" customHeight="1">
      <c r="B50" s="113"/>
      <c r="C50" s="21"/>
      <c r="D50" s="44"/>
      <c r="E50" s="50"/>
      <c r="F50" s="20"/>
      <c r="G50" s="122"/>
      <c r="H50" s="153">
        <v>2</v>
      </c>
      <c r="I50" s="30">
        <v>64.792</v>
      </c>
      <c r="J50" s="48">
        <v>-51</v>
      </c>
      <c r="K50" s="49">
        <f>I50+J50*0.001</f>
        <v>64.741</v>
      </c>
      <c r="L50" s="79" t="s">
        <v>43</v>
      </c>
      <c r="M50" s="154" t="s">
        <v>94</v>
      </c>
      <c r="N50" s="150"/>
      <c r="O50" s="150"/>
      <c r="P50" s="150"/>
      <c r="Q50" s="150"/>
      <c r="R50" s="133"/>
      <c r="CF50" s="43"/>
      <c r="CG50" s="44"/>
      <c r="CH50" s="44"/>
      <c r="CI50" s="44"/>
      <c r="CJ50" s="45"/>
    </row>
    <row r="51" spans="2:88" ht="21" customHeight="1">
      <c r="B51" s="152">
        <v>1</v>
      </c>
      <c r="C51" s="47">
        <v>64.946</v>
      </c>
      <c r="D51" s="48">
        <v>-65</v>
      </c>
      <c r="E51" s="49">
        <f>C51+D51*0.001</f>
        <v>64.881</v>
      </c>
      <c r="F51" s="20" t="s">
        <v>35</v>
      </c>
      <c r="G51" s="122"/>
      <c r="H51" s="147"/>
      <c r="I51" s="147"/>
      <c r="J51" s="147"/>
      <c r="K51" s="92"/>
      <c r="L51" s="148"/>
      <c r="M51" s="149"/>
      <c r="R51" s="133"/>
      <c r="AS51" s="111" t="s">
        <v>32</v>
      </c>
      <c r="CF51" s="152">
        <v>3</v>
      </c>
      <c r="CG51" s="161">
        <v>64.204</v>
      </c>
      <c r="CH51" s="48">
        <v>72</v>
      </c>
      <c r="CI51" s="162">
        <f>CG51+CH51*0.001</f>
        <v>64.276</v>
      </c>
      <c r="CJ51" s="28" t="s">
        <v>35</v>
      </c>
    </row>
    <row r="52" spans="2:88" ht="21" customHeight="1">
      <c r="B52" s="113"/>
      <c r="C52" s="21"/>
      <c r="D52" s="44"/>
      <c r="E52" s="50"/>
      <c r="F52" s="20"/>
      <c r="G52" s="122"/>
      <c r="H52" s="291" t="s">
        <v>40</v>
      </c>
      <c r="I52" s="292">
        <v>64.736</v>
      </c>
      <c r="J52" s="147"/>
      <c r="K52" s="92"/>
      <c r="L52" s="79" t="s">
        <v>43</v>
      </c>
      <c r="M52" s="154" t="s">
        <v>61</v>
      </c>
      <c r="N52" s="150"/>
      <c r="O52" s="150"/>
      <c r="P52" s="150"/>
      <c r="Q52" s="150"/>
      <c r="R52" s="133"/>
      <c r="AS52" s="110" t="s">
        <v>60</v>
      </c>
      <c r="CF52" s="43"/>
      <c r="CG52" s="44"/>
      <c r="CH52" s="44"/>
      <c r="CI52" s="44"/>
      <c r="CJ52" s="45"/>
    </row>
    <row r="53" spans="2:88" ht="21" customHeight="1" thickBot="1">
      <c r="B53" s="51"/>
      <c r="C53" s="52"/>
      <c r="D53" s="53"/>
      <c r="E53" s="53"/>
      <c r="F53" s="131"/>
      <c r="G53" s="123"/>
      <c r="H53" s="56"/>
      <c r="I53" s="52"/>
      <c r="J53" s="53"/>
      <c r="K53" s="53"/>
      <c r="L53" s="80"/>
      <c r="M53" s="76"/>
      <c r="N53" s="73"/>
      <c r="O53" s="73"/>
      <c r="P53" s="73"/>
      <c r="Q53" s="73"/>
      <c r="R53" s="134"/>
      <c r="AD53" s="106"/>
      <c r="AE53" s="107"/>
      <c r="BG53" s="106"/>
      <c r="BH53" s="107"/>
      <c r="CF53" s="51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6">
    <mergeCell ref="H18:I18"/>
    <mergeCell ref="BP3:BQ3"/>
    <mergeCell ref="BL3:BM3"/>
    <mergeCell ref="BL2:BQ2"/>
    <mergeCell ref="BL4:BQ4"/>
    <mergeCell ref="D17:I17"/>
    <mergeCell ref="D18:E18"/>
    <mergeCell ref="F18:G18"/>
    <mergeCell ref="V2:Y2"/>
    <mergeCell ref="O47:P47"/>
    <mergeCell ref="BH3:BI3"/>
    <mergeCell ref="BT3:BU3"/>
    <mergeCell ref="AB3:AC3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AP37" numberStoredAsText="1"/>
  </ignoredErrors>
  <drawing r:id="rId3"/>
  <legacyDrawing r:id="rId2"/>
  <oleObjects>
    <oleObject progId="Paint.Picture" shapeId="1238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2015-01-15T12:16:29Z</cp:lastPrinted>
  <dcterms:created xsi:type="dcterms:W3CDTF">2003-01-10T15:39:03Z</dcterms:created>
  <dcterms:modified xsi:type="dcterms:W3CDTF">2016-08-11T07:28:04Z</dcterms:modified>
  <cp:category/>
  <cp:version/>
  <cp:contentType/>
  <cp:contentStatus/>
</cp:coreProperties>
</file>