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590" activeTab="1"/>
  </bookViews>
  <sheets>
    <sheet name="titul" sheetId="1" r:id="rId1"/>
    <sheet name="Skrochovice" sheetId="2" r:id="rId2"/>
  </sheets>
  <definedNames/>
  <calcPr fullCalcOnLoad="1"/>
</workbook>
</file>

<file path=xl/sharedStrings.xml><?xml version="1.0" encoding="utf-8"?>
<sst xmlns="http://schemas.openxmlformats.org/spreadsheetml/2006/main" count="174" uniqueCount="106">
  <si>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</si>
  <si>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</si>
  <si>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</si>
  <si>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</si>
  <si>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</si>
  <si>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</si>
  <si>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</si>
  <si>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</si>
  <si>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</si>
  <si>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</si>
  <si>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</si>
  <si>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</si>
  <si>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</si>
  <si>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</si>
  <si>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</si>
  <si>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</si>
  <si>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</si>
  <si>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</si>
  <si>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</si>
  <si>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</si>
  <si>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</si>
  <si>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</si>
  <si>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</si>
  <si>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</si>
  <si>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</si>
  <si>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</si>
  <si>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</si>
  <si>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</si>
  <si>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</si>
  <si>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</si>
  <si>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</si>
  <si>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</si>
  <si>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</si>
  <si>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</si>
  <si>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</si>
  <si>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</si>
  <si>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</si>
  <si>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</si>
  <si>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</si>
  <si>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S 2</t>
  </si>
  <si>
    <t>L 2</t>
  </si>
  <si>
    <t>Automatické  hradlo</t>
  </si>
  <si>
    <t>samočinně činností</t>
  </si>
  <si>
    <t>zabezpečovacího zařízení</t>
  </si>
  <si>
    <t>Vk 1</t>
  </si>
  <si>
    <t>ručně</t>
  </si>
  <si>
    <t>Kód : 14</t>
  </si>
  <si>
    <t>Př Lo</t>
  </si>
  <si>
    <t>Př So</t>
  </si>
  <si>
    <t>Lo</t>
  </si>
  <si>
    <t>So</t>
  </si>
  <si>
    <t>Směr  :  Opava západ</t>
  </si>
  <si>
    <t>Směr  :  Krnov</t>
  </si>
  <si>
    <t>od  Opavy západ</t>
  </si>
  <si>
    <t>do  Opavy západ</t>
  </si>
  <si>
    <t>Hlavní  staniční  kolej</t>
  </si>
  <si>
    <t>Vjezd - odjezd - průjezd</t>
  </si>
  <si>
    <t>Oddílová  -  AH Červený Dvůr</t>
  </si>
  <si>
    <t>od  Krnova</t>
  </si>
  <si>
    <t>A1</t>
  </si>
  <si>
    <t>A2</t>
  </si>
  <si>
    <t>do  Krnova</t>
  </si>
  <si>
    <t>Trať :</t>
  </si>
  <si>
    <t>Ev. č. :</t>
  </si>
  <si>
    <t>Zjišťování</t>
  </si>
  <si>
    <t>konce  vlaku</t>
  </si>
  <si>
    <t>Dopravní  koleje</t>
  </si>
  <si>
    <t>Nástupiště  u  koleje</t>
  </si>
  <si>
    <t>Vzájemně vyloučeny jsou pouze protisměrné jízdní cesty na tutéž kolej</t>
  </si>
  <si>
    <t>KANGO</t>
  </si>
  <si>
    <t>č. I,  úrovňové, vnější</t>
  </si>
  <si>
    <t>č. II,  úrovňové, poloostrovní</t>
  </si>
  <si>
    <t>Elektronické  stavědlo</t>
  </si>
  <si>
    <t>ESA 11  -  DŘS,  ovládání prostřednictvím JOP</t>
  </si>
  <si>
    <t>Kód :  22</t>
  </si>
  <si>
    <t>zast. - 90</t>
  </si>
  <si>
    <t>proj. - 30</t>
  </si>
  <si>
    <t>Dopravní kancelář</t>
  </si>
  <si>
    <t>( nouzová obsluha pohotovostním výpravčím )</t>
  </si>
  <si>
    <t>dálková obsluha výpravčím JOP z ŽST Krnov</t>
  </si>
  <si>
    <t>Km  99,926</t>
  </si>
  <si>
    <t>při jízdě do odbočky - rychlost 50 km/h</t>
  </si>
  <si>
    <t>Oddílová  -  AH  Neplachovice</t>
  </si>
  <si>
    <t>Obvod  výpravčího  DOZ</t>
  </si>
  <si>
    <t>Se 1</t>
  </si>
  <si>
    <t>Se 2</t>
  </si>
  <si>
    <t>Se 3</t>
  </si>
  <si>
    <t>Se 4</t>
  </si>
  <si>
    <t>km  104,151</t>
  </si>
  <si>
    <t>elm.</t>
  </si>
  <si>
    <t>SVk 1</t>
  </si>
  <si>
    <t>Vlečka č.:</t>
  </si>
  <si>
    <t>1 a</t>
  </si>
  <si>
    <t>Sc 1a</t>
  </si>
  <si>
    <t>Cestová</t>
  </si>
  <si>
    <t>Pokračování hlavní staniční koleje</t>
  </si>
  <si>
    <t>km  93,220</t>
  </si>
  <si>
    <t>PSt.1</t>
  </si>
  <si>
    <t>( v.č. 5, 6 )</t>
  </si>
  <si>
    <t>EZ</t>
  </si>
  <si>
    <t>( SVk 1 / 4t / 4 )</t>
  </si>
  <si>
    <t>obsluha z pracoviště úsekového ovládání</t>
  </si>
  <si>
    <t>návěstní bod Neplachovice</t>
  </si>
  <si>
    <t>návěstní bod Červený Dvůr</t>
  </si>
  <si>
    <t>výměnový zámek, klíč SVk 1 / 4t / 4 držen v EMZ v kolejišti</t>
  </si>
  <si>
    <t>V. / 2016  ( podle projektu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</si>
</sst>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sz val="10"/>
      <color indexed="14"/>
      <name val="Arial CE"/>
      <family val="2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i/>
      <sz val="10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b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Arial CE"/>
      <family val="0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1" fillId="33" borderId="0" xfId="48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6" fillId="0" borderId="0" xfId="48" applyFont="1" applyFill="1" applyBorder="1" applyAlignment="1">
      <alignment horizontal="center" vertical="center"/>
      <protection/>
    </xf>
    <xf numFmtId="0" fontId="27" fillId="0" borderId="0" xfId="48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50" xfId="0" applyFont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8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33" fillId="0" borderId="0" xfId="48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64" fontId="7" fillId="0" borderId="17" xfId="0" applyNumberFormat="1" applyFont="1" applyBorder="1" applyAlignment="1" quotePrefix="1">
      <alignment horizontal="center" vertical="center"/>
    </xf>
    <xf numFmtId="164" fontId="13" fillId="0" borderId="17" xfId="0" applyNumberFormat="1" applyFont="1" applyBorder="1" applyAlignment="1" quotePrefix="1">
      <alignment horizontal="center" vertical="center"/>
    </xf>
    <xf numFmtId="164" fontId="13" fillId="0" borderId="15" xfId="0" applyNumberFormat="1" applyFont="1" applyBorder="1" applyAlignment="1" quotePrefix="1">
      <alignment horizontal="center" vertical="center"/>
    </xf>
    <xf numFmtId="0" fontId="14" fillId="0" borderId="0" xfId="0" applyFont="1" applyAlignment="1">
      <alignment horizontal="center" vertical="top"/>
    </xf>
    <xf numFmtId="0" fontId="0" fillId="0" borderId="53" xfId="0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7" fillId="0" borderId="14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top"/>
    </xf>
    <xf numFmtId="0" fontId="14" fillId="0" borderId="0" xfId="0" applyFont="1" applyAlignment="1">
      <alignment horizontal="left"/>
    </xf>
    <xf numFmtId="0" fontId="0" fillId="0" borderId="0" xfId="0" applyFill="1" applyAlignment="1">
      <alignment/>
    </xf>
    <xf numFmtId="49" fontId="9" fillId="0" borderId="0" xfId="48" applyNumberFormat="1" applyFont="1" applyBorder="1" applyAlignment="1">
      <alignment horizontal="center" vertical="center"/>
      <protection/>
    </xf>
    <xf numFmtId="0" fontId="8" fillId="36" borderId="19" xfId="48" applyFont="1" applyFill="1" applyBorder="1" applyAlignment="1">
      <alignment horizontal="center" vertical="center"/>
      <protection/>
    </xf>
    <xf numFmtId="0" fontId="1" fillId="37" borderId="59" xfId="0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7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7" borderId="60" xfId="48" applyFont="1" applyFill="1" applyBorder="1" applyAlignment="1">
      <alignment vertical="center"/>
      <protection/>
    </xf>
    <xf numFmtId="0" fontId="0" fillId="37" borderId="61" xfId="48" applyFont="1" applyFill="1" applyBorder="1" applyAlignment="1">
      <alignment vertical="center"/>
      <protection/>
    </xf>
    <xf numFmtId="0" fontId="0" fillId="37" borderId="61" xfId="48" applyFont="1" applyFill="1" applyBorder="1" applyAlignment="1" quotePrefix="1">
      <alignment vertical="center"/>
      <protection/>
    </xf>
    <xf numFmtId="164" fontId="0" fillId="37" borderId="61" xfId="48" applyNumberFormat="1" applyFont="1" applyFill="1" applyBorder="1" applyAlignment="1">
      <alignment vertical="center"/>
      <protection/>
    </xf>
    <xf numFmtId="0" fontId="0" fillId="37" borderId="6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63" xfId="48" applyFont="1" applyBorder="1">
      <alignment/>
      <protection/>
    </xf>
    <xf numFmtId="0" fontId="0" fillId="0" borderId="50" xfId="48" applyFont="1" applyBorder="1">
      <alignment/>
      <protection/>
    </xf>
    <xf numFmtId="0" fontId="0" fillId="0" borderId="38" xfId="48" applyFont="1" applyBorder="1">
      <alignment/>
      <protection/>
    </xf>
    <xf numFmtId="0" fontId="0" fillId="37" borderId="17" xfId="48" applyFill="1" applyBorder="1" applyAlignment="1">
      <alignment vertical="center"/>
      <protection/>
    </xf>
    <xf numFmtId="0" fontId="0" fillId="0" borderId="47" xfId="48" applyFont="1" applyBorder="1">
      <alignment/>
      <protection/>
    </xf>
    <xf numFmtId="0" fontId="20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5" xfId="48" applyFont="1" applyBorder="1">
      <alignment/>
      <protection/>
    </xf>
    <xf numFmtId="0" fontId="33" fillId="0" borderId="0" xfId="48" applyFont="1" applyFill="1" applyBorder="1" applyAlignment="1">
      <alignment horizontal="center"/>
      <protection/>
    </xf>
    <xf numFmtId="0" fontId="0" fillId="0" borderId="15" xfId="48" applyBorder="1" applyAlignment="1">
      <alignment vertical="center"/>
      <protection/>
    </xf>
    <xf numFmtId="0" fontId="0" fillId="0" borderId="64" xfId="48" applyFont="1" applyBorder="1">
      <alignment/>
      <protection/>
    </xf>
    <xf numFmtId="0" fontId="0" fillId="0" borderId="65" xfId="48" applyFont="1" applyBorder="1">
      <alignment/>
      <protection/>
    </xf>
    <xf numFmtId="0" fontId="0" fillId="0" borderId="66" xfId="48" applyFont="1" applyBorder="1">
      <alignment/>
      <protection/>
    </xf>
    <xf numFmtId="0" fontId="26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0" borderId="67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8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8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36" borderId="69" xfId="48" applyFont="1" applyFill="1" applyBorder="1" applyAlignment="1">
      <alignment vertical="center"/>
      <protection/>
    </xf>
    <xf numFmtId="0" fontId="0" fillId="36" borderId="70" xfId="48" applyFont="1" applyFill="1" applyBorder="1" applyAlignment="1">
      <alignment vertical="center"/>
      <protection/>
    </xf>
    <xf numFmtId="0" fontId="0" fillId="36" borderId="71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8" fillId="36" borderId="51" xfId="48" applyFont="1" applyFill="1" applyBorder="1" applyAlignment="1">
      <alignment horizontal="center" vertical="center"/>
      <protection/>
    </xf>
    <xf numFmtId="0" fontId="8" fillId="36" borderId="40" xfId="48" applyFont="1" applyFill="1" applyBorder="1" applyAlignment="1">
      <alignment horizontal="center"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3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5" xfId="48" applyNumberFormat="1" applyFont="1" applyBorder="1" applyAlignment="1">
      <alignment vertical="center"/>
      <protection/>
    </xf>
    <xf numFmtId="1" fontId="0" fillId="0" borderId="47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0" fontId="38" fillId="0" borderId="53" xfId="48" applyNumberFormat="1" applyFont="1" applyBorder="1" applyAlignment="1">
      <alignment horizontal="center" vertical="center"/>
      <protection/>
    </xf>
    <xf numFmtId="1" fontId="37" fillId="0" borderId="15" xfId="48" applyNumberFormat="1" applyFont="1" applyBorder="1" applyAlignment="1">
      <alignment horizontal="center"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49" fontId="0" fillId="0" borderId="72" xfId="48" applyNumberFormat="1" applyFont="1" applyBorder="1" applyAlignment="1">
      <alignment vertical="center"/>
      <protection/>
    </xf>
    <xf numFmtId="164" fontId="0" fillId="0" borderId="73" xfId="48" applyNumberFormat="1" applyFont="1" applyBorder="1" applyAlignment="1">
      <alignment vertical="center"/>
      <protection/>
    </xf>
    <xf numFmtId="164" fontId="0" fillId="0" borderId="73" xfId="48" applyNumberFormat="1" applyFont="1" applyBorder="1" applyAlignment="1">
      <alignment vertical="center"/>
      <protection/>
    </xf>
    <xf numFmtId="1" fontId="0" fillId="0" borderId="68" xfId="48" applyNumberFormat="1" applyFont="1" applyBorder="1" applyAlignment="1">
      <alignment vertical="center"/>
      <protection/>
    </xf>
    <xf numFmtId="1" fontId="0" fillId="0" borderId="67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8" xfId="48" applyFont="1" applyBorder="1" applyAlignment="1">
      <alignment vertical="center"/>
      <protection/>
    </xf>
    <xf numFmtId="0" fontId="0" fillId="37" borderId="39" xfId="48" applyFill="1" applyBorder="1" applyAlignment="1">
      <alignment vertical="center"/>
      <protection/>
    </xf>
    <xf numFmtId="0" fontId="0" fillId="37" borderId="33" xfId="48" applyFill="1" applyBorder="1" applyAlignment="1">
      <alignment vertical="center"/>
      <protection/>
    </xf>
    <xf numFmtId="0" fontId="0" fillId="37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18" fillId="0" borderId="21" xfId="0" applyNumberFormat="1" applyFont="1" applyBorder="1" applyAlignment="1">
      <alignment horizontal="center" vertical="center"/>
    </xf>
    <xf numFmtId="0" fontId="36" fillId="0" borderId="14" xfId="0" applyNumberFormat="1" applyFont="1" applyFill="1" applyBorder="1" applyAlignment="1">
      <alignment horizontal="center" vertical="center"/>
    </xf>
    <xf numFmtId="0" fontId="36" fillId="0" borderId="21" xfId="0" applyNumberFormat="1" applyFont="1" applyFill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0" fillId="37" borderId="74" xfId="0" applyFont="1" applyFill="1" applyBorder="1" applyAlignment="1">
      <alignment horizontal="center" vertical="center"/>
    </xf>
    <xf numFmtId="0" fontId="0" fillId="37" borderId="59" xfId="0" applyFont="1" applyFill="1" applyBorder="1" applyAlignment="1">
      <alignment horizontal="center" vertical="center"/>
    </xf>
    <xf numFmtId="0" fontId="0" fillId="37" borderId="75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164" fontId="37" fillId="0" borderId="14" xfId="48" applyNumberFormat="1" applyFont="1" applyFill="1" applyBorder="1" applyAlignment="1">
      <alignment horizontal="center" vertical="center"/>
      <protection/>
    </xf>
    <xf numFmtId="164" fontId="0" fillId="0" borderId="73" xfId="48" applyNumberFormat="1" applyFont="1" applyFill="1" applyBorder="1" applyAlignment="1">
      <alignment vertical="center"/>
      <protection/>
    </xf>
    <xf numFmtId="0" fontId="0" fillId="0" borderId="76" xfId="0" applyBorder="1" applyAlignment="1">
      <alignment horizontal="center" vertical="center"/>
    </xf>
    <xf numFmtId="0" fontId="0" fillId="0" borderId="11" xfId="0" applyBorder="1" applyAlignment="1">
      <alignment/>
    </xf>
    <xf numFmtId="0" fontId="27" fillId="0" borderId="0" xfId="48" applyFont="1" applyFill="1" applyAlignment="1">
      <alignment horizontal="center" vertical="center"/>
      <protection/>
    </xf>
    <xf numFmtId="49" fontId="9" fillId="0" borderId="0" xfId="48" applyNumberFormat="1" applyFont="1" applyFill="1" applyBorder="1" applyAlignment="1">
      <alignment horizontal="center" vertical="center"/>
      <protection/>
    </xf>
    <xf numFmtId="0" fontId="27" fillId="0" borderId="0" xfId="48" applyFont="1" applyBorder="1" applyAlignment="1">
      <alignment horizontal="center" vertical="center"/>
      <protection/>
    </xf>
    <xf numFmtId="164" fontId="28" fillId="0" borderId="0" xfId="48" applyNumberFormat="1" applyFont="1" applyBorder="1" applyAlignment="1">
      <alignment horizontal="center" vertical="center"/>
      <protection/>
    </xf>
    <xf numFmtId="0" fontId="13" fillId="0" borderId="0" xfId="48" applyFont="1" applyBorder="1" applyAlignment="1">
      <alignment horizontal="center"/>
      <protection/>
    </xf>
    <xf numFmtId="0" fontId="40" fillId="0" borderId="0" xfId="48" applyFont="1" applyBorder="1" applyAlignment="1">
      <alignment horizontal="center"/>
      <protection/>
    </xf>
    <xf numFmtId="0" fontId="42" fillId="0" borderId="0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35" fillId="0" borderId="0" xfId="0" applyFont="1" applyBorder="1" applyAlignment="1">
      <alignment horizontal="left" vertical="center" indent="1"/>
    </xf>
    <xf numFmtId="0" fontId="3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38" fillId="0" borderId="53" xfId="48" applyNumberFormat="1" applyFont="1" applyBorder="1" applyAlignment="1">
      <alignment horizontal="center" vertical="center"/>
      <protection/>
    </xf>
    <xf numFmtId="0" fontId="41" fillId="0" borderId="16" xfId="0" applyFont="1" applyBorder="1" applyAlignment="1">
      <alignment horizontal="center" vertical="center"/>
    </xf>
    <xf numFmtId="164" fontId="22" fillId="0" borderId="15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47" applyFont="1" applyAlignment="1">
      <alignment/>
      <protection/>
    </xf>
    <xf numFmtId="0" fontId="34" fillId="0" borderId="0" xfId="0" applyFont="1" applyAlignment="1">
      <alignment horizontal="center" vertical="top"/>
    </xf>
    <xf numFmtId="0" fontId="43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7" fillId="0" borderId="47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5" xfId="48" applyFont="1" applyBorder="1" applyAlignment="1">
      <alignment horizontal="center" vertical="center"/>
      <protection/>
    </xf>
    <xf numFmtId="0" fontId="8" fillId="0" borderId="47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8" fillId="0" borderId="15" xfId="48" applyFont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23" fillId="36" borderId="70" xfId="48" applyFont="1" applyFill="1" applyBorder="1" applyAlignment="1">
      <alignment horizontal="center" vertical="center"/>
      <protection/>
    </xf>
    <xf numFmtId="0" fontId="23" fillId="36" borderId="70" xfId="48" applyFont="1" applyFill="1" applyBorder="1" applyAlignment="1" quotePrefix="1">
      <alignment horizontal="center" vertical="center"/>
      <protection/>
    </xf>
    <xf numFmtId="0" fontId="8" fillId="36" borderId="77" xfId="48" applyFont="1" applyFill="1" applyBorder="1" applyAlignment="1">
      <alignment horizontal="center" vertical="center"/>
      <protection/>
    </xf>
    <xf numFmtId="0" fontId="8" fillId="36" borderId="78" xfId="48" applyFont="1" applyFill="1" applyBorder="1" applyAlignment="1">
      <alignment horizontal="center" vertical="center"/>
      <protection/>
    </xf>
    <xf numFmtId="0" fontId="8" fillId="36" borderId="79" xfId="48" applyFont="1" applyFill="1" applyBorder="1" applyAlignment="1">
      <alignment horizontal="center" vertical="center"/>
      <protection/>
    </xf>
    <xf numFmtId="0" fontId="13" fillId="0" borderId="47" xfId="48" applyFont="1" applyBorder="1" applyAlignment="1">
      <alignment horizontal="center"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13" fillId="0" borderId="15" xfId="48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22" fillId="0" borderId="8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44" fontId="5" fillId="34" borderId="48" xfId="39" applyFont="1" applyFill="1" applyBorder="1" applyAlignment="1">
      <alignment horizontal="center" vertical="center"/>
    </xf>
    <xf numFmtId="44" fontId="5" fillId="34" borderId="55" xfId="39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83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Skrochovice</a:t>
          </a:r>
        </a:p>
      </xdr:txBody>
    </xdr:sp>
    <xdr:clientData/>
  </xdr:twoCellAnchor>
  <xdr:twoCellAnchor>
    <xdr:from>
      <xdr:col>12</xdr:col>
      <xdr:colOff>857250</xdr:colOff>
      <xdr:row>33</xdr:row>
      <xdr:rowOff>0</xdr:rowOff>
    </xdr:from>
    <xdr:to>
      <xdr:col>13</xdr:col>
      <xdr:colOff>495300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3249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33</xdr:row>
      <xdr:rowOff>0</xdr:rowOff>
    </xdr:from>
    <xdr:to>
      <xdr:col>14</xdr:col>
      <xdr:colOff>9525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3249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33</xdr:row>
      <xdr:rowOff>0</xdr:rowOff>
    </xdr:from>
    <xdr:to>
      <xdr:col>14</xdr:col>
      <xdr:colOff>495300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3249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33</xdr:row>
      <xdr:rowOff>0</xdr:rowOff>
    </xdr:from>
    <xdr:to>
      <xdr:col>15</xdr:col>
      <xdr:colOff>9525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3249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33</xdr:row>
      <xdr:rowOff>0</xdr:rowOff>
    </xdr:from>
    <xdr:to>
      <xdr:col>15</xdr:col>
      <xdr:colOff>495300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3249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33</xdr:row>
      <xdr:rowOff>0</xdr:rowOff>
    </xdr:from>
    <xdr:to>
      <xdr:col>16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3249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0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1" name="Line 2110"/>
        <xdr:cNvSpPr>
          <a:spLocks/>
        </xdr:cNvSpPr>
      </xdr:nvSpPr>
      <xdr:spPr>
        <a:xfrm flipV="1">
          <a:off x="61741050" y="7581900"/>
          <a:ext cx="3019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23</xdr:row>
      <xdr:rowOff>114300</xdr:rowOff>
    </xdr:from>
    <xdr:to>
      <xdr:col>46</xdr:col>
      <xdr:colOff>447675</xdr:colOff>
      <xdr:row>23</xdr:row>
      <xdr:rowOff>114300</xdr:rowOff>
    </xdr:to>
    <xdr:sp>
      <xdr:nvSpPr>
        <xdr:cNvPr id="2" name="Line 1075"/>
        <xdr:cNvSpPr>
          <a:spLocks/>
        </xdr:cNvSpPr>
      </xdr:nvSpPr>
      <xdr:spPr>
        <a:xfrm flipV="1">
          <a:off x="29756100" y="5981700"/>
          <a:ext cx="4714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0</xdr:rowOff>
    </xdr:from>
    <xdr:to>
      <xdr:col>75</xdr:col>
      <xdr:colOff>266700</xdr:colOff>
      <xdr:row>30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2330350" y="701040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26</xdr:row>
      <xdr:rowOff>114300</xdr:rowOff>
    </xdr:from>
    <xdr:to>
      <xdr:col>50</xdr:col>
      <xdr:colOff>476250</xdr:colOff>
      <xdr:row>26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7125950" y="6667500"/>
          <a:ext cx="2034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5819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6800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26</xdr:row>
      <xdr:rowOff>152400</xdr:rowOff>
    </xdr:from>
    <xdr:to>
      <xdr:col>22</xdr:col>
      <xdr:colOff>495300</xdr:colOff>
      <xdr:row>27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5640050" y="6705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27</xdr:row>
      <xdr:rowOff>114300</xdr:rowOff>
    </xdr:from>
    <xdr:to>
      <xdr:col>68</xdr:col>
      <xdr:colOff>476250</xdr:colOff>
      <xdr:row>27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41186100" y="6896100"/>
          <a:ext cx="965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78</xdr:col>
      <xdr:colOff>0</xdr:colOff>
      <xdr:row>30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7581900"/>
          <a:ext cx="24488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Skrochovice</a:t>
          </a:r>
        </a:p>
      </xdr:txBody>
    </xdr:sp>
    <xdr:clientData/>
  </xdr:twoCellAnchor>
  <xdr:twoCellAnchor>
    <xdr:from>
      <xdr:col>67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49853850" y="106680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21</xdr:col>
      <xdr:colOff>266700</xdr:colOff>
      <xdr:row>30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10439400" y="678180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467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46</xdr:row>
      <xdr:rowOff>19050</xdr:rowOff>
    </xdr:from>
    <xdr:to>
      <xdr:col>52</xdr:col>
      <xdr:colOff>504825</xdr:colOff>
      <xdr:row>46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8481000" y="1114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46</xdr:row>
      <xdr:rowOff>9525</xdr:rowOff>
    </xdr:from>
    <xdr:to>
      <xdr:col>53</xdr:col>
      <xdr:colOff>9525</xdr:colOff>
      <xdr:row>46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8481000" y="1113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57879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7" name="Line 3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8" name="Line 36"/>
        <xdr:cNvSpPr>
          <a:spLocks/>
        </xdr:cNvSpPr>
      </xdr:nvSpPr>
      <xdr:spPr>
        <a:xfrm flipH="1">
          <a:off x="5578792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9" name="Line 3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7581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467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6553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467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7581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114300</xdr:rowOff>
    </xdr:from>
    <xdr:to>
      <xdr:col>23</xdr:col>
      <xdr:colOff>266700</xdr:colOff>
      <xdr:row>26</xdr:row>
      <xdr:rowOff>152400</xdr:rowOff>
    </xdr:to>
    <xdr:sp>
      <xdr:nvSpPr>
        <xdr:cNvPr id="25" name="Line 604"/>
        <xdr:cNvSpPr>
          <a:spLocks/>
        </xdr:cNvSpPr>
      </xdr:nvSpPr>
      <xdr:spPr>
        <a:xfrm flipH="1">
          <a:off x="16383000" y="6667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152400</xdr:rowOff>
    </xdr:from>
    <xdr:to>
      <xdr:col>70</xdr:col>
      <xdr:colOff>476250</xdr:colOff>
      <xdr:row>28</xdr:row>
      <xdr:rowOff>0</xdr:rowOff>
    </xdr:to>
    <xdr:sp>
      <xdr:nvSpPr>
        <xdr:cNvPr id="26" name="Line 609"/>
        <xdr:cNvSpPr>
          <a:spLocks/>
        </xdr:cNvSpPr>
      </xdr:nvSpPr>
      <xdr:spPr>
        <a:xfrm flipH="1" flipV="1">
          <a:off x="51587400" y="6934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114300</xdr:rowOff>
    </xdr:from>
    <xdr:to>
      <xdr:col>69</xdr:col>
      <xdr:colOff>247650</xdr:colOff>
      <xdr:row>27</xdr:row>
      <xdr:rowOff>152400</xdr:rowOff>
    </xdr:to>
    <xdr:sp>
      <xdr:nvSpPr>
        <xdr:cNvPr id="27" name="Line 610"/>
        <xdr:cNvSpPr>
          <a:spLocks/>
        </xdr:cNvSpPr>
      </xdr:nvSpPr>
      <xdr:spPr>
        <a:xfrm flipH="1" flipV="1">
          <a:off x="50844450" y="6896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8" name="Line 864"/>
        <xdr:cNvSpPr>
          <a:spLocks/>
        </xdr:cNvSpPr>
      </xdr:nvSpPr>
      <xdr:spPr>
        <a:xfrm flipH="1">
          <a:off x="5578792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9" name="Line 865"/>
        <xdr:cNvSpPr>
          <a:spLocks/>
        </xdr:cNvSpPr>
      </xdr:nvSpPr>
      <xdr:spPr>
        <a:xfrm flipH="1">
          <a:off x="557879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0" name="Line 866"/>
        <xdr:cNvSpPr>
          <a:spLocks/>
        </xdr:cNvSpPr>
      </xdr:nvSpPr>
      <xdr:spPr>
        <a:xfrm flipH="1">
          <a:off x="5578792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1" name="Line 867"/>
        <xdr:cNvSpPr>
          <a:spLocks/>
        </xdr:cNvSpPr>
      </xdr:nvSpPr>
      <xdr:spPr>
        <a:xfrm flipH="1">
          <a:off x="557879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23</xdr:row>
      <xdr:rowOff>114300</xdr:rowOff>
    </xdr:from>
    <xdr:to>
      <xdr:col>40</xdr:col>
      <xdr:colOff>495300</xdr:colOff>
      <xdr:row>23</xdr:row>
      <xdr:rowOff>152400</xdr:rowOff>
    </xdr:to>
    <xdr:sp>
      <xdr:nvSpPr>
        <xdr:cNvPr id="32" name="Line 1052"/>
        <xdr:cNvSpPr>
          <a:spLocks/>
        </xdr:cNvSpPr>
      </xdr:nvSpPr>
      <xdr:spPr>
        <a:xfrm flipV="1">
          <a:off x="29013150" y="5981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33" name="Line 1195"/>
        <xdr:cNvSpPr>
          <a:spLocks/>
        </xdr:cNvSpPr>
      </xdr:nvSpPr>
      <xdr:spPr>
        <a:xfrm flipV="1">
          <a:off x="11925300" y="8267700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65</xdr:col>
      <xdr:colOff>247650</xdr:colOff>
      <xdr:row>33</xdr:row>
      <xdr:rowOff>114300</xdr:rowOff>
    </xdr:to>
    <xdr:sp>
      <xdr:nvSpPr>
        <xdr:cNvPr id="34" name="Line 1196"/>
        <xdr:cNvSpPr>
          <a:spLocks/>
        </xdr:cNvSpPr>
      </xdr:nvSpPr>
      <xdr:spPr>
        <a:xfrm flipV="1">
          <a:off x="33337500" y="8267700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815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65</xdr:col>
      <xdr:colOff>247650</xdr:colOff>
      <xdr:row>33</xdr:row>
      <xdr:rowOff>76200</xdr:rowOff>
    </xdr:from>
    <xdr:to>
      <xdr:col>66</xdr:col>
      <xdr:colOff>476250</xdr:colOff>
      <xdr:row>33</xdr:row>
      <xdr:rowOff>114300</xdr:rowOff>
    </xdr:to>
    <xdr:sp>
      <xdr:nvSpPr>
        <xdr:cNvPr id="36" name="Line 1198"/>
        <xdr:cNvSpPr>
          <a:spLocks/>
        </xdr:cNvSpPr>
      </xdr:nvSpPr>
      <xdr:spPr>
        <a:xfrm flipH="1">
          <a:off x="48615600" y="8229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44</xdr:row>
      <xdr:rowOff>19050</xdr:rowOff>
    </xdr:from>
    <xdr:to>
      <xdr:col>52</xdr:col>
      <xdr:colOff>504825</xdr:colOff>
      <xdr:row>44</xdr:row>
      <xdr:rowOff>19050</xdr:rowOff>
    </xdr:to>
    <xdr:sp>
      <xdr:nvSpPr>
        <xdr:cNvPr id="37" name="Line 1200"/>
        <xdr:cNvSpPr>
          <a:spLocks/>
        </xdr:cNvSpPr>
      </xdr:nvSpPr>
      <xdr:spPr>
        <a:xfrm flipH="1">
          <a:off x="384810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44</xdr:row>
      <xdr:rowOff>9525</xdr:rowOff>
    </xdr:from>
    <xdr:to>
      <xdr:col>53</xdr:col>
      <xdr:colOff>9525</xdr:colOff>
      <xdr:row>44</xdr:row>
      <xdr:rowOff>9525</xdr:rowOff>
    </xdr:to>
    <xdr:sp>
      <xdr:nvSpPr>
        <xdr:cNvPr id="38" name="Line 1201"/>
        <xdr:cNvSpPr>
          <a:spLocks/>
        </xdr:cNvSpPr>
      </xdr:nvSpPr>
      <xdr:spPr>
        <a:xfrm flipH="1">
          <a:off x="38481000" y="1067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33</xdr:row>
      <xdr:rowOff>0</xdr:rowOff>
    </xdr:from>
    <xdr:to>
      <xdr:col>15</xdr:col>
      <xdr:colOff>266700</xdr:colOff>
      <xdr:row>33</xdr:row>
      <xdr:rowOff>76200</xdr:rowOff>
    </xdr:to>
    <xdr:sp>
      <xdr:nvSpPr>
        <xdr:cNvPr id="39" name="Line 1203"/>
        <xdr:cNvSpPr>
          <a:spLocks/>
        </xdr:cNvSpPr>
      </xdr:nvSpPr>
      <xdr:spPr>
        <a:xfrm flipH="1" flipV="1">
          <a:off x="10439400" y="8153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33</xdr:row>
      <xdr:rowOff>76200</xdr:rowOff>
    </xdr:from>
    <xdr:to>
      <xdr:col>16</xdr:col>
      <xdr:colOff>495300</xdr:colOff>
      <xdr:row>33</xdr:row>
      <xdr:rowOff>114300</xdr:rowOff>
    </xdr:to>
    <xdr:sp>
      <xdr:nvSpPr>
        <xdr:cNvPr id="40" name="Line 1204"/>
        <xdr:cNvSpPr>
          <a:spLocks/>
        </xdr:cNvSpPr>
      </xdr:nvSpPr>
      <xdr:spPr>
        <a:xfrm flipH="1" flipV="1">
          <a:off x="11182350" y="8229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30</xdr:row>
      <xdr:rowOff>114300</xdr:rowOff>
    </xdr:from>
    <xdr:to>
      <xdr:col>14</xdr:col>
      <xdr:colOff>495300</xdr:colOff>
      <xdr:row>33</xdr:row>
      <xdr:rowOff>0</xdr:rowOff>
    </xdr:to>
    <xdr:sp>
      <xdr:nvSpPr>
        <xdr:cNvPr id="41" name="Line 1205"/>
        <xdr:cNvSpPr>
          <a:spLocks/>
        </xdr:cNvSpPr>
      </xdr:nvSpPr>
      <xdr:spPr>
        <a:xfrm flipH="1" flipV="1">
          <a:off x="6724650" y="75819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0</xdr:rowOff>
    </xdr:from>
    <xdr:to>
      <xdr:col>67</xdr:col>
      <xdr:colOff>247650</xdr:colOff>
      <xdr:row>33</xdr:row>
      <xdr:rowOff>76200</xdr:rowOff>
    </xdr:to>
    <xdr:sp>
      <xdr:nvSpPr>
        <xdr:cNvPr id="42" name="Line 1206"/>
        <xdr:cNvSpPr>
          <a:spLocks/>
        </xdr:cNvSpPr>
      </xdr:nvSpPr>
      <xdr:spPr>
        <a:xfrm flipH="1">
          <a:off x="49358550" y="8153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30</xdr:row>
      <xdr:rowOff>114300</xdr:rowOff>
    </xdr:from>
    <xdr:to>
      <xdr:col>72</xdr:col>
      <xdr:colOff>495300</xdr:colOff>
      <xdr:row>33</xdr:row>
      <xdr:rowOff>0</xdr:rowOff>
    </xdr:to>
    <xdr:sp>
      <xdr:nvSpPr>
        <xdr:cNvPr id="43" name="Line 1207"/>
        <xdr:cNvSpPr>
          <a:spLocks/>
        </xdr:cNvSpPr>
      </xdr:nvSpPr>
      <xdr:spPr>
        <a:xfrm flipH="1">
          <a:off x="50101500" y="758190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23</xdr:row>
      <xdr:rowOff>152400</xdr:rowOff>
    </xdr:from>
    <xdr:to>
      <xdr:col>39</xdr:col>
      <xdr:colOff>266700</xdr:colOff>
      <xdr:row>24</xdr:row>
      <xdr:rowOff>0</xdr:rowOff>
    </xdr:to>
    <xdr:sp>
      <xdr:nvSpPr>
        <xdr:cNvPr id="44" name="Line 1458"/>
        <xdr:cNvSpPr>
          <a:spLocks/>
        </xdr:cNvSpPr>
      </xdr:nvSpPr>
      <xdr:spPr>
        <a:xfrm flipV="1">
          <a:off x="28270200" y="6019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32</xdr:row>
      <xdr:rowOff>114300</xdr:rowOff>
    </xdr:from>
    <xdr:to>
      <xdr:col>68</xdr:col>
      <xdr:colOff>495300</xdr:colOff>
      <xdr:row>38</xdr:row>
      <xdr:rowOff>114300</xdr:rowOff>
    </xdr:to>
    <xdr:sp>
      <xdr:nvSpPr>
        <xdr:cNvPr id="45" name="Line 1459"/>
        <xdr:cNvSpPr>
          <a:spLocks/>
        </xdr:cNvSpPr>
      </xdr:nvSpPr>
      <xdr:spPr>
        <a:xfrm flipV="1">
          <a:off x="44900850" y="8039100"/>
          <a:ext cx="59626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46" name="text 36"/>
        <xdr:cNvSpPr txBox="1">
          <a:spLocks noChangeArrowheads="1"/>
        </xdr:cNvSpPr>
      </xdr:nvSpPr>
      <xdr:spPr>
        <a:xfrm>
          <a:off x="58769250" y="35814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7" name="Line 1505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" name="Line 1506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9" name="Line 1507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0" name="Line 1508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24</xdr:row>
      <xdr:rowOff>0</xdr:rowOff>
    </xdr:from>
    <xdr:to>
      <xdr:col>38</xdr:col>
      <xdr:colOff>495300</xdr:colOff>
      <xdr:row>26</xdr:row>
      <xdr:rowOff>114300</xdr:rowOff>
    </xdr:to>
    <xdr:sp>
      <xdr:nvSpPr>
        <xdr:cNvPr id="51" name="Line 1518"/>
        <xdr:cNvSpPr>
          <a:spLocks/>
        </xdr:cNvSpPr>
      </xdr:nvSpPr>
      <xdr:spPr>
        <a:xfrm flipV="1">
          <a:off x="24555450" y="60960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52" name="text 36"/>
        <xdr:cNvSpPr txBox="1">
          <a:spLocks noChangeArrowheads="1"/>
        </xdr:cNvSpPr>
      </xdr:nvSpPr>
      <xdr:spPr>
        <a:xfrm>
          <a:off x="2000250" y="35814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3" name="Line 1617"/>
        <xdr:cNvSpPr>
          <a:spLocks/>
        </xdr:cNvSpPr>
      </xdr:nvSpPr>
      <xdr:spPr>
        <a:xfrm flipH="1">
          <a:off x="34766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4" name="Line 1618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5" name="Line 1619"/>
        <xdr:cNvSpPr>
          <a:spLocks/>
        </xdr:cNvSpPr>
      </xdr:nvSpPr>
      <xdr:spPr>
        <a:xfrm flipH="1">
          <a:off x="3476625" y="4267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6" name="Line 1620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57" name="Line 1621"/>
        <xdr:cNvSpPr>
          <a:spLocks/>
        </xdr:cNvSpPr>
      </xdr:nvSpPr>
      <xdr:spPr>
        <a:xfrm flipH="1">
          <a:off x="19907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9525</xdr:rowOff>
    </xdr:from>
    <xdr:to>
      <xdr:col>4</xdr:col>
      <xdr:colOff>9525</xdr:colOff>
      <xdr:row>15</xdr:row>
      <xdr:rowOff>9525</xdr:rowOff>
    </xdr:to>
    <xdr:sp>
      <xdr:nvSpPr>
        <xdr:cNvPr id="58" name="Line 1622"/>
        <xdr:cNvSpPr>
          <a:spLocks/>
        </xdr:cNvSpPr>
      </xdr:nvSpPr>
      <xdr:spPr>
        <a:xfrm flipH="1">
          <a:off x="19907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59" name="Line 1623"/>
        <xdr:cNvSpPr>
          <a:spLocks/>
        </xdr:cNvSpPr>
      </xdr:nvSpPr>
      <xdr:spPr>
        <a:xfrm flipH="1">
          <a:off x="19907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9525</xdr:rowOff>
    </xdr:from>
    <xdr:to>
      <xdr:col>4</xdr:col>
      <xdr:colOff>9525</xdr:colOff>
      <xdr:row>15</xdr:row>
      <xdr:rowOff>9525</xdr:rowOff>
    </xdr:to>
    <xdr:sp>
      <xdr:nvSpPr>
        <xdr:cNvPr id="60" name="Line 1624"/>
        <xdr:cNvSpPr>
          <a:spLocks/>
        </xdr:cNvSpPr>
      </xdr:nvSpPr>
      <xdr:spPr>
        <a:xfrm flipH="1">
          <a:off x="19907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61" name="Line 1625"/>
        <xdr:cNvSpPr>
          <a:spLocks/>
        </xdr:cNvSpPr>
      </xdr:nvSpPr>
      <xdr:spPr>
        <a:xfrm flipH="1">
          <a:off x="19907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9525</xdr:rowOff>
    </xdr:from>
    <xdr:to>
      <xdr:col>4</xdr:col>
      <xdr:colOff>9525</xdr:colOff>
      <xdr:row>17</xdr:row>
      <xdr:rowOff>9525</xdr:rowOff>
    </xdr:to>
    <xdr:sp>
      <xdr:nvSpPr>
        <xdr:cNvPr id="62" name="Line 1626"/>
        <xdr:cNvSpPr>
          <a:spLocks/>
        </xdr:cNvSpPr>
      </xdr:nvSpPr>
      <xdr:spPr>
        <a:xfrm flipH="1">
          <a:off x="19907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63" name="Line 1627"/>
        <xdr:cNvSpPr>
          <a:spLocks/>
        </xdr:cNvSpPr>
      </xdr:nvSpPr>
      <xdr:spPr>
        <a:xfrm flipH="1">
          <a:off x="19907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9525</xdr:rowOff>
    </xdr:from>
    <xdr:to>
      <xdr:col>4</xdr:col>
      <xdr:colOff>9525</xdr:colOff>
      <xdr:row>17</xdr:row>
      <xdr:rowOff>9525</xdr:rowOff>
    </xdr:to>
    <xdr:sp>
      <xdr:nvSpPr>
        <xdr:cNvPr id="64" name="Line 1628"/>
        <xdr:cNvSpPr>
          <a:spLocks/>
        </xdr:cNvSpPr>
      </xdr:nvSpPr>
      <xdr:spPr>
        <a:xfrm flipH="1">
          <a:off x="19907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65" name="Line 1629"/>
        <xdr:cNvSpPr>
          <a:spLocks/>
        </xdr:cNvSpPr>
      </xdr:nvSpPr>
      <xdr:spPr>
        <a:xfrm flipH="1">
          <a:off x="19907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66" name="Line 1630"/>
        <xdr:cNvSpPr>
          <a:spLocks/>
        </xdr:cNvSpPr>
      </xdr:nvSpPr>
      <xdr:spPr>
        <a:xfrm flipH="1">
          <a:off x="19907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67" name="Line 1631"/>
        <xdr:cNvSpPr>
          <a:spLocks/>
        </xdr:cNvSpPr>
      </xdr:nvSpPr>
      <xdr:spPr>
        <a:xfrm flipH="1">
          <a:off x="19907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68" name="Line 1632"/>
        <xdr:cNvSpPr>
          <a:spLocks/>
        </xdr:cNvSpPr>
      </xdr:nvSpPr>
      <xdr:spPr>
        <a:xfrm flipH="1">
          <a:off x="19907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33400" cy="228600"/>
    <xdr:sp>
      <xdr:nvSpPr>
        <xdr:cNvPr id="69" name="text 7125"/>
        <xdr:cNvSpPr txBox="1">
          <a:spLocks noChangeArrowheads="1"/>
        </xdr:cNvSpPr>
      </xdr:nvSpPr>
      <xdr:spPr>
        <a:xfrm>
          <a:off x="32613600" y="5867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0" name="Line 1684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1" name="Line 1685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2" name="Line 1686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3" name="Line 1687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74" name="Line 1688"/>
        <xdr:cNvSpPr>
          <a:spLocks/>
        </xdr:cNvSpPr>
      </xdr:nvSpPr>
      <xdr:spPr>
        <a:xfrm flipH="1">
          <a:off x="19907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9525</xdr:rowOff>
    </xdr:from>
    <xdr:to>
      <xdr:col>4</xdr:col>
      <xdr:colOff>9525</xdr:colOff>
      <xdr:row>15</xdr:row>
      <xdr:rowOff>9525</xdr:rowOff>
    </xdr:to>
    <xdr:sp>
      <xdr:nvSpPr>
        <xdr:cNvPr id="75" name="Line 1689"/>
        <xdr:cNvSpPr>
          <a:spLocks/>
        </xdr:cNvSpPr>
      </xdr:nvSpPr>
      <xdr:spPr>
        <a:xfrm flipH="1">
          <a:off x="19907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76" name="Line 1690"/>
        <xdr:cNvSpPr>
          <a:spLocks/>
        </xdr:cNvSpPr>
      </xdr:nvSpPr>
      <xdr:spPr>
        <a:xfrm flipH="1">
          <a:off x="19907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9525</xdr:rowOff>
    </xdr:from>
    <xdr:to>
      <xdr:col>4</xdr:col>
      <xdr:colOff>9525</xdr:colOff>
      <xdr:row>15</xdr:row>
      <xdr:rowOff>9525</xdr:rowOff>
    </xdr:to>
    <xdr:sp>
      <xdr:nvSpPr>
        <xdr:cNvPr id="77" name="Line 1691"/>
        <xdr:cNvSpPr>
          <a:spLocks/>
        </xdr:cNvSpPr>
      </xdr:nvSpPr>
      <xdr:spPr>
        <a:xfrm flipH="1">
          <a:off x="19907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41</xdr:row>
      <xdr:rowOff>0</xdr:rowOff>
    </xdr:from>
    <xdr:to>
      <xdr:col>58</xdr:col>
      <xdr:colOff>476250</xdr:colOff>
      <xdr:row>46</xdr:row>
      <xdr:rowOff>0</xdr:rowOff>
    </xdr:to>
    <xdr:sp>
      <xdr:nvSpPr>
        <xdr:cNvPr id="78" name="Line 1705"/>
        <xdr:cNvSpPr>
          <a:spLocks/>
        </xdr:cNvSpPr>
      </xdr:nvSpPr>
      <xdr:spPr>
        <a:xfrm flipV="1">
          <a:off x="41452800" y="9982200"/>
          <a:ext cx="19621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38</xdr:row>
      <xdr:rowOff>114300</xdr:rowOff>
    </xdr:from>
    <xdr:to>
      <xdr:col>60</xdr:col>
      <xdr:colOff>476250</xdr:colOff>
      <xdr:row>41</xdr:row>
      <xdr:rowOff>114300</xdr:rowOff>
    </xdr:to>
    <xdr:sp>
      <xdr:nvSpPr>
        <xdr:cNvPr id="79" name="Line 1707"/>
        <xdr:cNvSpPr>
          <a:spLocks/>
        </xdr:cNvSpPr>
      </xdr:nvSpPr>
      <xdr:spPr>
        <a:xfrm flipV="1">
          <a:off x="40443150" y="941070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80" name="Oval 1941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247650</xdr:colOff>
      <xdr:row>42</xdr:row>
      <xdr:rowOff>133350</xdr:rowOff>
    </xdr:from>
    <xdr:to>
      <xdr:col>55</xdr:col>
      <xdr:colOff>247650</xdr:colOff>
      <xdr:row>46</xdr:row>
      <xdr:rowOff>0</xdr:rowOff>
    </xdr:to>
    <xdr:sp>
      <xdr:nvSpPr>
        <xdr:cNvPr id="81" name="Line 1942"/>
        <xdr:cNvSpPr>
          <a:spLocks/>
        </xdr:cNvSpPr>
      </xdr:nvSpPr>
      <xdr:spPr>
        <a:xfrm flipV="1">
          <a:off x="39700200" y="10344150"/>
          <a:ext cx="148590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41</xdr:row>
      <xdr:rowOff>114300</xdr:rowOff>
    </xdr:from>
    <xdr:to>
      <xdr:col>54</xdr:col>
      <xdr:colOff>476250</xdr:colOff>
      <xdr:row>42</xdr:row>
      <xdr:rowOff>76200</xdr:rowOff>
    </xdr:to>
    <xdr:sp>
      <xdr:nvSpPr>
        <xdr:cNvPr id="82" name="Line 1945"/>
        <xdr:cNvSpPr>
          <a:spLocks/>
        </xdr:cNvSpPr>
      </xdr:nvSpPr>
      <xdr:spPr>
        <a:xfrm flipH="1">
          <a:off x="39700200" y="10096500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38</xdr:row>
      <xdr:rowOff>114300</xdr:rowOff>
    </xdr:from>
    <xdr:to>
      <xdr:col>60</xdr:col>
      <xdr:colOff>476250</xdr:colOff>
      <xdr:row>39</xdr:row>
      <xdr:rowOff>142875</xdr:rowOff>
    </xdr:to>
    <xdr:sp>
      <xdr:nvSpPr>
        <xdr:cNvPr id="83" name="Line 1994"/>
        <xdr:cNvSpPr>
          <a:spLocks/>
        </xdr:cNvSpPr>
      </xdr:nvSpPr>
      <xdr:spPr>
        <a:xfrm flipH="1">
          <a:off x="44157900" y="9410700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39</xdr:row>
      <xdr:rowOff>142875</xdr:rowOff>
    </xdr:from>
    <xdr:to>
      <xdr:col>59</xdr:col>
      <xdr:colOff>247650</xdr:colOff>
      <xdr:row>41</xdr:row>
      <xdr:rowOff>0</xdr:rowOff>
    </xdr:to>
    <xdr:sp>
      <xdr:nvSpPr>
        <xdr:cNvPr id="84" name="Line 1995"/>
        <xdr:cNvSpPr>
          <a:spLocks/>
        </xdr:cNvSpPr>
      </xdr:nvSpPr>
      <xdr:spPr>
        <a:xfrm flipH="1">
          <a:off x="43414950" y="9667875"/>
          <a:ext cx="74295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40</xdr:row>
      <xdr:rowOff>0</xdr:rowOff>
    </xdr:from>
    <xdr:to>
      <xdr:col>57</xdr:col>
      <xdr:colOff>247650</xdr:colOff>
      <xdr:row>41</xdr:row>
      <xdr:rowOff>38100</xdr:rowOff>
    </xdr:to>
    <xdr:sp>
      <xdr:nvSpPr>
        <xdr:cNvPr id="85" name="Line 2005"/>
        <xdr:cNvSpPr>
          <a:spLocks/>
        </xdr:cNvSpPr>
      </xdr:nvSpPr>
      <xdr:spPr>
        <a:xfrm flipH="1">
          <a:off x="41929050" y="975360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41</xdr:row>
      <xdr:rowOff>38100</xdr:rowOff>
    </xdr:from>
    <xdr:to>
      <xdr:col>56</xdr:col>
      <xdr:colOff>476250</xdr:colOff>
      <xdr:row>42</xdr:row>
      <xdr:rowOff>133350</xdr:rowOff>
    </xdr:to>
    <xdr:sp>
      <xdr:nvSpPr>
        <xdr:cNvPr id="86" name="Line 2006"/>
        <xdr:cNvSpPr>
          <a:spLocks/>
        </xdr:cNvSpPr>
      </xdr:nvSpPr>
      <xdr:spPr>
        <a:xfrm flipH="1">
          <a:off x="41186100" y="100203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42</xdr:row>
      <xdr:rowOff>76200</xdr:rowOff>
    </xdr:from>
    <xdr:to>
      <xdr:col>53</xdr:col>
      <xdr:colOff>247650</xdr:colOff>
      <xdr:row>43</xdr:row>
      <xdr:rowOff>133350</xdr:rowOff>
    </xdr:to>
    <xdr:sp>
      <xdr:nvSpPr>
        <xdr:cNvPr id="87" name="Line 2007"/>
        <xdr:cNvSpPr>
          <a:spLocks/>
        </xdr:cNvSpPr>
      </xdr:nvSpPr>
      <xdr:spPr>
        <a:xfrm flipH="1">
          <a:off x="38957250" y="102870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43</xdr:row>
      <xdr:rowOff>133350</xdr:rowOff>
    </xdr:from>
    <xdr:to>
      <xdr:col>52</xdr:col>
      <xdr:colOff>476250</xdr:colOff>
      <xdr:row>46</xdr:row>
      <xdr:rowOff>0</xdr:rowOff>
    </xdr:to>
    <xdr:sp>
      <xdr:nvSpPr>
        <xdr:cNvPr id="88" name="Line 2008"/>
        <xdr:cNvSpPr>
          <a:spLocks/>
        </xdr:cNvSpPr>
      </xdr:nvSpPr>
      <xdr:spPr>
        <a:xfrm flipH="1">
          <a:off x="37966650" y="10572750"/>
          <a:ext cx="9906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89" name="Line 2073"/>
        <xdr:cNvSpPr>
          <a:spLocks/>
        </xdr:cNvSpPr>
      </xdr:nvSpPr>
      <xdr:spPr>
        <a:xfrm flipH="1">
          <a:off x="19907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90" name="Line 2074"/>
        <xdr:cNvSpPr>
          <a:spLocks/>
        </xdr:cNvSpPr>
      </xdr:nvSpPr>
      <xdr:spPr>
        <a:xfrm flipH="1">
          <a:off x="19907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91" name="Line 2075"/>
        <xdr:cNvSpPr>
          <a:spLocks/>
        </xdr:cNvSpPr>
      </xdr:nvSpPr>
      <xdr:spPr>
        <a:xfrm flipH="1">
          <a:off x="19907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92" name="Line 2076"/>
        <xdr:cNvSpPr>
          <a:spLocks/>
        </xdr:cNvSpPr>
      </xdr:nvSpPr>
      <xdr:spPr>
        <a:xfrm flipH="1">
          <a:off x="19907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93" name="Line 2077"/>
        <xdr:cNvSpPr>
          <a:spLocks/>
        </xdr:cNvSpPr>
      </xdr:nvSpPr>
      <xdr:spPr>
        <a:xfrm flipH="1">
          <a:off x="19907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94" name="Line 2078"/>
        <xdr:cNvSpPr>
          <a:spLocks/>
        </xdr:cNvSpPr>
      </xdr:nvSpPr>
      <xdr:spPr>
        <a:xfrm flipH="1">
          <a:off x="19907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95" name="Line 2079"/>
        <xdr:cNvSpPr>
          <a:spLocks/>
        </xdr:cNvSpPr>
      </xdr:nvSpPr>
      <xdr:spPr>
        <a:xfrm flipH="1">
          <a:off x="19907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96" name="Line 2080"/>
        <xdr:cNvSpPr>
          <a:spLocks/>
        </xdr:cNvSpPr>
      </xdr:nvSpPr>
      <xdr:spPr>
        <a:xfrm flipH="1">
          <a:off x="19907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97" name="Line 2081"/>
        <xdr:cNvSpPr>
          <a:spLocks/>
        </xdr:cNvSpPr>
      </xdr:nvSpPr>
      <xdr:spPr>
        <a:xfrm flipH="1">
          <a:off x="19907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98" name="Line 2082"/>
        <xdr:cNvSpPr>
          <a:spLocks/>
        </xdr:cNvSpPr>
      </xdr:nvSpPr>
      <xdr:spPr>
        <a:xfrm flipH="1">
          <a:off x="19907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99" name="Line 2083"/>
        <xdr:cNvSpPr>
          <a:spLocks/>
        </xdr:cNvSpPr>
      </xdr:nvSpPr>
      <xdr:spPr>
        <a:xfrm flipH="1">
          <a:off x="19907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00" name="Line 2084"/>
        <xdr:cNvSpPr>
          <a:spLocks/>
        </xdr:cNvSpPr>
      </xdr:nvSpPr>
      <xdr:spPr>
        <a:xfrm flipH="1">
          <a:off x="19907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01" name="Line 2085"/>
        <xdr:cNvSpPr>
          <a:spLocks/>
        </xdr:cNvSpPr>
      </xdr:nvSpPr>
      <xdr:spPr>
        <a:xfrm flipH="1">
          <a:off x="19907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02" name="Line 2086"/>
        <xdr:cNvSpPr>
          <a:spLocks/>
        </xdr:cNvSpPr>
      </xdr:nvSpPr>
      <xdr:spPr>
        <a:xfrm flipH="1">
          <a:off x="19907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03" name="Line 2087"/>
        <xdr:cNvSpPr>
          <a:spLocks/>
        </xdr:cNvSpPr>
      </xdr:nvSpPr>
      <xdr:spPr>
        <a:xfrm flipH="1">
          <a:off x="19907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04" name="Line 2088"/>
        <xdr:cNvSpPr>
          <a:spLocks/>
        </xdr:cNvSpPr>
      </xdr:nvSpPr>
      <xdr:spPr>
        <a:xfrm flipH="1">
          <a:off x="19907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05" name="Line 2089"/>
        <xdr:cNvSpPr>
          <a:spLocks/>
        </xdr:cNvSpPr>
      </xdr:nvSpPr>
      <xdr:spPr>
        <a:xfrm flipH="1">
          <a:off x="19907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06" name="Line 2090"/>
        <xdr:cNvSpPr>
          <a:spLocks/>
        </xdr:cNvSpPr>
      </xdr:nvSpPr>
      <xdr:spPr>
        <a:xfrm flipH="1">
          <a:off x="19907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07" name="Line 2091"/>
        <xdr:cNvSpPr>
          <a:spLocks/>
        </xdr:cNvSpPr>
      </xdr:nvSpPr>
      <xdr:spPr>
        <a:xfrm flipH="1">
          <a:off x="19907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08" name="Line 2092"/>
        <xdr:cNvSpPr>
          <a:spLocks/>
        </xdr:cNvSpPr>
      </xdr:nvSpPr>
      <xdr:spPr>
        <a:xfrm flipH="1">
          <a:off x="19907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09" name="Line 2093"/>
        <xdr:cNvSpPr>
          <a:spLocks/>
        </xdr:cNvSpPr>
      </xdr:nvSpPr>
      <xdr:spPr>
        <a:xfrm flipH="1">
          <a:off x="19907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10" name="Line 2094"/>
        <xdr:cNvSpPr>
          <a:spLocks/>
        </xdr:cNvSpPr>
      </xdr:nvSpPr>
      <xdr:spPr>
        <a:xfrm flipH="1">
          <a:off x="19907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11" name="Line 2095"/>
        <xdr:cNvSpPr>
          <a:spLocks/>
        </xdr:cNvSpPr>
      </xdr:nvSpPr>
      <xdr:spPr>
        <a:xfrm flipH="1">
          <a:off x="19907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12" name="Line 2096"/>
        <xdr:cNvSpPr>
          <a:spLocks/>
        </xdr:cNvSpPr>
      </xdr:nvSpPr>
      <xdr:spPr>
        <a:xfrm flipH="1">
          <a:off x="19907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113" name="Line 2097"/>
        <xdr:cNvSpPr>
          <a:spLocks/>
        </xdr:cNvSpPr>
      </xdr:nvSpPr>
      <xdr:spPr>
        <a:xfrm flipH="1">
          <a:off x="3476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114" name="Line 2098"/>
        <xdr:cNvSpPr>
          <a:spLocks/>
        </xdr:cNvSpPr>
      </xdr:nvSpPr>
      <xdr:spPr>
        <a:xfrm flipH="1">
          <a:off x="3476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115" name="Line 2099"/>
        <xdr:cNvSpPr>
          <a:spLocks/>
        </xdr:cNvSpPr>
      </xdr:nvSpPr>
      <xdr:spPr>
        <a:xfrm flipH="1">
          <a:off x="3476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116" name="Line 2100"/>
        <xdr:cNvSpPr>
          <a:spLocks/>
        </xdr:cNvSpPr>
      </xdr:nvSpPr>
      <xdr:spPr>
        <a:xfrm flipH="1">
          <a:off x="3476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7" name="Line 2101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8" name="Line 2102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9" name="Line 2103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20" name="Line 2104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121" name="Line 2105"/>
        <xdr:cNvSpPr>
          <a:spLocks/>
        </xdr:cNvSpPr>
      </xdr:nvSpPr>
      <xdr:spPr>
        <a:xfrm flipH="1">
          <a:off x="34766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122" name="Line 2106"/>
        <xdr:cNvSpPr>
          <a:spLocks/>
        </xdr:cNvSpPr>
      </xdr:nvSpPr>
      <xdr:spPr>
        <a:xfrm flipH="1">
          <a:off x="34766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123" name="Line 2107"/>
        <xdr:cNvSpPr>
          <a:spLocks/>
        </xdr:cNvSpPr>
      </xdr:nvSpPr>
      <xdr:spPr>
        <a:xfrm flipH="1">
          <a:off x="34766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124" name="Line 2108"/>
        <xdr:cNvSpPr>
          <a:spLocks/>
        </xdr:cNvSpPr>
      </xdr:nvSpPr>
      <xdr:spPr>
        <a:xfrm flipH="1">
          <a:off x="34766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30</xdr:row>
      <xdr:rowOff>114300</xdr:rowOff>
    </xdr:from>
    <xdr:to>
      <xdr:col>83</xdr:col>
      <xdr:colOff>0</xdr:colOff>
      <xdr:row>30</xdr:row>
      <xdr:rowOff>114300</xdr:rowOff>
    </xdr:to>
    <xdr:sp>
      <xdr:nvSpPr>
        <xdr:cNvPr id="125" name="Line 2109"/>
        <xdr:cNvSpPr>
          <a:spLocks/>
        </xdr:cNvSpPr>
      </xdr:nvSpPr>
      <xdr:spPr>
        <a:xfrm flipV="1">
          <a:off x="57797700" y="7581900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26</xdr:row>
      <xdr:rowOff>142875</xdr:rowOff>
    </xdr:from>
    <xdr:to>
      <xdr:col>54</xdr:col>
      <xdr:colOff>476250</xdr:colOff>
      <xdr:row>27</xdr:row>
      <xdr:rowOff>85725</xdr:rowOff>
    </xdr:to>
    <xdr:sp>
      <xdr:nvSpPr>
        <xdr:cNvPr id="126" name="Line 2112"/>
        <xdr:cNvSpPr>
          <a:spLocks/>
        </xdr:cNvSpPr>
      </xdr:nvSpPr>
      <xdr:spPr>
        <a:xfrm flipH="1" flipV="1">
          <a:off x="38214300" y="6696075"/>
          <a:ext cx="2228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27</xdr:row>
      <xdr:rowOff>85725</xdr:rowOff>
    </xdr:from>
    <xdr:to>
      <xdr:col>55</xdr:col>
      <xdr:colOff>247650</xdr:colOff>
      <xdr:row>27</xdr:row>
      <xdr:rowOff>114300</xdr:rowOff>
    </xdr:to>
    <xdr:sp>
      <xdr:nvSpPr>
        <xdr:cNvPr id="127" name="Line 2113"/>
        <xdr:cNvSpPr>
          <a:spLocks/>
        </xdr:cNvSpPr>
      </xdr:nvSpPr>
      <xdr:spPr>
        <a:xfrm flipH="1" flipV="1">
          <a:off x="40443150" y="68675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26</xdr:row>
      <xdr:rowOff>114300</xdr:rowOff>
    </xdr:from>
    <xdr:to>
      <xdr:col>51</xdr:col>
      <xdr:colOff>247650</xdr:colOff>
      <xdr:row>26</xdr:row>
      <xdr:rowOff>142875</xdr:rowOff>
    </xdr:to>
    <xdr:sp>
      <xdr:nvSpPr>
        <xdr:cNvPr id="128" name="Line 2114"/>
        <xdr:cNvSpPr>
          <a:spLocks/>
        </xdr:cNvSpPr>
      </xdr:nvSpPr>
      <xdr:spPr>
        <a:xfrm flipH="1" flipV="1">
          <a:off x="37471350" y="66675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33</xdr:row>
      <xdr:rowOff>0</xdr:rowOff>
    </xdr:to>
    <xdr:sp>
      <xdr:nvSpPr>
        <xdr:cNvPr id="129" name="Line 2117"/>
        <xdr:cNvSpPr>
          <a:spLocks/>
        </xdr:cNvSpPr>
      </xdr:nvSpPr>
      <xdr:spPr>
        <a:xfrm>
          <a:off x="3486150" y="70104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466725</xdr:colOff>
      <xdr:row>33</xdr:row>
      <xdr:rowOff>0</xdr:rowOff>
    </xdr:from>
    <xdr:ext cx="1019175" cy="457200"/>
    <xdr:sp>
      <xdr:nvSpPr>
        <xdr:cNvPr id="130" name="text 774"/>
        <xdr:cNvSpPr txBox="1">
          <a:spLocks noChangeArrowheads="1"/>
        </xdr:cNvSpPr>
      </xdr:nvSpPr>
      <xdr:spPr>
        <a:xfrm>
          <a:off x="2981325" y="81534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7759 - 3ZBI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100,715</a:t>
          </a:r>
        </a:p>
      </xdr:txBody>
    </xdr:sp>
    <xdr:clientData/>
  </xdr:oneCellAnchor>
  <xdr:twoCellAnchor>
    <xdr:from>
      <xdr:col>54</xdr:col>
      <xdr:colOff>0</xdr:colOff>
      <xdr:row>23</xdr:row>
      <xdr:rowOff>0</xdr:rowOff>
    </xdr:from>
    <xdr:to>
      <xdr:col>56</xdr:col>
      <xdr:colOff>514350</xdr:colOff>
      <xdr:row>25</xdr:row>
      <xdr:rowOff>0</xdr:rowOff>
    </xdr:to>
    <xdr:sp>
      <xdr:nvSpPr>
        <xdr:cNvPr id="131" name="Text Box 2121" descr="Světlý šikmo nahoru"/>
        <xdr:cNvSpPr txBox="1">
          <a:spLocks noChangeArrowheads="1"/>
        </xdr:cNvSpPr>
      </xdr:nvSpPr>
      <xdr:spPr>
        <a:xfrm>
          <a:off x="39966900" y="5867400"/>
          <a:ext cx="200025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54</xdr:col>
      <xdr:colOff>219075</xdr:colOff>
      <xdr:row>22</xdr:row>
      <xdr:rowOff>0</xdr:rowOff>
    </xdr:from>
    <xdr:to>
      <xdr:col>54</xdr:col>
      <xdr:colOff>733425</xdr:colOff>
      <xdr:row>23</xdr:row>
      <xdr:rowOff>0</xdr:rowOff>
    </xdr:to>
    <xdr:grpSp>
      <xdr:nvGrpSpPr>
        <xdr:cNvPr id="132" name="Group 2122"/>
        <xdr:cNvGrpSpPr>
          <a:grpSpLocks/>
        </xdr:cNvGrpSpPr>
      </xdr:nvGrpSpPr>
      <xdr:grpSpPr>
        <a:xfrm>
          <a:off x="40185975" y="5638800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33" name="Group 2123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34" name="Line 2124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" name="Oval 2125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6" name="Line 2126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7" name="Line 2127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2128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2129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2130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25</xdr:row>
      <xdr:rowOff>76200</xdr:rowOff>
    </xdr:from>
    <xdr:to>
      <xdr:col>64</xdr:col>
      <xdr:colOff>0</xdr:colOff>
      <xdr:row>26</xdr:row>
      <xdr:rowOff>152400</xdr:rowOff>
    </xdr:to>
    <xdr:grpSp>
      <xdr:nvGrpSpPr>
        <xdr:cNvPr id="141" name="Group 2131"/>
        <xdr:cNvGrpSpPr>
          <a:grpSpLocks/>
        </xdr:cNvGrpSpPr>
      </xdr:nvGrpSpPr>
      <xdr:grpSpPr>
        <a:xfrm>
          <a:off x="40938450" y="6400800"/>
          <a:ext cx="6457950" cy="304800"/>
          <a:chOff x="115" y="479"/>
          <a:chExt cx="1117" cy="40"/>
        </a:xfrm>
        <a:solidFill>
          <a:srgbClr val="FFFFFF"/>
        </a:solidFill>
      </xdr:grpSpPr>
      <xdr:sp>
        <xdr:nvSpPr>
          <xdr:cNvPr id="142" name="Rectangle 2132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133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13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13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13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13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13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13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14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552450</xdr:colOff>
      <xdr:row>27</xdr:row>
      <xdr:rowOff>114300</xdr:rowOff>
    </xdr:from>
    <xdr:to>
      <xdr:col>48</xdr:col>
      <xdr:colOff>762000</xdr:colOff>
      <xdr:row>29</xdr:row>
      <xdr:rowOff>114300</xdr:rowOff>
    </xdr:to>
    <xdr:grpSp>
      <xdr:nvGrpSpPr>
        <xdr:cNvPr id="151" name="Group 2141"/>
        <xdr:cNvGrpSpPr>
          <a:grpSpLocks/>
        </xdr:cNvGrpSpPr>
      </xdr:nvGrpSpPr>
      <xdr:grpSpPr>
        <a:xfrm>
          <a:off x="29813250" y="6896100"/>
          <a:ext cx="6457950" cy="457200"/>
          <a:chOff x="115" y="479"/>
          <a:chExt cx="1117" cy="40"/>
        </a:xfrm>
        <a:solidFill>
          <a:srgbClr val="FFFFFF"/>
        </a:solidFill>
      </xdr:grpSpPr>
      <xdr:sp>
        <xdr:nvSpPr>
          <xdr:cNvPr id="152" name="Rectangle 2142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143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14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14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14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14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14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14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15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390525</xdr:colOff>
      <xdr:row>28</xdr:row>
      <xdr:rowOff>0</xdr:rowOff>
    </xdr:from>
    <xdr:ext cx="523875" cy="228600"/>
    <xdr:sp>
      <xdr:nvSpPr>
        <xdr:cNvPr id="161" name="text 7125"/>
        <xdr:cNvSpPr txBox="1">
          <a:spLocks noChangeArrowheads="1"/>
        </xdr:cNvSpPr>
      </xdr:nvSpPr>
      <xdr:spPr>
        <a:xfrm>
          <a:off x="32775525" y="7010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59</xdr:col>
      <xdr:colOff>9525</xdr:colOff>
      <xdr:row>25</xdr:row>
      <xdr:rowOff>114300</xdr:rowOff>
    </xdr:from>
    <xdr:ext cx="514350" cy="228600"/>
    <xdr:sp>
      <xdr:nvSpPr>
        <xdr:cNvPr id="162" name="text 7125"/>
        <xdr:cNvSpPr txBox="1">
          <a:spLocks noChangeArrowheads="1"/>
        </xdr:cNvSpPr>
      </xdr:nvSpPr>
      <xdr:spPr>
        <a:xfrm>
          <a:off x="43919775" y="6438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>
    <xdr:from>
      <xdr:col>49</xdr:col>
      <xdr:colOff>123825</xdr:colOff>
      <xdr:row>24</xdr:row>
      <xdr:rowOff>0</xdr:rowOff>
    </xdr:from>
    <xdr:to>
      <xdr:col>49</xdr:col>
      <xdr:colOff>381000</xdr:colOff>
      <xdr:row>28</xdr:row>
      <xdr:rowOff>114300</xdr:rowOff>
    </xdr:to>
    <xdr:sp>
      <xdr:nvSpPr>
        <xdr:cNvPr id="163" name="Rectangle 2153" descr="Vodorovné cihly"/>
        <xdr:cNvSpPr>
          <a:spLocks/>
        </xdr:cNvSpPr>
      </xdr:nvSpPr>
      <xdr:spPr>
        <a:xfrm>
          <a:off x="36604575" y="6096000"/>
          <a:ext cx="266700" cy="10287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762000</xdr:colOff>
      <xdr:row>27</xdr:row>
      <xdr:rowOff>114300</xdr:rowOff>
    </xdr:from>
    <xdr:to>
      <xdr:col>49</xdr:col>
      <xdr:colOff>123825</xdr:colOff>
      <xdr:row>28</xdr:row>
      <xdr:rowOff>114300</xdr:rowOff>
    </xdr:to>
    <xdr:sp>
      <xdr:nvSpPr>
        <xdr:cNvPr id="164" name="Rectangle 2154" descr="Vodorovné cihly"/>
        <xdr:cNvSpPr>
          <a:spLocks/>
        </xdr:cNvSpPr>
      </xdr:nvSpPr>
      <xdr:spPr>
        <a:xfrm>
          <a:off x="36271200" y="6896100"/>
          <a:ext cx="333375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32</xdr:row>
      <xdr:rowOff>114300</xdr:rowOff>
    </xdr:from>
    <xdr:to>
      <xdr:col>68</xdr:col>
      <xdr:colOff>647700</xdr:colOff>
      <xdr:row>34</xdr:row>
      <xdr:rowOff>28575</xdr:rowOff>
    </xdr:to>
    <xdr:grpSp>
      <xdr:nvGrpSpPr>
        <xdr:cNvPr id="165" name="Group 2167"/>
        <xdr:cNvGrpSpPr>
          <a:grpSpLocks noChangeAspect="1"/>
        </xdr:cNvGrpSpPr>
      </xdr:nvGrpSpPr>
      <xdr:grpSpPr>
        <a:xfrm>
          <a:off x="50711100" y="803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6" name="Line 21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1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30</xdr:row>
      <xdr:rowOff>114300</xdr:rowOff>
    </xdr:from>
    <xdr:to>
      <xdr:col>72</xdr:col>
      <xdr:colOff>647700</xdr:colOff>
      <xdr:row>32</xdr:row>
      <xdr:rowOff>28575</xdr:rowOff>
    </xdr:to>
    <xdr:grpSp>
      <xdr:nvGrpSpPr>
        <xdr:cNvPr id="168" name="Group 2170"/>
        <xdr:cNvGrpSpPr>
          <a:grpSpLocks noChangeAspect="1"/>
        </xdr:cNvGrpSpPr>
      </xdr:nvGrpSpPr>
      <xdr:grpSpPr>
        <a:xfrm>
          <a:off x="53682900" y="7581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9" name="Line 21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1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30</xdr:row>
      <xdr:rowOff>114300</xdr:rowOff>
    </xdr:from>
    <xdr:to>
      <xdr:col>75</xdr:col>
      <xdr:colOff>419100</xdr:colOff>
      <xdr:row>32</xdr:row>
      <xdr:rowOff>28575</xdr:rowOff>
    </xdr:to>
    <xdr:grpSp>
      <xdr:nvGrpSpPr>
        <xdr:cNvPr id="171" name="Group 2173"/>
        <xdr:cNvGrpSpPr>
          <a:grpSpLocks noChangeAspect="1"/>
        </xdr:cNvGrpSpPr>
      </xdr:nvGrpSpPr>
      <xdr:grpSpPr>
        <a:xfrm>
          <a:off x="55902225" y="7581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2" name="Line 21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1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30</xdr:row>
      <xdr:rowOff>0</xdr:rowOff>
    </xdr:from>
    <xdr:to>
      <xdr:col>81</xdr:col>
      <xdr:colOff>0</xdr:colOff>
      <xdr:row>31</xdr:row>
      <xdr:rowOff>0</xdr:rowOff>
    </xdr:to>
    <xdr:sp>
      <xdr:nvSpPr>
        <xdr:cNvPr id="174" name="text 7166"/>
        <xdr:cNvSpPr txBox="1">
          <a:spLocks noChangeArrowheads="1"/>
        </xdr:cNvSpPr>
      </xdr:nvSpPr>
      <xdr:spPr>
        <a:xfrm>
          <a:off x="59283600" y="7467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 editAs="absolute">
    <xdr:from>
      <xdr:col>72</xdr:col>
      <xdr:colOff>371475</xdr:colOff>
      <xdr:row>33</xdr:row>
      <xdr:rowOff>9525</xdr:rowOff>
    </xdr:from>
    <xdr:to>
      <xdr:col>72</xdr:col>
      <xdr:colOff>590550</xdr:colOff>
      <xdr:row>35</xdr:row>
      <xdr:rowOff>0</xdr:rowOff>
    </xdr:to>
    <xdr:grpSp>
      <xdr:nvGrpSpPr>
        <xdr:cNvPr id="175" name="Group 2192"/>
        <xdr:cNvGrpSpPr>
          <a:grpSpLocks noChangeAspect="1"/>
        </xdr:cNvGrpSpPr>
      </xdr:nvGrpSpPr>
      <xdr:grpSpPr>
        <a:xfrm>
          <a:off x="53711475" y="81629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6" name="Line 219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219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219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AutoShape 219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76200</xdr:colOff>
      <xdr:row>37</xdr:row>
      <xdr:rowOff>47625</xdr:rowOff>
    </xdr:from>
    <xdr:to>
      <xdr:col>63</xdr:col>
      <xdr:colOff>428625</xdr:colOff>
      <xdr:row>37</xdr:row>
      <xdr:rowOff>171450</xdr:rowOff>
    </xdr:to>
    <xdr:sp>
      <xdr:nvSpPr>
        <xdr:cNvPr id="180" name="kreslení 417"/>
        <xdr:cNvSpPr>
          <a:spLocks/>
        </xdr:cNvSpPr>
      </xdr:nvSpPr>
      <xdr:spPr>
        <a:xfrm>
          <a:off x="46958250" y="9115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257175</xdr:colOff>
      <xdr:row>37</xdr:row>
      <xdr:rowOff>9525</xdr:rowOff>
    </xdr:from>
    <xdr:to>
      <xdr:col>64</xdr:col>
      <xdr:colOff>695325</xdr:colOff>
      <xdr:row>38</xdr:row>
      <xdr:rowOff>0</xdr:rowOff>
    </xdr:to>
    <xdr:grpSp>
      <xdr:nvGrpSpPr>
        <xdr:cNvPr id="181" name="Group 2199"/>
        <xdr:cNvGrpSpPr>
          <a:grpSpLocks/>
        </xdr:cNvGrpSpPr>
      </xdr:nvGrpSpPr>
      <xdr:grpSpPr>
        <a:xfrm>
          <a:off x="47653575" y="90773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2" name="Oval 220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220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20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2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28</xdr:row>
      <xdr:rowOff>219075</xdr:rowOff>
    </xdr:from>
    <xdr:to>
      <xdr:col>9</xdr:col>
      <xdr:colOff>419100</xdr:colOff>
      <xdr:row>30</xdr:row>
      <xdr:rowOff>114300</xdr:rowOff>
    </xdr:to>
    <xdr:grpSp>
      <xdr:nvGrpSpPr>
        <xdr:cNvPr id="186" name="Group 2205"/>
        <xdr:cNvGrpSpPr>
          <a:grpSpLocks noChangeAspect="1"/>
        </xdr:cNvGrpSpPr>
      </xdr:nvGrpSpPr>
      <xdr:grpSpPr>
        <a:xfrm>
          <a:off x="656272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7" name="Line 22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2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24</xdr:row>
      <xdr:rowOff>219075</xdr:rowOff>
    </xdr:from>
    <xdr:to>
      <xdr:col>33</xdr:col>
      <xdr:colOff>419100</xdr:colOff>
      <xdr:row>26</xdr:row>
      <xdr:rowOff>114300</xdr:rowOff>
    </xdr:to>
    <xdr:grpSp>
      <xdr:nvGrpSpPr>
        <xdr:cNvPr id="189" name="Group 2208"/>
        <xdr:cNvGrpSpPr>
          <a:grpSpLocks noChangeAspect="1"/>
        </xdr:cNvGrpSpPr>
      </xdr:nvGrpSpPr>
      <xdr:grpSpPr>
        <a:xfrm>
          <a:off x="24393525" y="6315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0" name="Line 22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2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219075</xdr:rowOff>
    </xdr:from>
    <xdr:to>
      <xdr:col>14</xdr:col>
      <xdr:colOff>647700</xdr:colOff>
      <xdr:row>30</xdr:row>
      <xdr:rowOff>114300</xdr:rowOff>
    </xdr:to>
    <xdr:grpSp>
      <xdr:nvGrpSpPr>
        <xdr:cNvPr id="192" name="Group 2211"/>
        <xdr:cNvGrpSpPr>
          <a:grpSpLocks noChangeAspect="1"/>
        </xdr:cNvGrpSpPr>
      </xdr:nvGrpSpPr>
      <xdr:grpSpPr>
        <a:xfrm>
          <a:off x="10287000" y="7229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3" name="Line 22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2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161925</xdr:colOff>
      <xdr:row>23</xdr:row>
      <xdr:rowOff>57150</xdr:rowOff>
    </xdr:from>
    <xdr:to>
      <xdr:col>38</xdr:col>
      <xdr:colOff>0</xdr:colOff>
      <xdr:row>23</xdr:row>
      <xdr:rowOff>180975</xdr:rowOff>
    </xdr:to>
    <xdr:sp>
      <xdr:nvSpPr>
        <xdr:cNvPr id="195" name="kreslení 16"/>
        <xdr:cNvSpPr>
          <a:spLocks/>
        </xdr:cNvSpPr>
      </xdr:nvSpPr>
      <xdr:spPr>
        <a:xfrm>
          <a:off x="27422475" y="59245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352425</xdr:colOff>
      <xdr:row>31</xdr:row>
      <xdr:rowOff>57150</xdr:rowOff>
    </xdr:from>
    <xdr:to>
      <xdr:col>84</xdr:col>
      <xdr:colOff>790575</xdr:colOff>
      <xdr:row>31</xdr:row>
      <xdr:rowOff>171450</xdr:rowOff>
    </xdr:to>
    <xdr:grpSp>
      <xdr:nvGrpSpPr>
        <xdr:cNvPr id="196" name="Group 2224"/>
        <xdr:cNvGrpSpPr>
          <a:grpSpLocks noChangeAspect="1"/>
        </xdr:cNvGrpSpPr>
      </xdr:nvGrpSpPr>
      <xdr:grpSpPr>
        <a:xfrm>
          <a:off x="62607825" y="7753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7" name="Line 222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22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22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22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190500</xdr:colOff>
      <xdr:row>23</xdr:row>
      <xdr:rowOff>0</xdr:rowOff>
    </xdr:from>
    <xdr:to>
      <xdr:col>38</xdr:col>
      <xdr:colOff>628650</xdr:colOff>
      <xdr:row>23</xdr:row>
      <xdr:rowOff>114300</xdr:rowOff>
    </xdr:to>
    <xdr:grpSp>
      <xdr:nvGrpSpPr>
        <xdr:cNvPr id="201" name="Group 2229"/>
        <xdr:cNvGrpSpPr>
          <a:grpSpLocks noChangeAspect="1"/>
        </xdr:cNvGrpSpPr>
      </xdr:nvGrpSpPr>
      <xdr:grpSpPr>
        <a:xfrm>
          <a:off x="27965400" y="5867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2" name="Line 22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2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2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2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206" name="Group 2234"/>
        <xdr:cNvGrpSpPr>
          <a:grpSpLocks noChangeAspect="1"/>
        </xdr:cNvGrpSpPr>
      </xdr:nvGrpSpPr>
      <xdr:grpSpPr>
        <a:xfrm>
          <a:off x="3514725" y="7296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7" name="Line 223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23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23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23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533400</xdr:colOff>
      <xdr:row>31</xdr:row>
      <xdr:rowOff>171450</xdr:rowOff>
    </xdr:to>
    <xdr:grpSp>
      <xdr:nvGrpSpPr>
        <xdr:cNvPr id="211" name="Group 2239"/>
        <xdr:cNvGrpSpPr>
          <a:grpSpLocks noChangeAspect="1"/>
        </xdr:cNvGrpSpPr>
      </xdr:nvGrpSpPr>
      <xdr:grpSpPr>
        <a:xfrm>
          <a:off x="2057400" y="77533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1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3" name="Line 224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24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24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24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24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24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24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133350</xdr:colOff>
      <xdr:row>31</xdr:row>
      <xdr:rowOff>57150</xdr:rowOff>
    </xdr:from>
    <xdr:to>
      <xdr:col>9</xdr:col>
      <xdr:colOff>428625</xdr:colOff>
      <xdr:row>31</xdr:row>
      <xdr:rowOff>171450</xdr:rowOff>
    </xdr:to>
    <xdr:grpSp>
      <xdr:nvGrpSpPr>
        <xdr:cNvPr id="220" name="Group 2248"/>
        <xdr:cNvGrpSpPr>
          <a:grpSpLocks noChangeAspect="1"/>
        </xdr:cNvGrpSpPr>
      </xdr:nvGrpSpPr>
      <xdr:grpSpPr>
        <a:xfrm>
          <a:off x="6591300" y="7753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1" name="Oval 22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2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2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209550</xdr:colOff>
      <xdr:row>29</xdr:row>
      <xdr:rowOff>57150</xdr:rowOff>
    </xdr:from>
    <xdr:to>
      <xdr:col>22</xdr:col>
      <xdr:colOff>257175</xdr:colOff>
      <xdr:row>29</xdr:row>
      <xdr:rowOff>171450</xdr:rowOff>
    </xdr:to>
    <xdr:grpSp>
      <xdr:nvGrpSpPr>
        <xdr:cNvPr id="224" name="Group 2252"/>
        <xdr:cNvGrpSpPr>
          <a:grpSpLocks noChangeAspect="1"/>
        </xdr:cNvGrpSpPr>
      </xdr:nvGrpSpPr>
      <xdr:grpSpPr>
        <a:xfrm>
          <a:off x="15582900" y="72961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25" name="Line 225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25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25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25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25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904875</xdr:colOff>
      <xdr:row>32</xdr:row>
      <xdr:rowOff>57150</xdr:rowOff>
    </xdr:from>
    <xdr:to>
      <xdr:col>16</xdr:col>
      <xdr:colOff>285750</xdr:colOff>
      <xdr:row>32</xdr:row>
      <xdr:rowOff>171450</xdr:rowOff>
    </xdr:to>
    <xdr:grpSp>
      <xdr:nvGrpSpPr>
        <xdr:cNvPr id="230" name="Group 2258"/>
        <xdr:cNvGrpSpPr>
          <a:grpSpLocks noChangeAspect="1"/>
        </xdr:cNvGrpSpPr>
      </xdr:nvGrpSpPr>
      <xdr:grpSpPr>
        <a:xfrm>
          <a:off x="10848975" y="79819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3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2" name="Line 226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26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26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26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26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26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381000</xdr:colOff>
      <xdr:row>25</xdr:row>
      <xdr:rowOff>57150</xdr:rowOff>
    </xdr:from>
    <xdr:to>
      <xdr:col>39</xdr:col>
      <xdr:colOff>276225</xdr:colOff>
      <xdr:row>25</xdr:row>
      <xdr:rowOff>171450</xdr:rowOff>
    </xdr:to>
    <xdr:grpSp>
      <xdr:nvGrpSpPr>
        <xdr:cNvPr id="238" name="Group 2266"/>
        <xdr:cNvGrpSpPr>
          <a:grpSpLocks noChangeAspect="1"/>
        </xdr:cNvGrpSpPr>
      </xdr:nvGrpSpPr>
      <xdr:grpSpPr>
        <a:xfrm>
          <a:off x="28155900" y="63817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3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0" name="Line 226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26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27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27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27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27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34</xdr:row>
      <xdr:rowOff>57150</xdr:rowOff>
    </xdr:from>
    <xdr:to>
      <xdr:col>63</xdr:col>
      <xdr:colOff>266700</xdr:colOff>
      <xdr:row>34</xdr:row>
      <xdr:rowOff>171450</xdr:rowOff>
    </xdr:to>
    <xdr:grpSp>
      <xdr:nvGrpSpPr>
        <xdr:cNvPr id="246" name="Group 2274"/>
        <xdr:cNvGrpSpPr>
          <a:grpSpLocks noChangeAspect="1"/>
        </xdr:cNvGrpSpPr>
      </xdr:nvGrpSpPr>
      <xdr:grpSpPr>
        <a:xfrm>
          <a:off x="46281975" y="84391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4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8" name="Line 227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27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27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27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28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28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28</xdr:row>
      <xdr:rowOff>57150</xdr:rowOff>
    </xdr:from>
    <xdr:to>
      <xdr:col>69</xdr:col>
      <xdr:colOff>266700</xdr:colOff>
      <xdr:row>28</xdr:row>
      <xdr:rowOff>171450</xdr:rowOff>
    </xdr:to>
    <xdr:grpSp>
      <xdr:nvGrpSpPr>
        <xdr:cNvPr id="254" name="Group 2282"/>
        <xdr:cNvGrpSpPr>
          <a:grpSpLocks noChangeAspect="1"/>
        </xdr:cNvGrpSpPr>
      </xdr:nvGrpSpPr>
      <xdr:grpSpPr>
        <a:xfrm>
          <a:off x="50739675" y="70675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5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6" name="Line 228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28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28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28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28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28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495300</xdr:colOff>
      <xdr:row>29</xdr:row>
      <xdr:rowOff>57150</xdr:rowOff>
    </xdr:from>
    <xdr:to>
      <xdr:col>76</xdr:col>
      <xdr:colOff>0</xdr:colOff>
      <xdr:row>29</xdr:row>
      <xdr:rowOff>171450</xdr:rowOff>
    </xdr:to>
    <xdr:grpSp>
      <xdr:nvGrpSpPr>
        <xdr:cNvPr id="262" name="Group 2290"/>
        <xdr:cNvGrpSpPr>
          <a:grpSpLocks noChangeAspect="1"/>
        </xdr:cNvGrpSpPr>
      </xdr:nvGrpSpPr>
      <xdr:grpSpPr>
        <a:xfrm>
          <a:off x="55321200" y="729615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263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4" name="Line 2292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293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294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295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296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297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298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31</xdr:row>
      <xdr:rowOff>57150</xdr:rowOff>
    </xdr:from>
    <xdr:to>
      <xdr:col>66</xdr:col>
      <xdr:colOff>95250</xdr:colOff>
      <xdr:row>31</xdr:row>
      <xdr:rowOff>171450</xdr:rowOff>
    </xdr:to>
    <xdr:grpSp>
      <xdr:nvGrpSpPr>
        <xdr:cNvPr id="271" name="Group 2299"/>
        <xdr:cNvGrpSpPr>
          <a:grpSpLocks noChangeAspect="1"/>
        </xdr:cNvGrpSpPr>
      </xdr:nvGrpSpPr>
      <xdr:grpSpPr>
        <a:xfrm>
          <a:off x="48415575" y="77533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72" name="Line 230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30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30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30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230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733425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277" name="Group 2305"/>
        <xdr:cNvGrpSpPr>
          <a:grpSpLocks noChangeAspect="1"/>
        </xdr:cNvGrpSpPr>
      </xdr:nvGrpSpPr>
      <xdr:grpSpPr>
        <a:xfrm>
          <a:off x="62988825" y="729615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78" name="Line 230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30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30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30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31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31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2" customWidth="1"/>
    <col min="2" max="2" width="11.25390625" style="251" customWidth="1"/>
    <col min="3" max="18" width="11.25390625" style="173" customWidth="1"/>
    <col min="19" max="19" width="4.75390625" style="172" customWidth="1"/>
    <col min="20" max="20" width="1.75390625" style="172" customWidth="1"/>
    <col min="21" max="16384" width="9.125" style="173" customWidth="1"/>
  </cols>
  <sheetData>
    <row r="1" spans="1:20" s="171" customFormat="1" ht="9.75" customHeight="1">
      <c r="A1" s="168"/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S1" s="168"/>
      <c r="T1" s="168"/>
    </row>
    <row r="2" spans="2:18" ht="36" customHeight="1">
      <c r="B2" s="173"/>
      <c r="D2" s="174"/>
      <c r="E2" s="174"/>
      <c r="F2" s="174"/>
      <c r="G2" s="174"/>
      <c r="H2" s="174"/>
      <c r="I2" s="174"/>
      <c r="J2" s="174"/>
      <c r="K2" s="174"/>
      <c r="L2" s="174"/>
      <c r="R2" s="175"/>
    </row>
    <row r="3" spans="2:12" s="172" customFormat="1" ht="21" customHeight="1">
      <c r="B3" s="176"/>
      <c r="C3" s="176"/>
      <c r="D3" s="176"/>
      <c r="J3" s="177"/>
      <c r="K3" s="176"/>
      <c r="L3" s="176"/>
    </row>
    <row r="4" spans="1:22" s="183" customFormat="1" ht="24.75" customHeight="1">
      <c r="A4" s="178"/>
      <c r="B4" s="102" t="s">
        <v>62</v>
      </c>
      <c r="C4" s="269">
        <v>310</v>
      </c>
      <c r="D4" s="179"/>
      <c r="E4" s="178"/>
      <c r="F4" s="178"/>
      <c r="G4" s="178"/>
      <c r="H4" s="178"/>
      <c r="I4" s="179"/>
      <c r="J4" s="268" t="s">
        <v>80</v>
      </c>
      <c r="K4" s="179"/>
      <c r="L4" s="180"/>
      <c r="M4" s="179"/>
      <c r="N4" s="179"/>
      <c r="O4" s="179"/>
      <c r="P4" s="179"/>
      <c r="Q4" s="181" t="s">
        <v>63</v>
      </c>
      <c r="R4" s="267">
        <v>346643</v>
      </c>
      <c r="S4" s="179"/>
      <c r="T4" s="179"/>
      <c r="U4" s="182"/>
      <c r="V4" s="182"/>
    </row>
    <row r="5" spans="2:22" s="184" customFormat="1" ht="21" customHeight="1" thickBot="1">
      <c r="B5" s="185"/>
      <c r="C5" s="186"/>
      <c r="D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1:22" s="192" customFormat="1" ht="24.75" customHeight="1">
      <c r="A6" s="187"/>
      <c r="B6" s="188"/>
      <c r="C6" s="189"/>
      <c r="D6" s="188"/>
      <c r="E6" s="190"/>
      <c r="F6" s="190"/>
      <c r="G6" s="190"/>
      <c r="H6" s="190"/>
      <c r="I6" s="190"/>
      <c r="J6" s="188"/>
      <c r="K6" s="188"/>
      <c r="L6" s="188"/>
      <c r="M6" s="188"/>
      <c r="N6" s="188"/>
      <c r="O6" s="188"/>
      <c r="P6" s="188"/>
      <c r="Q6" s="188"/>
      <c r="R6" s="188"/>
      <c r="S6" s="191"/>
      <c r="T6" s="177"/>
      <c r="U6" s="177"/>
      <c r="V6" s="177"/>
    </row>
    <row r="7" spans="1:21" ht="21" customHeight="1">
      <c r="A7" s="193"/>
      <c r="B7" s="194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6"/>
      <c r="S7" s="197"/>
      <c r="T7" s="176"/>
      <c r="U7" s="174"/>
    </row>
    <row r="8" spans="1:21" ht="25.5" customHeight="1">
      <c r="A8" s="193"/>
      <c r="B8" s="198"/>
      <c r="C8" s="199" t="s">
        <v>14</v>
      </c>
      <c r="D8" s="200"/>
      <c r="E8" s="200"/>
      <c r="F8" s="200"/>
      <c r="G8" s="200"/>
      <c r="H8" s="201"/>
      <c r="I8" s="210"/>
      <c r="J8" s="210"/>
      <c r="K8" s="210"/>
      <c r="L8" s="201"/>
      <c r="M8" s="200"/>
      <c r="N8" s="200"/>
      <c r="O8" s="200"/>
      <c r="P8" s="200"/>
      <c r="Q8" s="200"/>
      <c r="R8" s="203"/>
      <c r="S8" s="197"/>
      <c r="T8" s="176"/>
      <c r="U8" s="174"/>
    </row>
    <row r="9" spans="1:21" ht="25.5" customHeight="1">
      <c r="A9" s="193"/>
      <c r="B9" s="198"/>
      <c r="C9" s="55" t="s">
        <v>15</v>
      </c>
      <c r="D9" s="200"/>
      <c r="E9" s="200"/>
      <c r="F9" s="200"/>
      <c r="G9" s="200"/>
      <c r="H9" s="200"/>
      <c r="I9" s="202"/>
      <c r="J9" s="89" t="s">
        <v>72</v>
      </c>
      <c r="K9" s="202"/>
      <c r="L9" s="200"/>
      <c r="M9" s="200"/>
      <c r="N9" s="200"/>
      <c r="O9" s="200"/>
      <c r="P9" s="300" t="s">
        <v>74</v>
      </c>
      <c r="Q9" s="300"/>
      <c r="R9" s="205"/>
      <c r="S9" s="197"/>
      <c r="T9" s="176"/>
      <c r="U9" s="174"/>
    </row>
    <row r="10" spans="1:21" ht="25.5" customHeight="1">
      <c r="A10" s="193"/>
      <c r="B10" s="198"/>
      <c r="C10" s="55" t="s">
        <v>16</v>
      </c>
      <c r="D10" s="200"/>
      <c r="E10" s="200"/>
      <c r="F10" s="200"/>
      <c r="G10" s="200"/>
      <c r="H10" s="200"/>
      <c r="I10" s="200"/>
      <c r="J10" s="204" t="s">
        <v>73</v>
      </c>
      <c r="K10" s="200"/>
      <c r="L10" s="200"/>
      <c r="M10" s="200"/>
      <c r="N10" s="200"/>
      <c r="O10" s="200"/>
      <c r="P10" s="200"/>
      <c r="Q10" s="200"/>
      <c r="R10" s="203"/>
      <c r="S10" s="197"/>
      <c r="T10" s="176"/>
      <c r="U10" s="174"/>
    </row>
    <row r="11" spans="1:21" ht="21" customHeight="1">
      <c r="A11" s="193"/>
      <c r="B11" s="206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8"/>
      <c r="S11" s="197"/>
      <c r="T11" s="176"/>
      <c r="U11" s="174"/>
    </row>
    <row r="12" spans="1:21" ht="21" customHeight="1">
      <c r="A12" s="193"/>
      <c r="B12" s="198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3"/>
      <c r="S12" s="197"/>
      <c r="T12" s="176"/>
      <c r="U12" s="174"/>
    </row>
    <row r="13" spans="1:21" ht="21" customHeight="1">
      <c r="A13" s="193"/>
      <c r="B13" s="198"/>
      <c r="C13" s="101" t="s">
        <v>27</v>
      </c>
      <c r="D13" s="200"/>
      <c r="E13" s="200"/>
      <c r="F13" s="200"/>
      <c r="G13" s="200"/>
      <c r="J13" s="209" t="s">
        <v>77</v>
      </c>
      <c r="K13" s="200"/>
      <c r="M13" s="210"/>
      <c r="N13" s="210"/>
      <c r="O13" s="210"/>
      <c r="P13" s="200"/>
      <c r="Q13" s="200"/>
      <c r="R13" s="203"/>
      <c r="S13" s="197"/>
      <c r="T13" s="176"/>
      <c r="U13" s="174"/>
    </row>
    <row r="14" spans="1:21" ht="21" customHeight="1">
      <c r="A14" s="193"/>
      <c r="B14" s="198"/>
      <c r="C14" s="56" t="s">
        <v>31</v>
      </c>
      <c r="D14" s="200"/>
      <c r="E14" s="200"/>
      <c r="F14" s="200"/>
      <c r="G14" s="200"/>
      <c r="J14" s="270">
        <v>99.926</v>
      </c>
      <c r="K14" s="200"/>
      <c r="M14" s="210"/>
      <c r="N14" s="210"/>
      <c r="O14" s="210"/>
      <c r="P14" s="200"/>
      <c r="Q14" s="200"/>
      <c r="R14" s="203"/>
      <c r="S14" s="197"/>
      <c r="T14" s="176"/>
      <c r="U14" s="174"/>
    </row>
    <row r="15" spans="1:21" ht="21" customHeight="1">
      <c r="A15" s="193"/>
      <c r="B15" s="198"/>
      <c r="C15" s="200"/>
      <c r="D15" s="200"/>
      <c r="E15" s="200"/>
      <c r="F15" s="200"/>
      <c r="G15" s="200"/>
      <c r="J15" s="271" t="s">
        <v>79</v>
      </c>
      <c r="K15" s="200"/>
      <c r="L15" s="200"/>
      <c r="N15" s="210"/>
      <c r="O15" s="200"/>
      <c r="P15" s="200"/>
      <c r="Q15" s="200"/>
      <c r="R15" s="203"/>
      <c r="S15" s="197"/>
      <c r="T15" s="176"/>
      <c r="U15" s="174"/>
    </row>
    <row r="16" spans="1:21" ht="21" customHeight="1">
      <c r="A16" s="193"/>
      <c r="B16" s="198"/>
      <c r="C16" s="56" t="s">
        <v>30</v>
      </c>
      <c r="D16" s="200"/>
      <c r="E16" s="200"/>
      <c r="F16" s="200"/>
      <c r="G16" s="200"/>
      <c r="H16" s="200"/>
      <c r="I16" s="200"/>
      <c r="J16" s="272" t="s">
        <v>78</v>
      </c>
      <c r="K16" s="200"/>
      <c r="L16" s="200"/>
      <c r="M16" s="200"/>
      <c r="N16" s="200"/>
      <c r="O16" s="200"/>
      <c r="P16" s="200"/>
      <c r="Q16" s="200"/>
      <c r="R16" s="203"/>
      <c r="S16" s="197"/>
      <c r="T16" s="176"/>
      <c r="U16" s="174"/>
    </row>
    <row r="17" spans="1:21" ht="21" customHeight="1">
      <c r="A17" s="193"/>
      <c r="B17" s="206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8"/>
      <c r="S17" s="197"/>
      <c r="T17" s="176"/>
      <c r="U17" s="174"/>
    </row>
    <row r="18" spans="1:21" ht="21" customHeight="1">
      <c r="A18" s="193"/>
      <c r="B18" s="198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3"/>
      <c r="S18" s="197"/>
      <c r="T18" s="176"/>
      <c r="U18" s="174"/>
    </row>
    <row r="19" spans="1:21" ht="21" customHeight="1">
      <c r="A19" s="193"/>
      <c r="B19" s="198"/>
      <c r="C19" s="56" t="s">
        <v>64</v>
      </c>
      <c r="D19" s="200"/>
      <c r="E19" s="200"/>
      <c r="F19" s="200"/>
      <c r="G19" s="200"/>
      <c r="H19" s="200"/>
      <c r="J19" s="211" t="s">
        <v>42</v>
      </c>
      <c r="L19" s="200"/>
      <c r="M19" s="210"/>
      <c r="N19" s="210"/>
      <c r="O19" s="200"/>
      <c r="P19" s="300" t="s">
        <v>75</v>
      </c>
      <c r="Q19" s="300"/>
      <c r="R19" s="203"/>
      <c r="S19" s="197"/>
      <c r="T19" s="176"/>
      <c r="U19" s="174"/>
    </row>
    <row r="20" spans="1:21" ht="21" customHeight="1">
      <c r="A20" s="193"/>
      <c r="B20" s="198"/>
      <c r="C20" s="56" t="s">
        <v>65</v>
      </c>
      <c r="D20" s="200"/>
      <c r="E20" s="200"/>
      <c r="F20" s="200"/>
      <c r="G20" s="200"/>
      <c r="H20" s="200"/>
      <c r="J20" s="212" t="s">
        <v>43</v>
      </c>
      <c r="L20" s="200"/>
      <c r="M20" s="210"/>
      <c r="N20" s="210"/>
      <c r="O20" s="200"/>
      <c r="P20" s="300" t="s">
        <v>76</v>
      </c>
      <c r="Q20" s="300"/>
      <c r="R20" s="203"/>
      <c r="S20" s="197"/>
      <c r="T20" s="176"/>
      <c r="U20" s="174"/>
    </row>
    <row r="21" spans="1:21" ht="21" customHeight="1">
      <c r="A21" s="193"/>
      <c r="B21" s="213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5"/>
      <c r="S21" s="197"/>
      <c r="T21" s="176"/>
      <c r="U21" s="174"/>
    </row>
    <row r="22" spans="1:21" ht="24.75" customHeight="1">
      <c r="A22" s="193"/>
      <c r="B22" s="216"/>
      <c r="C22" s="217"/>
      <c r="D22" s="217"/>
      <c r="E22" s="218"/>
      <c r="F22" s="218"/>
      <c r="G22" s="218"/>
      <c r="H22" s="218"/>
      <c r="I22" s="217"/>
      <c r="J22" s="219"/>
      <c r="K22" s="217"/>
      <c r="L22" s="217"/>
      <c r="M22" s="217"/>
      <c r="N22" s="217"/>
      <c r="O22" s="217"/>
      <c r="P22" s="217"/>
      <c r="Q22" s="217"/>
      <c r="R22" s="217"/>
      <c r="S22" s="197"/>
      <c r="T22" s="176"/>
      <c r="U22" s="174"/>
    </row>
    <row r="23" spans="1:19" ht="30" customHeight="1">
      <c r="A23" s="220"/>
      <c r="B23" s="221"/>
      <c r="C23" s="222"/>
      <c r="D23" s="301" t="s">
        <v>66</v>
      </c>
      <c r="E23" s="302"/>
      <c r="F23" s="302"/>
      <c r="G23" s="302"/>
      <c r="H23" s="222"/>
      <c r="I23" s="223"/>
      <c r="J23" s="224"/>
      <c r="K23" s="221"/>
      <c r="L23" s="222"/>
      <c r="M23" s="301" t="s">
        <v>67</v>
      </c>
      <c r="N23" s="301"/>
      <c r="O23" s="301"/>
      <c r="P23" s="301"/>
      <c r="Q23" s="222"/>
      <c r="R23" s="223"/>
      <c r="S23" s="197"/>
    </row>
    <row r="24" spans="1:20" s="229" customFormat="1" ht="21" customHeight="1" thickBot="1">
      <c r="A24" s="225"/>
      <c r="B24" s="226" t="s">
        <v>9</v>
      </c>
      <c r="C24" s="165" t="s">
        <v>18</v>
      </c>
      <c r="D24" s="165" t="s">
        <v>19</v>
      </c>
      <c r="E24" s="227" t="s">
        <v>20</v>
      </c>
      <c r="F24" s="303" t="s">
        <v>21</v>
      </c>
      <c r="G24" s="304"/>
      <c r="H24" s="304"/>
      <c r="I24" s="305"/>
      <c r="J24" s="224"/>
      <c r="K24" s="226" t="s">
        <v>9</v>
      </c>
      <c r="L24" s="165" t="s">
        <v>18</v>
      </c>
      <c r="M24" s="165" t="s">
        <v>19</v>
      </c>
      <c r="N24" s="227" t="s">
        <v>20</v>
      </c>
      <c r="O24" s="303" t="s">
        <v>21</v>
      </c>
      <c r="P24" s="304"/>
      <c r="Q24" s="304"/>
      <c r="R24" s="305"/>
      <c r="S24" s="228"/>
      <c r="T24" s="172"/>
    </row>
    <row r="25" spans="1:20" s="183" customFormat="1" ht="21" customHeight="1" thickTop="1">
      <c r="A25" s="220"/>
      <c r="B25" s="230"/>
      <c r="C25" s="231"/>
      <c r="D25" s="232"/>
      <c r="E25" s="233"/>
      <c r="F25" s="234"/>
      <c r="G25" s="235"/>
      <c r="H25" s="235"/>
      <c r="I25" s="236"/>
      <c r="J25" s="224"/>
      <c r="K25" s="230"/>
      <c r="L25" s="231"/>
      <c r="M25" s="232"/>
      <c r="N25" s="233"/>
      <c r="O25" s="234"/>
      <c r="P25" s="235"/>
      <c r="Q25" s="235"/>
      <c r="R25" s="236"/>
      <c r="S25" s="197"/>
      <c r="T25" s="172"/>
    </row>
    <row r="26" spans="1:20" s="183" customFormat="1" ht="21" customHeight="1">
      <c r="A26" s="220"/>
      <c r="B26" s="237">
        <v>1</v>
      </c>
      <c r="C26" s="263">
        <v>100.263</v>
      </c>
      <c r="D26" s="263">
        <v>99.81</v>
      </c>
      <c r="E26" s="238">
        <f>(C26-D26)*1000</f>
        <v>453.00000000000296</v>
      </c>
      <c r="F26" s="306" t="s">
        <v>55</v>
      </c>
      <c r="G26" s="307"/>
      <c r="H26" s="307"/>
      <c r="I26" s="308"/>
      <c r="J26" s="224"/>
      <c r="K26" s="230"/>
      <c r="L26" s="239"/>
      <c r="M26" s="240"/>
      <c r="N26" s="233"/>
      <c r="O26" s="234"/>
      <c r="P26" s="235"/>
      <c r="Q26" s="235"/>
      <c r="R26" s="236"/>
      <c r="S26" s="197"/>
      <c r="T26" s="172"/>
    </row>
    <row r="27" spans="1:20" s="183" customFormat="1" ht="21" customHeight="1">
      <c r="A27" s="220"/>
      <c r="B27" s="283" t="s">
        <v>92</v>
      </c>
      <c r="C27" s="263">
        <v>99.699</v>
      </c>
      <c r="D27" s="263">
        <v>98.69</v>
      </c>
      <c r="E27" s="238">
        <f>(C27-D27)*1000</f>
        <v>1009.0000000000003</v>
      </c>
      <c r="F27" s="297" t="s">
        <v>95</v>
      </c>
      <c r="G27" s="298"/>
      <c r="H27" s="298"/>
      <c r="I27" s="299"/>
      <c r="J27" s="224"/>
      <c r="K27" s="237">
        <v>1</v>
      </c>
      <c r="L27" s="263">
        <v>100.07</v>
      </c>
      <c r="M27" s="263">
        <v>99.98</v>
      </c>
      <c r="N27" s="238">
        <f>(L27-M27)*1000</f>
        <v>89.9999999999892</v>
      </c>
      <c r="O27" s="294" t="s">
        <v>71</v>
      </c>
      <c r="P27" s="295"/>
      <c r="Q27" s="295"/>
      <c r="R27" s="296"/>
      <c r="S27" s="197"/>
      <c r="T27" s="172"/>
    </row>
    <row r="28" spans="1:20" s="183" customFormat="1" ht="21" customHeight="1">
      <c r="A28" s="220"/>
      <c r="B28" s="230"/>
      <c r="C28" s="239"/>
      <c r="D28" s="240"/>
      <c r="E28" s="233"/>
      <c r="F28" s="234"/>
      <c r="G28" s="235"/>
      <c r="H28" s="235"/>
      <c r="I28" s="236"/>
      <c r="J28" s="224"/>
      <c r="K28" s="230"/>
      <c r="L28" s="239"/>
      <c r="M28" s="240"/>
      <c r="N28" s="233"/>
      <c r="O28" s="234"/>
      <c r="P28" s="235"/>
      <c r="Q28" s="235"/>
      <c r="R28" s="236"/>
      <c r="S28" s="197"/>
      <c r="T28" s="172"/>
    </row>
    <row r="29" spans="1:20" s="183" customFormat="1" ht="21" customHeight="1">
      <c r="A29" s="220"/>
      <c r="B29" s="237">
        <v>2</v>
      </c>
      <c r="C29" s="263">
        <v>100.324</v>
      </c>
      <c r="D29" s="263">
        <v>99.836</v>
      </c>
      <c r="E29" s="238">
        <f>(C29-D29)*1000</f>
        <v>487.99999999999955</v>
      </c>
      <c r="F29" s="294" t="s">
        <v>56</v>
      </c>
      <c r="G29" s="295"/>
      <c r="H29" s="295"/>
      <c r="I29" s="296"/>
      <c r="J29" s="224"/>
      <c r="K29" s="237">
        <v>3</v>
      </c>
      <c r="L29" s="263">
        <v>99.916</v>
      </c>
      <c r="M29" s="263">
        <v>99.826</v>
      </c>
      <c r="N29" s="238">
        <f>(L29-M29)*1000</f>
        <v>90.00000000000341</v>
      </c>
      <c r="O29" s="294" t="s">
        <v>70</v>
      </c>
      <c r="P29" s="295"/>
      <c r="Q29" s="295"/>
      <c r="R29" s="296"/>
      <c r="S29" s="197"/>
      <c r="T29" s="172"/>
    </row>
    <row r="30" spans="1:20" s="183" customFormat="1" ht="21" customHeight="1">
      <c r="A30" s="220"/>
      <c r="B30" s="230"/>
      <c r="C30" s="239"/>
      <c r="D30" s="240"/>
      <c r="E30" s="233"/>
      <c r="F30" s="234"/>
      <c r="G30" s="235"/>
      <c r="H30" s="235"/>
      <c r="I30" s="236"/>
      <c r="J30" s="224"/>
      <c r="K30" s="230"/>
      <c r="L30" s="239"/>
      <c r="M30" s="240"/>
      <c r="N30" s="233"/>
      <c r="O30" s="234"/>
      <c r="P30" s="235"/>
      <c r="Q30" s="235"/>
      <c r="R30" s="236"/>
      <c r="S30" s="197"/>
      <c r="T30" s="172"/>
    </row>
    <row r="31" spans="1:20" s="183" customFormat="1" ht="21" customHeight="1">
      <c r="A31" s="220"/>
      <c r="B31" s="237">
        <v>3</v>
      </c>
      <c r="C31" s="263">
        <v>100.083</v>
      </c>
      <c r="D31" s="263">
        <v>99.776</v>
      </c>
      <c r="E31" s="238">
        <f>(C31-D31)*1000</f>
        <v>307.00000000000216</v>
      </c>
      <c r="F31" s="294" t="s">
        <v>56</v>
      </c>
      <c r="G31" s="295"/>
      <c r="H31" s="295"/>
      <c r="I31" s="296"/>
      <c r="J31" s="224"/>
      <c r="K31" s="230"/>
      <c r="L31" s="239"/>
      <c r="M31" s="240"/>
      <c r="N31" s="233"/>
      <c r="O31" s="234"/>
      <c r="P31" s="235"/>
      <c r="Q31" s="235"/>
      <c r="R31" s="236"/>
      <c r="S31" s="197"/>
      <c r="T31" s="172"/>
    </row>
    <row r="32" spans="1:20" s="178" customFormat="1" ht="21" customHeight="1">
      <c r="A32" s="220"/>
      <c r="B32" s="241"/>
      <c r="C32" s="242"/>
      <c r="D32" s="264"/>
      <c r="E32" s="244"/>
      <c r="F32" s="245"/>
      <c r="G32" s="246"/>
      <c r="H32" s="246"/>
      <c r="I32" s="247"/>
      <c r="J32" s="224"/>
      <c r="K32" s="241"/>
      <c r="L32" s="242"/>
      <c r="M32" s="243"/>
      <c r="N32" s="244"/>
      <c r="O32" s="245"/>
      <c r="P32" s="246"/>
      <c r="Q32" s="246"/>
      <c r="R32" s="247"/>
      <c r="S32" s="197"/>
      <c r="T32" s="172"/>
    </row>
    <row r="33" spans="1:19" ht="24.75" customHeight="1" thickBot="1">
      <c r="A33" s="248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50"/>
    </row>
  </sheetData>
  <sheetProtection password="E9A7" sheet="1" objects="1" scenarios="1"/>
  <mergeCells count="13">
    <mergeCell ref="O29:R29"/>
    <mergeCell ref="O27:R27"/>
    <mergeCell ref="F26:I26"/>
    <mergeCell ref="F31:I31"/>
    <mergeCell ref="F27:I27"/>
    <mergeCell ref="P9:Q9"/>
    <mergeCell ref="D23:G23"/>
    <mergeCell ref="M23:P23"/>
    <mergeCell ref="F24:I24"/>
    <mergeCell ref="O24:R24"/>
    <mergeCell ref="P19:Q19"/>
    <mergeCell ref="P20:Q20"/>
    <mergeCell ref="F29:I2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99"/>
      <c r="AE1" s="100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99"/>
      <c r="BH1" s="100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58"/>
      <c r="C2" s="259"/>
      <c r="D2" s="259"/>
      <c r="E2" s="259"/>
      <c r="F2" s="259"/>
      <c r="G2" s="166" t="s">
        <v>51</v>
      </c>
      <c r="H2" s="259"/>
      <c r="I2" s="259"/>
      <c r="J2" s="259"/>
      <c r="K2" s="259"/>
      <c r="L2" s="260"/>
      <c r="R2" s="96"/>
      <c r="S2" s="97"/>
      <c r="T2" s="97"/>
      <c r="U2" s="97"/>
      <c r="V2" s="310" t="s">
        <v>32</v>
      </c>
      <c r="W2" s="310"/>
      <c r="X2" s="310"/>
      <c r="Y2" s="310"/>
      <c r="Z2" s="97"/>
      <c r="AA2" s="97"/>
      <c r="AB2" s="97"/>
      <c r="AC2" s="98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H2" s="96"/>
      <c r="BI2" s="97"/>
      <c r="BJ2" s="97"/>
      <c r="BK2" s="97"/>
      <c r="BL2" s="310" t="s">
        <v>32</v>
      </c>
      <c r="BM2" s="310"/>
      <c r="BN2" s="310"/>
      <c r="BO2" s="310"/>
      <c r="BP2" s="310"/>
      <c r="BQ2" s="310"/>
      <c r="BR2" s="97"/>
      <c r="BS2" s="97"/>
      <c r="BT2" s="97"/>
      <c r="BU2" s="98"/>
      <c r="BY2" s="28"/>
      <c r="BZ2" s="258"/>
      <c r="CA2" s="259"/>
      <c r="CB2" s="259"/>
      <c r="CC2" s="259"/>
      <c r="CD2" s="259"/>
      <c r="CE2" s="166" t="s">
        <v>52</v>
      </c>
      <c r="CF2" s="259"/>
      <c r="CG2" s="259"/>
      <c r="CH2" s="259"/>
      <c r="CI2" s="259"/>
      <c r="CJ2" s="260"/>
    </row>
    <row r="3" spans="18:77" ht="21" customHeight="1" thickBot="1" thickTop="1">
      <c r="R3" s="323" t="s">
        <v>0</v>
      </c>
      <c r="S3" s="324"/>
      <c r="T3" s="85"/>
      <c r="U3" s="84"/>
      <c r="V3" s="325" t="s">
        <v>1</v>
      </c>
      <c r="W3" s="326"/>
      <c r="X3" s="326"/>
      <c r="Y3" s="327"/>
      <c r="Z3" s="106"/>
      <c r="AA3" s="107"/>
      <c r="AB3" s="328" t="s">
        <v>2</v>
      </c>
      <c r="AC3" s="329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321" t="s">
        <v>2</v>
      </c>
      <c r="BI3" s="322"/>
      <c r="BJ3" s="118"/>
      <c r="BK3" s="119"/>
      <c r="BL3" s="330" t="s">
        <v>1</v>
      </c>
      <c r="BM3" s="332"/>
      <c r="BN3" s="332"/>
      <c r="BO3" s="324"/>
      <c r="BP3" s="330" t="s">
        <v>94</v>
      </c>
      <c r="BQ3" s="324"/>
      <c r="BR3" s="118"/>
      <c r="BS3" s="119"/>
      <c r="BT3" s="330" t="s">
        <v>0</v>
      </c>
      <c r="BU3" s="331"/>
      <c r="BY3" s="28"/>
    </row>
    <row r="4" spans="2:89" ht="24" thickTop="1">
      <c r="B4" s="66"/>
      <c r="C4" s="67"/>
      <c r="D4" s="67"/>
      <c r="E4" s="67"/>
      <c r="F4" s="67"/>
      <c r="G4" s="67"/>
      <c r="H4" s="67"/>
      <c r="I4" s="67"/>
      <c r="J4" s="68"/>
      <c r="K4" s="67"/>
      <c r="L4" s="69"/>
      <c r="R4" s="3"/>
      <c r="S4" s="4"/>
      <c r="T4" s="5"/>
      <c r="U4" s="6"/>
      <c r="V4" s="309" t="s">
        <v>83</v>
      </c>
      <c r="W4" s="309"/>
      <c r="X4" s="309"/>
      <c r="Y4" s="309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64" t="s">
        <v>80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10"/>
      <c r="BI4" s="8"/>
      <c r="BJ4" s="5"/>
      <c r="BK4" s="6"/>
      <c r="BL4" s="309" t="s">
        <v>83</v>
      </c>
      <c r="BM4" s="309"/>
      <c r="BN4" s="309"/>
      <c r="BO4" s="309"/>
      <c r="BP4" s="309"/>
      <c r="BQ4" s="309"/>
      <c r="BR4" s="7"/>
      <c r="BS4" s="7"/>
      <c r="BT4" s="11"/>
      <c r="BU4" s="9"/>
      <c r="BY4" s="28"/>
      <c r="BZ4" s="66"/>
      <c r="CA4" s="67"/>
      <c r="CB4" s="67"/>
      <c r="CC4" s="67"/>
      <c r="CD4" s="67"/>
      <c r="CE4" s="67"/>
      <c r="CF4" s="67"/>
      <c r="CG4" s="67"/>
      <c r="CH4" s="68"/>
      <c r="CI4" s="67"/>
      <c r="CJ4" s="69"/>
      <c r="CK4" s="13"/>
    </row>
    <row r="5" spans="2:88" ht="22.5" customHeight="1">
      <c r="B5" s="58"/>
      <c r="C5" s="59" t="s">
        <v>17</v>
      </c>
      <c r="D5" s="72"/>
      <c r="E5" s="61"/>
      <c r="F5" s="61"/>
      <c r="G5" s="62" t="s">
        <v>41</v>
      </c>
      <c r="H5" s="61"/>
      <c r="I5" s="61"/>
      <c r="J5" s="57"/>
      <c r="L5" s="64"/>
      <c r="R5" s="23"/>
      <c r="S5" s="145"/>
      <c r="T5" s="12"/>
      <c r="U5" s="18"/>
      <c r="V5" s="15"/>
      <c r="W5" s="16"/>
      <c r="X5" s="12"/>
      <c r="Y5" s="134"/>
      <c r="Z5" s="12"/>
      <c r="AA5" s="78"/>
      <c r="AB5" s="21"/>
      <c r="AC5" s="26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125"/>
      <c r="BI5" s="86"/>
      <c r="BJ5" s="12"/>
      <c r="BK5" s="78"/>
      <c r="BL5" s="12"/>
      <c r="BM5" s="20"/>
      <c r="BN5" s="12"/>
      <c r="BO5" s="134"/>
      <c r="BP5" s="12"/>
      <c r="BQ5" s="134"/>
      <c r="BR5" s="12"/>
      <c r="BS5" s="78"/>
      <c r="BT5" s="109"/>
      <c r="BU5" s="148"/>
      <c r="BY5" s="28"/>
      <c r="BZ5" s="58"/>
      <c r="CA5" s="59" t="s">
        <v>17</v>
      </c>
      <c r="CB5" s="72"/>
      <c r="CC5" s="61"/>
      <c r="CD5" s="61"/>
      <c r="CE5" s="62" t="s">
        <v>41</v>
      </c>
      <c r="CF5" s="61"/>
      <c r="CG5" s="61"/>
      <c r="CH5" s="57"/>
      <c r="CJ5" s="64"/>
    </row>
    <row r="6" spans="2:88" ht="21" customHeight="1">
      <c r="B6" s="58"/>
      <c r="C6" s="59" t="s">
        <v>15</v>
      </c>
      <c r="D6" s="72"/>
      <c r="E6" s="61"/>
      <c r="F6" s="61"/>
      <c r="G6" s="132" t="s">
        <v>102</v>
      </c>
      <c r="H6" s="61"/>
      <c r="I6" s="61"/>
      <c r="J6" s="57"/>
      <c r="K6" s="63" t="s">
        <v>46</v>
      </c>
      <c r="L6" s="64"/>
      <c r="R6" s="114" t="s">
        <v>38</v>
      </c>
      <c r="S6" s="141">
        <v>101.845</v>
      </c>
      <c r="T6" s="12"/>
      <c r="U6" s="18"/>
      <c r="V6" s="15"/>
      <c r="W6" s="16"/>
      <c r="X6" s="17" t="s">
        <v>39</v>
      </c>
      <c r="Y6" s="149">
        <v>100.324</v>
      </c>
      <c r="Z6" s="12"/>
      <c r="AA6" s="18"/>
      <c r="AB6" s="275" t="s">
        <v>84</v>
      </c>
      <c r="AC6" s="276">
        <v>100.709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61" t="s">
        <v>69</v>
      </c>
      <c r="AS6" s="22" t="s">
        <v>4</v>
      </c>
      <c r="AT6" s="262" t="s">
        <v>5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77"/>
      <c r="BI6" s="278"/>
      <c r="BJ6" s="21"/>
      <c r="BK6" s="45"/>
      <c r="BL6" s="21"/>
      <c r="BM6" s="47"/>
      <c r="BN6" s="17" t="s">
        <v>40</v>
      </c>
      <c r="BO6" s="149">
        <v>99.836</v>
      </c>
      <c r="BP6" s="21"/>
      <c r="BQ6" s="278"/>
      <c r="BR6" s="126"/>
      <c r="BS6" s="127"/>
      <c r="BT6" s="63" t="s">
        <v>37</v>
      </c>
      <c r="BU6" s="167">
        <v>97.68</v>
      </c>
      <c r="BY6" s="28"/>
      <c r="BZ6" s="58"/>
      <c r="CA6" s="59" t="s">
        <v>15</v>
      </c>
      <c r="CB6" s="72"/>
      <c r="CC6" s="61"/>
      <c r="CD6" s="61"/>
      <c r="CE6" s="132" t="s">
        <v>103</v>
      </c>
      <c r="CF6" s="61"/>
      <c r="CG6" s="61"/>
      <c r="CH6" s="57"/>
      <c r="CI6" s="63" t="s">
        <v>46</v>
      </c>
      <c r="CJ6" s="64"/>
    </row>
    <row r="7" spans="2:88" ht="21" customHeight="1">
      <c r="B7" s="58"/>
      <c r="C7" s="59" t="s">
        <v>16</v>
      </c>
      <c r="D7" s="72"/>
      <c r="E7" s="61"/>
      <c r="F7" s="61"/>
      <c r="G7" s="132" t="s">
        <v>101</v>
      </c>
      <c r="H7" s="61"/>
      <c r="I7" s="61"/>
      <c r="J7" s="72"/>
      <c r="K7" s="72"/>
      <c r="L7" s="90"/>
      <c r="R7" s="23"/>
      <c r="S7" s="142"/>
      <c r="T7" s="12"/>
      <c r="U7" s="18"/>
      <c r="V7" s="24" t="s">
        <v>6</v>
      </c>
      <c r="W7" s="160">
        <v>100.263</v>
      </c>
      <c r="X7" s="12"/>
      <c r="Y7" s="134"/>
      <c r="Z7" s="12"/>
      <c r="AA7" s="18"/>
      <c r="AB7" s="273" t="s">
        <v>85</v>
      </c>
      <c r="AC7" s="274">
        <v>100.4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4" t="s">
        <v>87</v>
      </c>
      <c r="BI7" s="285">
        <v>98.74</v>
      </c>
      <c r="BJ7" s="21"/>
      <c r="BK7" s="45"/>
      <c r="BL7" s="24" t="s">
        <v>7</v>
      </c>
      <c r="BM7" s="160">
        <v>99.81</v>
      </c>
      <c r="BN7" s="12"/>
      <c r="BO7" s="142"/>
      <c r="BP7" s="17" t="s">
        <v>93</v>
      </c>
      <c r="BQ7" s="149">
        <v>99.699</v>
      </c>
      <c r="BR7" s="126"/>
      <c r="BS7" s="127"/>
      <c r="BT7" s="126"/>
      <c r="BU7" s="146"/>
      <c r="BY7" s="28"/>
      <c r="BZ7" s="58"/>
      <c r="CA7" s="59" t="s">
        <v>16</v>
      </c>
      <c r="CB7" s="72"/>
      <c r="CC7" s="61"/>
      <c r="CD7" s="61"/>
      <c r="CE7" s="132" t="s">
        <v>101</v>
      </c>
      <c r="CF7" s="61"/>
      <c r="CG7" s="61"/>
      <c r="CH7" s="72"/>
      <c r="CI7" s="72"/>
      <c r="CJ7" s="90"/>
    </row>
    <row r="8" spans="2:88" ht="21" customHeight="1">
      <c r="B8" s="60"/>
      <c r="C8" s="14"/>
      <c r="D8" s="14"/>
      <c r="E8" s="14"/>
      <c r="F8" s="14"/>
      <c r="G8" s="14"/>
      <c r="H8" s="14"/>
      <c r="I8" s="14"/>
      <c r="J8" s="14"/>
      <c r="K8" s="14"/>
      <c r="L8" s="65"/>
      <c r="R8" s="25" t="s">
        <v>22</v>
      </c>
      <c r="S8" s="143">
        <v>100.84</v>
      </c>
      <c r="T8" s="12"/>
      <c r="U8" s="18"/>
      <c r="V8" s="15"/>
      <c r="W8" s="16"/>
      <c r="X8" s="17" t="s">
        <v>3</v>
      </c>
      <c r="Y8" s="149">
        <v>100.083</v>
      </c>
      <c r="Z8" s="12"/>
      <c r="AA8" s="18"/>
      <c r="AB8" s="273" t="s">
        <v>86</v>
      </c>
      <c r="AC8" s="274">
        <v>100.094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7" t="s">
        <v>105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77"/>
      <c r="BI8" s="278"/>
      <c r="BJ8" s="21"/>
      <c r="BK8" s="45"/>
      <c r="BL8" s="15"/>
      <c r="BM8" s="16"/>
      <c r="BN8" s="17" t="s">
        <v>8</v>
      </c>
      <c r="BO8" s="149">
        <v>99.776</v>
      </c>
      <c r="BP8" s="15"/>
      <c r="BQ8" s="142"/>
      <c r="BR8" s="126"/>
      <c r="BS8" s="127"/>
      <c r="BT8" s="128" t="s">
        <v>36</v>
      </c>
      <c r="BU8" s="147">
        <v>98.69</v>
      </c>
      <c r="BY8" s="28"/>
      <c r="BZ8" s="60"/>
      <c r="CA8" s="14"/>
      <c r="CB8" s="14"/>
      <c r="CC8" s="14"/>
      <c r="CD8" s="14"/>
      <c r="CE8" s="14"/>
      <c r="CF8" s="14"/>
      <c r="CG8" s="14"/>
      <c r="CH8" s="14"/>
      <c r="CI8" s="14"/>
      <c r="CJ8" s="65"/>
    </row>
    <row r="9" spans="2:88" ht="21" customHeight="1" thickBot="1">
      <c r="B9" s="91"/>
      <c r="C9" s="72"/>
      <c r="D9" s="72"/>
      <c r="E9" s="72"/>
      <c r="F9" s="72"/>
      <c r="G9" s="72"/>
      <c r="H9" s="72"/>
      <c r="I9" s="72"/>
      <c r="J9" s="72"/>
      <c r="K9" s="72"/>
      <c r="L9" s="90"/>
      <c r="R9" s="79"/>
      <c r="S9" s="80"/>
      <c r="T9" s="81"/>
      <c r="U9" s="80"/>
      <c r="V9" s="81"/>
      <c r="W9" s="82"/>
      <c r="X9" s="81"/>
      <c r="Y9" s="80"/>
      <c r="Z9" s="81"/>
      <c r="AA9" s="80"/>
      <c r="AB9" s="73"/>
      <c r="AC9" s="54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83"/>
      <c r="BI9" s="51"/>
      <c r="BJ9" s="73"/>
      <c r="BK9" s="52"/>
      <c r="BL9" s="73"/>
      <c r="BM9" s="50"/>
      <c r="BN9" s="73"/>
      <c r="BO9" s="51"/>
      <c r="BP9" s="73"/>
      <c r="BQ9" s="51"/>
      <c r="BR9" s="70"/>
      <c r="BS9" s="116"/>
      <c r="BT9" s="87"/>
      <c r="BU9" s="88"/>
      <c r="BY9" s="28"/>
      <c r="BZ9" s="91"/>
      <c r="CA9" s="72"/>
      <c r="CB9" s="72"/>
      <c r="CC9" s="72"/>
      <c r="CD9" s="72"/>
      <c r="CE9" s="72"/>
      <c r="CF9" s="72"/>
      <c r="CG9" s="72"/>
      <c r="CH9" s="72"/>
      <c r="CI9" s="72"/>
      <c r="CJ9" s="90"/>
    </row>
    <row r="10" spans="2:88" ht="21" customHeight="1">
      <c r="B10" s="58"/>
      <c r="C10" s="92" t="s">
        <v>23</v>
      </c>
      <c r="D10" s="72"/>
      <c r="E10" s="72"/>
      <c r="F10" s="57"/>
      <c r="G10" s="130" t="s">
        <v>42</v>
      </c>
      <c r="H10" s="131"/>
      <c r="I10" s="131"/>
      <c r="J10" s="56" t="s">
        <v>24</v>
      </c>
      <c r="K10" s="252">
        <v>90</v>
      </c>
      <c r="L10" s="64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23" t="s">
        <v>34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8"/>
      <c r="CA10" s="92" t="s">
        <v>23</v>
      </c>
      <c r="CB10" s="72"/>
      <c r="CC10" s="72"/>
      <c r="CD10" s="57"/>
      <c r="CE10" s="130" t="s">
        <v>42</v>
      </c>
      <c r="CF10" s="131"/>
      <c r="CG10" s="131"/>
      <c r="CH10" s="56" t="s">
        <v>24</v>
      </c>
      <c r="CI10" s="252">
        <v>90</v>
      </c>
      <c r="CJ10" s="64"/>
    </row>
    <row r="11" spans="2:88" ht="21" customHeight="1">
      <c r="B11" s="58"/>
      <c r="C11" s="92" t="s">
        <v>26</v>
      </c>
      <c r="D11" s="72"/>
      <c r="E11" s="72"/>
      <c r="F11" s="57"/>
      <c r="G11" s="130" t="s">
        <v>43</v>
      </c>
      <c r="H11" s="131"/>
      <c r="I11" s="19"/>
      <c r="J11" s="56" t="s">
        <v>25</v>
      </c>
      <c r="K11" s="252">
        <v>30</v>
      </c>
      <c r="L11" s="64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3" t="s">
        <v>35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8"/>
      <c r="CA11" s="92" t="s">
        <v>26</v>
      </c>
      <c r="CB11" s="72"/>
      <c r="CC11" s="72"/>
      <c r="CD11" s="57"/>
      <c r="CE11" s="130" t="s">
        <v>43</v>
      </c>
      <c r="CF11" s="131"/>
      <c r="CG11" s="19"/>
      <c r="CH11" s="56" t="s">
        <v>25</v>
      </c>
      <c r="CI11" s="252">
        <v>30</v>
      </c>
      <c r="CJ11" s="64"/>
    </row>
    <row r="12" spans="2:88" ht="21" customHeight="1" thickBot="1"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5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3" t="s">
        <v>81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3"/>
      <c r="CA12" s="94"/>
      <c r="CB12" s="94"/>
      <c r="CC12" s="94"/>
      <c r="CD12" s="94"/>
      <c r="CE12" s="94"/>
      <c r="CF12" s="94"/>
      <c r="CG12" s="94"/>
      <c r="CH12" s="94"/>
      <c r="CI12" s="94"/>
      <c r="CJ12" s="95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6:77" ht="18" customHeight="1">
      <c r="P14" s="2"/>
      <c r="Q14" s="2"/>
      <c r="AD14" s="28"/>
      <c r="AE14" s="28"/>
      <c r="AF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V14" s="2"/>
      <c r="BW14" s="2"/>
      <c r="BX14" s="2"/>
      <c r="BY14" s="1"/>
    </row>
    <row r="15" spans="34:54" ht="18" customHeight="1"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4:85" ht="18" customHeight="1" thickBot="1">
      <c r="D16" s="311" t="s">
        <v>82</v>
      </c>
      <c r="E16" s="312"/>
      <c r="F16" s="312"/>
      <c r="G16" s="312"/>
      <c r="H16" s="312"/>
      <c r="I16" s="313"/>
      <c r="CB16" s="311" t="s">
        <v>57</v>
      </c>
      <c r="CC16" s="312"/>
      <c r="CD16" s="312"/>
      <c r="CE16" s="312"/>
      <c r="CF16" s="312"/>
      <c r="CG16" s="313"/>
    </row>
    <row r="17" spans="4:85" ht="18" customHeight="1" thickTop="1">
      <c r="D17" s="318" t="s">
        <v>53</v>
      </c>
      <c r="E17" s="319"/>
      <c r="F17" s="316" t="s">
        <v>88</v>
      </c>
      <c r="G17" s="317"/>
      <c r="H17" s="314" t="s">
        <v>54</v>
      </c>
      <c r="I17" s="315"/>
      <c r="CB17" s="318" t="s">
        <v>61</v>
      </c>
      <c r="CC17" s="319"/>
      <c r="CD17" s="316" t="s">
        <v>96</v>
      </c>
      <c r="CE17" s="317"/>
      <c r="CF17" s="314" t="s">
        <v>58</v>
      </c>
      <c r="CG17" s="315"/>
    </row>
    <row r="18" spans="4:85" ht="18" customHeight="1">
      <c r="D18" s="133"/>
      <c r="E18" s="134"/>
      <c r="F18" s="72"/>
      <c r="G18" s="45"/>
      <c r="H18" s="19"/>
      <c r="I18" s="135"/>
      <c r="Z18" s="28"/>
      <c r="CB18" s="133"/>
      <c r="CC18" s="134"/>
      <c r="CD18" s="72"/>
      <c r="CE18" s="45"/>
      <c r="CF18" s="19"/>
      <c r="CG18" s="135"/>
    </row>
    <row r="19" spans="4:85" ht="18" customHeight="1">
      <c r="D19" s="136" t="s">
        <v>47</v>
      </c>
      <c r="E19" s="144">
        <v>105.161</v>
      </c>
      <c r="F19" s="72"/>
      <c r="G19" s="45"/>
      <c r="H19" s="137" t="s">
        <v>48</v>
      </c>
      <c r="I19" s="151">
        <v>103.04</v>
      </c>
      <c r="BR19" s="28"/>
      <c r="CB19" s="136" t="s">
        <v>47</v>
      </c>
      <c r="CC19" s="144">
        <v>94.6</v>
      </c>
      <c r="CD19" s="72"/>
      <c r="CE19" s="45"/>
      <c r="CF19" s="137" t="s">
        <v>48</v>
      </c>
      <c r="CG19" s="151">
        <v>91.69</v>
      </c>
    </row>
    <row r="20" spans="4:85" ht="18" customHeight="1">
      <c r="D20" s="133"/>
      <c r="E20" s="134"/>
      <c r="F20" s="72"/>
      <c r="G20" s="45"/>
      <c r="H20" s="19"/>
      <c r="I20" s="138"/>
      <c r="CB20" s="133"/>
      <c r="CC20" s="134"/>
      <c r="CD20" s="72"/>
      <c r="CE20" s="45"/>
      <c r="CF20" s="19"/>
      <c r="CG20" s="138"/>
    </row>
    <row r="21" spans="4:85" ht="18" customHeight="1">
      <c r="D21" s="25" t="s">
        <v>49</v>
      </c>
      <c r="E21" s="153">
        <v>104.151</v>
      </c>
      <c r="F21" s="72"/>
      <c r="G21" s="45"/>
      <c r="H21" s="139" t="s">
        <v>50</v>
      </c>
      <c r="I21" s="152">
        <v>104.151</v>
      </c>
      <c r="AI21" s="28"/>
      <c r="AS21" s="28"/>
      <c r="CB21" s="25" t="s">
        <v>49</v>
      </c>
      <c r="CC21" s="153">
        <v>93.22</v>
      </c>
      <c r="CD21" s="72"/>
      <c r="CE21" s="45"/>
      <c r="CF21" s="139" t="s">
        <v>50</v>
      </c>
      <c r="CG21" s="152">
        <v>93.22</v>
      </c>
    </row>
    <row r="22" spans="4:85" ht="18" customHeight="1" thickBot="1">
      <c r="D22" s="83"/>
      <c r="E22" s="52"/>
      <c r="F22" s="73"/>
      <c r="G22" s="52"/>
      <c r="H22" s="73"/>
      <c r="I22" s="140"/>
      <c r="L22" s="28"/>
      <c r="AX22" s="28"/>
      <c r="BA22" s="28"/>
      <c r="BC22" s="28"/>
      <c r="CB22" s="83"/>
      <c r="CC22" s="52"/>
      <c r="CD22" s="73"/>
      <c r="CE22" s="52"/>
      <c r="CF22" s="73"/>
      <c r="CG22" s="140"/>
    </row>
    <row r="23" spans="22:70" ht="18" customHeight="1">
      <c r="V23" s="28"/>
      <c r="X23" s="28"/>
      <c r="Y23" s="28"/>
      <c r="AH23" s="28"/>
      <c r="AL23" s="289" t="s">
        <v>44</v>
      </c>
      <c r="AM23" s="279" t="s">
        <v>86</v>
      </c>
      <c r="AN23" s="28"/>
      <c r="AU23" s="124">
        <v>100.003</v>
      </c>
      <c r="BO23" s="28"/>
      <c r="BR23" s="28"/>
    </row>
    <row r="24" spans="25:74" ht="18" customHeight="1">
      <c r="Y24" s="28"/>
      <c r="Z24" s="28"/>
      <c r="AA24" s="28"/>
      <c r="AB24" s="28"/>
      <c r="AC24" s="28"/>
      <c r="AE24" s="28"/>
      <c r="AK24" s="28"/>
      <c r="AL24" s="29"/>
      <c r="AM24" s="28"/>
      <c r="AN24" s="28"/>
      <c r="AO24" s="28"/>
      <c r="AP24" s="28"/>
      <c r="AS24" s="28"/>
      <c r="AU24" s="28"/>
      <c r="AW24" s="28"/>
      <c r="AX24" s="28"/>
      <c r="BV24" s="28"/>
    </row>
    <row r="25" spans="19:83" ht="18" customHeight="1">
      <c r="S25" s="28"/>
      <c r="T25" s="28"/>
      <c r="U25" s="28"/>
      <c r="V25" s="28"/>
      <c r="W25" s="28"/>
      <c r="X25" s="28"/>
      <c r="AA25" s="29"/>
      <c r="AC25" s="28"/>
      <c r="AD25" s="28"/>
      <c r="AE25" s="28"/>
      <c r="AN25" s="162" t="s">
        <v>3</v>
      </c>
      <c r="BD25" s="28"/>
      <c r="BO25" s="28"/>
      <c r="BS25" s="28"/>
      <c r="BX25" s="28"/>
      <c r="BZ25" s="28"/>
      <c r="CE25" s="28"/>
    </row>
    <row r="26" spans="5:78" ht="18" customHeight="1">
      <c r="E26" s="287"/>
      <c r="J26" s="28"/>
      <c r="V26" s="28"/>
      <c r="AE26" s="28"/>
      <c r="AG26" s="28"/>
      <c r="AH26" s="159">
        <v>3</v>
      </c>
      <c r="AY26" s="28"/>
      <c r="AZ26" s="28"/>
      <c r="BA26" s="28"/>
      <c r="BF26" s="290"/>
      <c r="BG26" s="28"/>
      <c r="BT26" s="28"/>
      <c r="BV26" s="28"/>
      <c r="BX26" s="28"/>
      <c r="BZ26" s="28"/>
    </row>
    <row r="27" spans="5:69" ht="18" customHeight="1">
      <c r="E27" s="28"/>
      <c r="I27" s="28"/>
      <c r="Q27" s="28"/>
      <c r="S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K27" s="28"/>
      <c r="AS27" s="28"/>
      <c r="AY27" s="28"/>
      <c r="AZ27" s="28"/>
      <c r="BA27" s="28"/>
      <c r="BB27" s="29"/>
      <c r="BD27" s="29"/>
      <c r="BE27" s="28"/>
      <c r="BF27" s="28"/>
      <c r="BG27" s="28"/>
      <c r="BI27" s="163"/>
      <c r="BQ27" s="28"/>
    </row>
    <row r="28" spans="1:89" ht="18" customHeight="1">
      <c r="A28" s="32"/>
      <c r="C28" s="29"/>
      <c r="E28" s="29"/>
      <c r="H28" s="28"/>
      <c r="L28" s="28"/>
      <c r="N28" s="28"/>
      <c r="O28" s="28"/>
      <c r="P28" s="28"/>
      <c r="Q28" s="28"/>
      <c r="R28" s="28"/>
      <c r="S28" s="28"/>
      <c r="T28" s="28"/>
      <c r="U28" s="28"/>
      <c r="V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T28" s="28"/>
      <c r="AU28" s="29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CK28" s="32"/>
    </row>
    <row r="29" spans="1:86" ht="18" customHeight="1">
      <c r="A29" s="32"/>
      <c r="C29" s="28"/>
      <c r="E29" s="29"/>
      <c r="F29" s="288" t="s">
        <v>84</v>
      </c>
      <c r="J29" s="28"/>
      <c r="K29" s="29"/>
      <c r="M29" s="28"/>
      <c r="R29" s="28"/>
      <c r="S29" s="28"/>
      <c r="W29" s="162" t="s">
        <v>6</v>
      </c>
      <c r="AD29" s="28"/>
      <c r="AE29" s="28"/>
      <c r="AF29" s="28"/>
      <c r="AG29" s="28"/>
      <c r="AH29" s="28"/>
      <c r="AI29" s="28"/>
      <c r="AJ29" s="28"/>
      <c r="AK29" s="28"/>
      <c r="AL29" s="28"/>
      <c r="AS29" s="28"/>
      <c r="AU29" s="163"/>
      <c r="AZ29" s="28"/>
      <c r="BA29" s="28"/>
      <c r="BB29" s="28"/>
      <c r="BC29" s="28"/>
      <c r="BD29" s="28"/>
      <c r="BE29" s="28"/>
      <c r="BF29" s="28"/>
      <c r="BG29" s="28"/>
      <c r="BO29" s="28"/>
      <c r="BQ29" s="28"/>
      <c r="BT29" s="28"/>
      <c r="BU29" s="28"/>
      <c r="BX29" s="122" t="s">
        <v>93</v>
      </c>
      <c r="CH29" s="108" t="s">
        <v>36</v>
      </c>
    </row>
    <row r="30" spans="1:89" ht="18" customHeight="1">
      <c r="A30" s="32"/>
      <c r="C30" s="28"/>
      <c r="E30" s="28"/>
      <c r="J30" s="159">
        <v>1</v>
      </c>
      <c r="K30" s="28"/>
      <c r="O30" s="159">
        <v>2</v>
      </c>
      <c r="AD30" s="28"/>
      <c r="AE30" s="28"/>
      <c r="AF30" s="28"/>
      <c r="AG30" s="28"/>
      <c r="AH30" s="28"/>
      <c r="AI30" s="28"/>
      <c r="AJ30" s="28"/>
      <c r="AK30" s="28"/>
      <c r="AL30" s="28"/>
      <c r="AU30" s="163"/>
      <c r="AZ30" s="28"/>
      <c r="BA30" s="28"/>
      <c r="BB30" s="28"/>
      <c r="BC30" s="28"/>
      <c r="BD30" s="28"/>
      <c r="BE30" s="28"/>
      <c r="BF30" s="28"/>
      <c r="BQ30" s="154" t="s">
        <v>8</v>
      </c>
      <c r="BV30" s="28"/>
      <c r="CC30" s="28"/>
      <c r="CK30" s="32"/>
    </row>
    <row r="31" spans="2:88" ht="18" customHeight="1">
      <c r="B31" s="32"/>
      <c r="C31" s="28"/>
      <c r="E31" s="28"/>
      <c r="J31" s="28"/>
      <c r="K31" s="28"/>
      <c r="L31" s="28"/>
      <c r="M31" s="28"/>
      <c r="N31" s="28"/>
      <c r="O31" s="28"/>
      <c r="P31" s="28"/>
      <c r="S31" s="28"/>
      <c r="U31" s="28"/>
      <c r="Y31" s="28"/>
      <c r="AA31" s="28"/>
      <c r="AD31" s="28"/>
      <c r="AE31" s="28"/>
      <c r="AF31" s="28"/>
      <c r="AG31" s="28"/>
      <c r="AH31" s="28"/>
      <c r="AI31" s="28"/>
      <c r="AJ31" s="28"/>
      <c r="AK31" s="28"/>
      <c r="AL31" s="28"/>
      <c r="AS31" s="29"/>
      <c r="AY31" s="28"/>
      <c r="AZ31" s="28"/>
      <c r="BA31" s="28"/>
      <c r="BB31" s="28"/>
      <c r="BC31" s="28"/>
      <c r="BD31" s="28"/>
      <c r="BE31" s="28"/>
      <c r="BL31" s="28"/>
      <c r="BM31" s="28"/>
      <c r="BN31" s="28"/>
      <c r="BO31" s="117"/>
      <c r="BQ31" s="28"/>
      <c r="BR31" s="28"/>
      <c r="BS31" s="28"/>
      <c r="BT31" s="28"/>
      <c r="BU31" s="28"/>
      <c r="BW31" s="28"/>
      <c r="BX31" s="28"/>
      <c r="CA31" s="28"/>
      <c r="CC31" s="29"/>
      <c r="CD31" s="28"/>
      <c r="CF31" s="28"/>
      <c r="CG31" s="28"/>
      <c r="CJ31" s="32"/>
    </row>
    <row r="32" spans="3:81" ht="18" customHeight="1">
      <c r="C32" s="28"/>
      <c r="E32" s="28"/>
      <c r="K32" s="28"/>
      <c r="Q32" s="162" t="s">
        <v>39</v>
      </c>
      <c r="AD32" s="28"/>
      <c r="AE32" s="28"/>
      <c r="AF32" s="28"/>
      <c r="AG32" s="28"/>
      <c r="AH32" s="28"/>
      <c r="AI32" s="28"/>
      <c r="AJ32" s="28"/>
      <c r="AK32" s="28"/>
      <c r="AL32" s="28"/>
      <c r="AZ32" s="28"/>
      <c r="BA32" s="28"/>
      <c r="BB32" s="28"/>
      <c r="BC32" s="28"/>
      <c r="BD32" s="28"/>
      <c r="BP32" s="28"/>
      <c r="BQ32" s="117"/>
      <c r="BR32" s="28"/>
      <c r="BU32" s="159">
        <v>5</v>
      </c>
      <c r="BX32" s="159">
        <v>6</v>
      </c>
      <c r="CC32" s="28"/>
    </row>
    <row r="33" spans="4:85" ht="18" customHeight="1">
      <c r="D33" s="33" t="s">
        <v>22</v>
      </c>
      <c r="E33" s="28"/>
      <c r="J33" s="279" t="s">
        <v>85</v>
      </c>
      <c r="K33" s="28"/>
      <c r="L33" s="28"/>
      <c r="M33" s="28"/>
      <c r="N33" s="28"/>
      <c r="O33" s="28"/>
      <c r="P33" s="28"/>
      <c r="R33" s="28"/>
      <c r="S33" s="28"/>
      <c r="U33" s="28"/>
      <c r="AD33" s="28"/>
      <c r="AE33" s="28"/>
      <c r="AF33" s="28"/>
      <c r="AG33" s="28"/>
      <c r="AH33" s="28"/>
      <c r="AI33" s="28"/>
      <c r="AJ33" s="28"/>
      <c r="AK33" s="28"/>
      <c r="AL33" s="28"/>
      <c r="AW33" s="28"/>
      <c r="AX33" s="28"/>
      <c r="AY33" s="28"/>
      <c r="AZ33" s="28"/>
      <c r="BA33" s="28"/>
      <c r="BB33" s="28"/>
      <c r="BC33" s="28"/>
      <c r="BD33" s="28"/>
      <c r="BK33" s="28"/>
      <c r="BN33" s="121" t="s">
        <v>7</v>
      </c>
      <c r="BP33" s="28"/>
      <c r="BQ33" s="28"/>
      <c r="BR33" s="28"/>
      <c r="BT33" s="28"/>
      <c r="BX33" s="28"/>
      <c r="CG33" s="286" t="s">
        <v>87</v>
      </c>
    </row>
    <row r="34" spans="3:87" ht="18" customHeight="1">
      <c r="C34" s="33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159">
        <v>4</v>
      </c>
      <c r="BS34" s="28"/>
      <c r="CI34" s="35"/>
    </row>
    <row r="35" spans="3:87" ht="18" customHeight="1">
      <c r="C35" s="33"/>
      <c r="I35" s="28"/>
      <c r="K35" s="28"/>
      <c r="L35" s="28"/>
      <c r="M35" s="28"/>
      <c r="N35" s="28"/>
      <c r="O35" s="28"/>
      <c r="P35" s="28"/>
      <c r="BC35" s="28"/>
      <c r="BD35" s="28"/>
      <c r="BE35" s="28"/>
      <c r="BJ35" s="28"/>
      <c r="BL35" s="28"/>
      <c r="BS35" s="30"/>
      <c r="BU35" s="28"/>
      <c r="BW35" s="32"/>
      <c r="CI35" s="35"/>
    </row>
    <row r="36" spans="3:87" ht="18" customHeight="1">
      <c r="C36" s="33"/>
      <c r="I36" s="34"/>
      <c r="O36" s="28"/>
      <c r="V36" s="28"/>
      <c r="X36" s="28"/>
      <c r="AB36" s="28"/>
      <c r="AD36" s="28"/>
      <c r="AE36" s="28"/>
      <c r="AF36" s="28"/>
      <c r="AG36" s="28"/>
      <c r="AH36" s="28"/>
      <c r="AI36" s="28"/>
      <c r="AJ36" s="28"/>
      <c r="AK36" s="28"/>
      <c r="AL36" s="28"/>
      <c r="AU36" s="28"/>
      <c r="BA36" s="28"/>
      <c r="BB36" s="28"/>
      <c r="BD36" s="28"/>
      <c r="BE36" s="28"/>
      <c r="BK36" s="154" t="s">
        <v>40</v>
      </c>
      <c r="BO36" s="31"/>
      <c r="BS36" s="28"/>
      <c r="BU36" s="292" t="s">
        <v>97</v>
      </c>
      <c r="BY36" s="28"/>
      <c r="CI36" s="35"/>
    </row>
    <row r="37" spans="22:73" ht="18" customHeight="1">
      <c r="V37" s="28"/>
      <c r="AV37" s="28"/>
      <c r="AW37" s="28"/>
      <c r="BT37" s="28"/>
      <c r="BU37" s="279" t="s">
        <v>98</v>
      </c>
    </row>
    <row r="38" spans="22:65" ht="18" customHeight="1">
      <c r="V38" s="28"/>
      <c r="BI38" s="293" t="s">
        <v>59</v>
      </c>
      <c r="BL38" s="28"/>
      <c r="BM38" s="28"/>
    </row>
    <row r="39" spans="22:65" ht="18" customHeight="1">
      <c r="V39" s="28"/>
      <c r="AL39" s="28"/>
      <c r="AM39" s="28"/>
      <c r="BH39" s="28"/>
      <c r="BI39" s="28"/>
      <c r="BL39" s="161" t="s">
        <v>90</v>
      </c>
      <c r="BM39" s="292" t="s">
        <v>99</v>
      </c>
    </row>
    <row r="40" spans="56:65" ht="18" customHeight="1">
      <c r="BD40" s="28"/>
      <c r="BF40" s="291" t="s">
        <v>60</v>
      </c>
      <c r="BG40" s="28"/>
      <c r="BH40" s="28"/>
      <c r="BM40" s="279" t="s">
        <v>100</v>
      </c>
    </row>
    <row r="41" spans="56:64" ht="18" customHeight="1">
      <c r="BD41" s="28"/>
      <c r="BE41" s="28"/>
      <c r="BF41" s="28"/>
      <c r="BG41" s="28"/>
      <c r="BJ41" s="28"/>
      <c r="BK41" s="28"/>
      <c r="BL41" s="28"/>
    </row>
    <row r="42" spans="52:55" ht="18" customHeight="1">
      <c r="AZ42" s="28"/>
      <c r="BB42" s="28"/>
      <c r="BC42" s="28"/>
    </row>
    <row r="43" spans="55:58" ht="18" customHeight="1">
      <c r="BC43" s="28"/>
      <c r="BD43" s="28"/>
      <c r="BF43" s="28"/>
    </row>
    <row r="44" ht="18" customHeight="1">
      <c r="BA44" s="28"/>
    </row>
    <row r="45" ht="18" customHeight="1"/>
    <row r="46" ht="18" customHeight="1">
      <c r="BB46" s="28"/>
    </row>
    <row r="47" spans="2:88" ht="21" customHeight="1" thickBot="1">
      <c r="B47" s="36" t="s">
        <v>9</v>
      </c>
      <c r="C47" s="37" t="s">
        <v>10</v>
      </c>
      <c r="D47" s="37" t="s">
        <v>11</v>
      </c>
      <c r="E47" s="37" t="s">
        <v>12</v>
      </c>
      <c r="F47" s="115" t="s">
        <v>13</v>
      </c>
      <c r="G47" s="110"/>
      <c r="H47" s="37" t="s">
        <v>9</v>
      </c>
      <c r="I47" s="37" t="s">
        <v>10</v>
      </c>
      <c r="J47" s="38" t="s">
        <v>13</v>
      </c>
      <c r="AB47" s="2"/>
      <c r="AC47" s="2"/>
      <c r="BE47" s="28"/>
      <c r="BP47" s="36" t="s">
        <v>9</v>
      </c>
      <c r="BQ47" s="37" t="s">
        <v>10</v>
      </c>
      <c r="BR47" s="37" t="s">
        <v>11</v>
      </c>
      <c r="BS47" s="37" t="s">
        <v>12</v>
      </c>
      <c r="BT47" s="74" t="s">
        <v>13</v>
      </c>
      <c r="BU47" s="71"/>
      <c r="BV47" s="71"/>
      <c r="BW47" s="320" t="s">
        <v>29</v>
      </c>
      <c r="BX47" s="320"/>
      <c r="BY47" s="71"/>
      <c r="BZ47" s="71"/>
      <c r="CA47" s="110"/>
      <c r="CB47" s="37" t="s">
        <v>9</v>
      </c>
      <c r="CC47" s="37" t="s">
        <v>10</v>
      </c>
      <c r="CD47" s="115" t="s">
        <v>13</v>
      </c>
      <c r="CE47" s="110"/>
      <c r="CF47" s="37" t="s">
        <v>9</v>
      </c>
      <c r="CG47" s="37" t="s">
        <v>10</v>
      </c>
      <c r="CH47" s="37" t="s">
        <v>11</v>
      </c>
      <c r="CI47" s="37" t="s">
        <v>12</v>
      </c>
      <c r="CJ47" s="38" t="s">
        <v>13</v>
      </c>
    </row>
    <row r="48" spans="2:88" ht="21" customHeight="1" thickTop="1">
      <c r="B48" s="39"/>
      <c r="C48" s="8"/>
      <c r="D48" s="8"/>
      <c r="E48" s="8"/>
      <c r="F48" s="7" t="s">
        <v>83</v>
      </c>
      <c r="G48" s="8"/>
      <c r="H48" s="8"/>
      <c r="I48" s="8"/>
      <c r="J48" s="9"/>
      <c r="BB48" s="281" t="s">
        <v>91</v>
      </c>
      <c r="BP48" s="10"/>
      <c r="BQ48" s="8"/>
      <c r="BR48" s="8"/>
      <c r="BS48" s="8"/>
      <c r="BT48" s="8"/>
      <c r="BU48" s="7" t="s">
        <v>28</v>
      </c>
      <c r="BV48" s="8"/>
      <c r="BW48" s="8"/>
      <c r="BX48" s="8"/>
      <c r="BY48" s="8"/>
      <c r="BZ48" s="8"/>
      <c r="CA48" s="111"/>
      <c r="CB48" s="265"/>
      <c r="CC48" s="8"/>
      <c r="CD48" s="40"/>
      <c r="CE48" s="266"/>
      <c r="CF48" s="7" t="s">
        <v>83</v>
      </c>
      <c r="CG48" s="8"/>
      <c r="CH48" s="8"/>
      <c r="CI48" s="8"/>
      <c r="CJ48" s="41"/>
    </row>
    <row r="49" spans="2:88" ht="21" customHeight="1">
      <c r="B49" s="42"/>
      <c r="C49" s="43"/>
      <c r="D49" s="43"/>
      <c r="E49" s="43"/>
      <c r="F49" s="15"/>
      <c r="G49" s="112"/>
      <c r="H49" s="43"/>
      <c r="I49" s="43"/>
      <c r="J49" s="44"/>
      <c r="BB49" s="282">
        <v>6301</v>
      </c>
      <c r="BP49" s="42"/>
      <c r="BQ49" s="43"/>
      <c r="BR49" s="43"/>
      <c r="BS49" s="43"/>
      <c r="BT49" s="75"/>
      <c r="BU49" s="15"/>
      <c r="BZ49" s="2"/>
      <c r="CA49" s="112"/>
      <c r="CB49" s="43"/>
      <c r="CC49" s="43"/>
      <c r="CD49" s="15"/>
      <c r="CE49" s="112"/>
      <c r="CF49" s="43"/>
      <c r="CG49" s="43"/>
      <c r="CH49" s="43"/>
      <c r="CI49" s="43"/>
      <c r="CJ49" s="44"/>
    </row>
    <row r="50" spans="2:88" ht="21" customHeight="1">
      <c r="B50" s="105"/>
      <c r="C50" s="16"/>
      <c r="D50" s="43"/>
      <c r="E50" s="43"/>
      <c r="F50" s="15"/>
      <c r="G50" s="155"/>
      <c r="H50" s="254">
        <v>2</v>
      </c>
      <c r="I50" s="156">
        <v>100.341</v>
      </c>
      <c r="J50" s="44" t="s">
        <v>89</v>
      </c>
      <c r="BP50" s="42"/>
      <c r="BQ50" s="43"/>
      <c r="BR50" s="43"/>
      <c r="BS50" s="43"/>
      <c r="BT50" s="75"/>
      <c r="BU50" s="15"/>
      <c r="BV50" s="15"/>
      <c r="BW50" s="15"/>
      <c r="BZ50" s="2"/>
      <c r="CA50" s="155"/>
      <c r="CB50" s="43"/>
      <c r="CC50" s="43"/>
      <c r="CD50" s="15"/>
      <c r="CE50" s="155"/>
      <c r="CF50" s="43"/>
      <c r="CG50" s="43"/>
      <c r="CH50" s="43"/>
      <c r="CI50" s="43"/>
      <c r="CJ50" s="44"/>
    </row>
    <row r="51" spans="2:88" ht="21" customHeight="1">
      <c r="B51" s="253">
        <v>1</v>
      </c>
      <c r="C51" s="158">
        <v>100.395</v>
      </c>
      <c r="D51" s="150">
        <v>-51</v>
      </c>
      <c r="E51" s="157">
        <f>C51+D51*0.001</f>
        <v>100.344</v>
      </c>
      <c r="F51" s="15" t="s">
        <v>89</v>
      </c>
      <c r="G51" s="155"/>
      <c r="H51" s="43"/>
      <c r="I51" s="43"/>
      <c r="J51" s="44"/>
      <c r="AS51" s="104" t="s">
        <v>33</v>
      </c>
      <c r="BP51" s="255">
        <v>4</v>
      </c>
      <c r="BQ51" s="156">
        <v>99.777</v>
      </c>
      <c r="BR51" s="150">
        <v>51</v>
      </c>
      <c r="BS51" s="46">
        <f>BQ51+BR51*0.001</f>
        <v>99.828</v>
      </c>
      <c r="BT51" s="76" t="s">
        <v>45</v>
      </c>
      <c r="BU51" s="280" t="s">
        <v>104</v>
      </c>
      <c r="BZ51" s="2"/>
      <c r="CA51" s="155"/>
      <c r="CB51" s="256">
        <v>5</v>
      </c>
      <c r="CC51" s="156">
        <v>99.738</v>
      </c>
      <c r="CD51" s="15" t="s">
        <v>89</v>
      </c>
      <c r="CE51" s="155"/>
      <c r="CF51" s="257">
        <v>6</v>
      </c>
      <c r="CG51" s="158">
        <v>99.701</v>
      </c>
      <c r="CH51" s="150">
        <v>51</v>
      </c>
      <c r="CI51" s="46">
        <f>CG51+CH51*0.001</f>
        <v>99.752</v>
      </c>
      <c r="CJ51" s="129" t="s">
        <v>89</v>
      </c>
    </row>
    <row r="52" spans="2:88" ht="21" customHeight="1">
      <c r="B52" s="105"/>
      <c r="C52" s="16"/>
      <c r="D52" s="43"/>
      <c r="E52" s="43"/>
      <c r="F52" s="15"/>
      <c r="G52" s="155"/>
      <c r="H52" s="254">
        <v>3</v>
      </c>
      <c r="I52" s="156">
        <v>100.143</v>
      </c>
      <c r="J52" s="44" t="s">
        <v>89</v>
      </c>
      <c r="AS52" s="103" t="s">
        <v>68</v>
      </c>
      <c r="BP52" s="42"/>
      <c r="BQ52" s="43"/>
      <c r="BR52" s="43"/>
      <c r="BS52" s="43"/>
      <c r="BT52" s="75"/>
      <c r="BU52" s="15"/>
      <c r="BV52" s="15"/>
      <c r="BW52" s="15"/>
      <c r="BZ52" s="2"/>
      <c r="CA52" s="155"/>
      <c r="CB52" s="43"/>
      <c r="CC52" s="43"/>
      <c r="CD52" s="15"/>
      <c r="CE52" s="155"/>
      <c r="CF52" s="43"/>
      <c r="CG52" s="43"/>
      <c r="CH52" s="43"/>
      <c r="CI52" s="43"/>
      <c r="CJ52" s="44"/>
    </row>
    <row r="53" spans="2:88" ht="21" customHeight="1" thickBot="1">
      <c r="B53" s="48"/>
      <c r="C53" s="49"/>
      <c r="D53" s="50"/>
      <c r="E53" s="50"/>
      <c r="F53" s="120"/>
      <c r="G53" s="113"/>
      <c r="H53" s="53"/>
      <c r="I53" s="49"/>
      <c r="J53" s="54"/>
      <c r="AD53" s="99"/>
      <c r="AE53" s="100"/>
      <c r="BG53" s="99"/>
      <c r="BH53" s="100"/>
      <c r="BP53" s="48"/>
      <c r="BQ53" s="49"/>
      <c r="BR53" s="50"/>
      <c r="BS53" s="50"/>
      <c r="BT53" s="77"/>
      <c r="BU53" s="73"/>
      <c r="BV53" s="70"/>
      <c r="BW53" s="70"/>
      <c r="BX53" s="70"/>
      <c r="BY53" s="70"/>
      <c r="BZ53" s="70"/>
      <c r="CA53" s="113"/>
      <c r="CB53" s="53"/>
      <c r="CC53" s="49"/>
      <c r="CD53" s="120"/>
      <c r="CE53" s="113"/>
      <c r="CF53" s="53"/>
      <c r="CG53" s="49"/>
      <c r="CH53" s="50"/>
      <c r="CI53" s="50"/>
      <c r="CJ53" s="54"/>
    </row>
    <row r="55" ht="12.75" customHeight="1">
      <c r="AA55" s="2"/>
    </row>
    <row r="56" ht="12.75" customHeight="1"/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9A7" sheet="1" objects="1" scenarios="1"/>
  <mergeCells count="20">
    <mergeCell ref="CB16:CG16"/>
    <mergeCell ref="CB17:CC17"/>
    <mergeCell ref="CD17:CE17"/>
    <mergeCell ref="CF17:CG17"/>
    <mergeCell ref="BL4:BQ4"/>
    <mergeCell ref="BL2:BQ2"/>
    <mergeCell ref="BW47:BX47"/>
    <mergeCell ref="BH3:BI3"/>
    <mergeCell ref="R3:S3"/>
    <mergeCell ref="V3:Y3"/>
    <mergeCell ref="AB3:AC3"/>
    <mergeCell ref="BT3:BU3"/>
    <mergeCell ref="BL3:BO3"/>
    <mergeCell ref="BP3:BQ3"/>
    <mergeCell ref="V4:Y4"/>
    <mergeCell ref="V2:Y2"/>
    <mergeCell ref="D16:I16"/>
    <mergeCell ref="H17:I17"/>
    <mergeCell ref="F17:G17"/>
    <mergeCell ref="D17:E1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8495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2015-01-12T12:10:50Z</cp:lastPrinted>
  <dcterms:created xsi:type="dcterms:W3CDTF">2003-01-10T15:39:03Z</dcterms:created>
  <dcterms:modified xsi:type="dcterms:W3CDTF">2016-04-12T07:41:38Z</dcterms:modified>
  <cp:category/>
  <cp:version/>
  <cp:contentType/>
  <cp:contentStatus/>
</cp:coreProperties>
</file>