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Hlubočky" sheetId="2" r:id="rId2"/>
  </sheets>
  <definedNames/>
  <calcPr fullCalcOnLoad="1"/>
</workbook>
</file>

<file path=xl/sharedStrings.xml><?xml version="1.0" encoding="utf-8"?>
<sst xmlns="http://schemas.openxmlformats.org/spreadsheetml/2006/main" count="152" uniqueCount="89">
  <si>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</si>
  <si>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</si>
  <si>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</si>
  <si>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</si>
  <si>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</si>
  <si>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</si>
  <si>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</si>
  <si>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</si>
  <si>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</si>
  <si>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</si>
  <si>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</si>
  <si>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</si>
  <si>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</si>
  <si>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</si>
  <si>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</si>
  <si>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</si>
  <si>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</si>
  <si>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</si>
  <si>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</si>
  <si>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</si>
  <si>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</si>
  <si>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</si>
  <si>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</si>
  <si>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</si>
  <si>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</si>
  <si>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</si>
  <si>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</si>
  <si>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</si>
  <si>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</si>
  <si>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</si>
  <si>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</si>
  <si>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</si>
  <si>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</si>
  <si>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</si>
  <si>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</si>
  <si>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</si>
  <si>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</si>
  <si>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</si>
  <si>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</si>
  <si>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S 2</t>
  </si>
  <si>
    <t>L 2</t>
  </si>
  <si>
    <t>Vk 1</t>
  </si>
  <si>
    <t>ručně</t>
  </si>
  <si>
    <t>při jízdě do odbočky - rychlost 40 km/h</t>
  </si>
  <si>
    <t>Hlavní  staniční  kolej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</si>
  <si>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</si>
  <si>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</si>
  <si>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</si>
  <si>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</si>
  <si>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</si>
  <si>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</si>
  <si>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</si>
  <si>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</si>
  <si>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Obvod  výpravčího</t>
  </si>
  <si>
    <t>Se 1</t>
  </si>
  <si>
    <t>Se 2</t>
  </si>
  <si>
    <t>Se 3</t>
  </si>
  <si>
    <t>Dopravní kancelář</t>
  </si>
  <si>
    <t>elm.</t>
  </si>
  <si>
    <t>rychlostní návěstní soustava</t>
  </si>
  <si>
    <t>Vlečka č.:</t>
  </si>
  <si>
    <t>III. / 2011</t>
  </si>
  <si>
    <t>Se 4</t>
  </si>
  <si>
    <t>Výpravčí  -  1</t>
  </si>
  <si>
    <t>Kód : 14</t>
  </si>
  <si>
    <t>Automatické  hradlo</t>
  </si>
  <si>
    <t>AH - 83 ( bez návěstního bodu )</t>
  </si>
  <si>
    <t>samočinně činností</t>
  </si>
  <si>
    <t>zabezpečovacího zařízení</t>
  </si>
  <si>
    <t>Směr  :  Hrubá Voda</t>
  </si>
  <si>
    <t>Km  14,945</t>
  </si>
  <si>
    <t>T E S T  -  14</t>
  </si>
  <si>
    <t>ústřední stavědlo,  kolejové obvody</t>
  </si>
  <si>
    <t>Výhybkář  -  1 *)</t>
  </si>
  <si>
    <t>zast. - 90</t>
  </si>
  <si>
    <t>proj. - 30</t>
  </si>
  <si>
    <t>Kód :  11 / 1</t>
  </si>
  <si>
    <t>V době nepřítomnosti přebírá jeho povinnosti výpravčí.</t>
  </si>
  <si>
    <t>výměnový zámek v závislosti na v.č. 4</t>
  </si>
  <si>
    <t>výměnový zámek, klíč v.č. 4 / 3 držen v EMZ v kolejišti</t>
  </si>
  <si>
    <t>MVk 1</t>
  </si>
  <si>
    <t>Směr  :  Hlubočky - Mariánské Údolí</t>
  </si>
  <si>
    <t>VVk 1</t>
  </si>
  <si>
    <t>EZ</t>
  </si>
  <si>
    <t>( v.č. 4 / 3 )</t>
  </si>
  <si>
    <t>* ) = obsazení v době stanovené rozvrhem služby, společný i pro určené ŽST.</t>
  </si>
  <si>
    <t>č. II,  úrovňové, jednostranné</t>
  </si>
  <si>
    <t>č. I,  úrovňové, jednostranné</t>
  </si>
  <si>
    <t>KANGO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</si>
</sst>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0"/>
      <name val="Arial CE"/>
      <family val="2"/>
    </font>
    <font>
      <sz val="14"/>
      <color indexed="16"/>
      <name val="Arial CE"/>
      <family val="2"/>
    </font>
    <font>
      <sz val="14"/>
      <name val="Times New Roman CE"/>
      <family val="1"/>
    </font>
    <font>
      <b/>
      <sz val="16"/>
      <name val="Times New Roman CE"/>
      <family val="1"/>
    </font>
    <font>
      <sz val="11"/>
      <name val="Arial CE"/>
      <family val="0"/>
    </font>
    <font>
      <b/>
      <i/>
      <sz val="16"/>
      <color indexed="10"/>
      <name val="Monotype Corsiva"/>
      <family val="4"/>
    </font>
    <font>
      <sz val="11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27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8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0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8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35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3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9" fillId="0" borderId="44" xfId="20" applyNumberFormat="1" applyFont="1" applyBorder="1" applyAlignment="1">
      <alignment horizontal="center" vertical="center"/>
      <protection/>
    </xf>
    <xf numFmtId="1" fontId="38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0" fillId="0" borderId="12" xfId="0" applyNumberFormat="1" applyFont="1" applyBorder="1" applyAlignment="1">
      <alignment horizontal="center" vertical="center"/>
    </xf>
    <xf numFmtId="0" fontId="37" fillId="0" borderId="5" xfId="0" applyNumberFormat="1" applyFont="1" applyFill="1" applyBorder="1" applyAlignment="1">
      <alignment horizontal="center" vertical="center"/>
    </xf>
    <xf numFmtId="0" fontId="37" fillId="0" borderId="12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164" fontId="38" fillId="0" borderId="5" xfId="20" applyNumberFormat="1" applyFont="1" applyFill="1" applyBorder="1" applyAlignment="1">
      <alignment horizontal="center" vertical="center"/>
      <protection/>
    </xf>
    <xf numFmtId="164" fontId="0" fillId="0" borderId="64" xfId="20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left" vertical="center" indent="1"/>
    </xf>
    <xf numFmtId="0" fontId="14" fillId="0" borderId="12" xfId="0" applyFont="1" applyFill="1" applyBorder="1" applyAlignment="1">
      <alignment horizontal="center" vertical="center"/>
    </xf>
    <xf numFmtId="0" fontId="28" fillId="0" borderId="0" xfId="20" applyFont="1" applyFill="1" applyAlignment="1">
      <alignment horizontal="center"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4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5" fillId="0" borderId="0" xfId="20" applyFont="1" applyFill="1" applyBorder="1" applyAlignment="1">
      <alignment horizontal="center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29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4" fillId="0" borderId="0" xfId="20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7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25" fillId="5" borderId="61" xfId="20" applyFont="1" applyFill="1" applyBorder="1" applyAlignment="1">
      <alignment horizontal="center" vertical="center"/>
      <protection/>
    </xf>
    <xf numFmtId="0" fontId="25" fillId="5" borderId="61" xfId="20" applyFont="1" applyFill="1" applyBorder="1" applyAlignment="1" quotePrefix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5" borderId="69" xfId="20" applyFont="1" applyFill="1" applyBorder="1" applyAlignment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6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Hlubočky</a:t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13</xdr:col>
      <xdr:colOff>504825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8677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86772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14</xdr:col>
      <xdr:colOff>504825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8677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86772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15</xdr:col>
      <xdr:colOff>504825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8677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86772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476250</xdr:colOff>
      <xdr:row>25</xdr:row>
      <xdr:rowOff>114300</xdr:rowOff>
    </xdr:from>
    <xdr:to>
      <xdr:col>68</xdr:col>
      <xdr:colOff>476250</xdr:colOff>
      <xdr:row>25</xdr:row>
      <xdr:rowOff>114300</xdr:rowOff>
    </xdr:to>
    <xdr:sp>
      <xdr:nvSpPr>
        <xdr:cNvPr id="1" name="Line 24"/>
        <xdr:cNvSpPr>
          <a:spLocks/>
        </xdr:cNvSpPr>
      </xdr:nvSpPr>
      <xdr:spPr>
        <a:xfrm flipV="1">
          <a:off x="31222950" y="6429375"/>
          <a:ext cx="19621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77</xdr:col>
      <xdr:colOff>266700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816250" y="72294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71151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96964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70</xdr:col>
      <xdr:colOff>476250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7115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Hlubočky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29</xdr:row>
      <xdr:rowOff>0</xdr:rowOff>
    </xdr:from>
    <xdr:to>
      <xdr:col>13</xdr:col>
      <xdr:colOff>266700</xdr:colOff>
      <xdr:row>31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59817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04394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152400</xdr:rowOff>
    </xdr:from>
    <xdr:to>
      <xdr:col>72</xdr:col>
      <xdr:colOff>476250</xdr:colOff>
      <xdr:row>29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30733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71</xdr:col>
      <xdr:colOff>247650</xdr:colOff>
      <xdr:row>28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23303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228600</xdr:colOff>
      <xdr:row>22</xdr:row>
      <xdr:rowOff>9525</xdr:rowOff>
    </xdr:from>
    <xdr:to>
      <xdr:col>53</xdr:col>
      <xdr:colOff>0</xdr:colOff>
      <xdr:row>24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0" y="56388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476250</xdr:colOff>
      <xdr:row>25</xdr:row>
      <xdr:rowOff>114300</xdr:rowOff>
    </xdr:from>
    <xdr:to>
      <xdr:col>69</xdr:col>
      <xdr:colOff>247650</xdr:colOff>
      <xdr:row>25</xdr:row>
      <xdr:rowOff>152400</xdr:rowOff>
    </xdr:to>
    <xdr:sp>
      <xdr:nvSpPr>
        <xdr:cNvPr id="32" name="Line 47"/>
        <xdr:cNvSpPr>
          <a:spLocks/>
        </xdr:cNvSpPr>
      </xdr:nvSpPr>
      <xdr:spPr>
        <a:xfrm>
          <a:off x="508444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114300</xdr:rowOff>
    </xdr:from>
    <xdr:to>
      <xdr:col>74</xdr:col>
      <xdr:colOff>495300</xdr:colOff>
      <xdr:row>30</xdr:row>
      <xdr:rowOff>0</xdr:rowOff>
    </xdr:to>
    <xdr:sp>
      <xdr:nvSpPr>
        <xdr:cNvPr id="33" name="Line 56"/>
        <xdr:cNvSpPr>
          <a:spLocks/>
        </xdr:cNvSpPr>
      </xdr:nvSpPr>
      <xdr:spPr>
        <a:xfrm>
          <a:off x="53816250" y="6886575"/>
          <a:ext cx="15049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34" name="Line 171"/>
        <xdr:cNvSpPr>
          <a:spLocks/>
        </xdr:cNvSpPr>
      </xdr:nvSpPr>
      <xdr:spPr>
        <a:xfrm flipV="1">
          <a:off x="13411200" y="84867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73</xdr:col>
      <xdr:colOff>247650</xdr:colOff>
      <xdr:row>34</xdr:row>
      <xdr:rowOff>114300</xdr:rowOff>
    </xdr:to>
    <xdr:sp>
      <xdr:nvSpPr>
        <xdr:cNvPr id="35" name="Line 172"/>
        <xdr:cNvSpPr>
          <a:spLocks/>
        </xdr:cNvSpPr>
      </xdr:nvSpPr>
      <xdr:spPr>
        <a:xfrm flipV="1">
          <a:off x="33337500" y="84867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34</xdr:row>
      <xdr:rowOff>76200</xdr:rowOff>
    </xdr:from>
    <xdr:to>
      <xdr:col>74</xdr:col>
      <xdr:colOff>476250</xdr:colOff>
      <xdr:row>34</xdr:row>
      <xdr:rowOff>114300</xdr:rowOff>
    </xdr:to>
    <xdr:sp>
      <xdr:nvSpPr>
        <xdr:cNvPr id="37" name="Line 174"/>
        <xdr:cNvSpPr>
          <a:spLocks/>
        </xdr:cNvSpPr>
      </xdr:nvSpPr>
      <xdr:spPr>
        <a:xfrm flipH="1">
          <a:off x="545592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8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39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34</xdr:row>
      <xdr:rowOff>0</xdr:rowOff>
    </xdr:from>
    <xdr:to>
      <xdr:col>17</xdr:col>
      <xdr:colOff>266700</xdr:colOff>
      <xdr:row>34</xdr:row>
      <xdr:rowOff>76200</xdr:rowOff>
    </xdr:to>
    <xdr:sp>
      <xdr:nvSpPr>
        <xdr:cNvPr id="40" name="Line 179"/>
        <xdr:cNvSpPr>
          <a:spLocks/>
        </xdr:cNvSpPr>
      </xdr:nvSpPr>
      <xdr:spPr>
        <a:xfrm flipH="1" flipV="1">
          <a:off x="11906250" y="83724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76200</xdr:rowOff>
    </xdr:from>
    <xdr:to>
      <xdr:col>18</xdr:col>
      <xdr:colOff>495300</xdr:colOff>
      <xdr:row>34</xdr:row>
      <xdr:rowOff>114300</xdr:rowOff>
    </xdr:to>
    <xdr:sp>
      <xdr:nvSpPr>
        <xdr:cNvPr id="41" name="Line 180"/>
        <xdr:cNvSpPr>
          <a:spLocks/>
        </xdr:cNvSpPr>
      </xdr:nvSpPr>
      <xdr:spPr>
        <a:xfrm flipH="1" flipV="1">
          <a:off x="126682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16</xdr:col>
      <xdr:colOff>476250</xdr:colOff>
      <xdr:row>34</xdr:row>
      <xdr:rowOff>0</xdr:rowOff>
    </xdr:to>
    <xdr:sp>
      <xdr:nvSpPr>
        <xdr:cNvPr id="42" name="Line 181"/>
        <xdr:cNvSpPr>
          <a:spLocks/>
        </xdr:cNvSpPr>
      </xdr:nvSpPr>
      <xdr:spPr>
        <a:xfrm flipH="1" flipV="1">
          <a:off x="8210550" y="7800975"/>
          <a:ext cx="36957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34</xdr:row>
      <xdr:rowOff>0</xdr:rowOff>
    </xdr:from>
    <xdr:to>
      <xdr:col>75</xdr:col>
      <xdr:colOff>247650</xdr:colOff>
      <xdr:row>34</xdr:row>
      <xdr:rowOff>76200</xdr:rowOff>
    </xdr:to>
    <xdr:sp>
      <xdr:nvSpPr>
        <xdr:cNvPr id="43" name="Line 182"/>
        <xdr:cNvSpPr>
          <a:spLocks/>
        </xdr:cNvSpPr>
      </xdr:nvSpPr>
      <xdr:spPr>
        <a:xfrm flipH="1">
          <a:off x="553021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31</xdr:row>
      <xdr:rowOff>114300</xdr:rowOff>
    </xdr:from>
    <xdr:to>
      <xdr:col>80</xdr:col>
      <xdr:colOff>495300</xdr:colOff>
      <xdr:row>34</xdr:row>
      <xdr:rowOff>0</xdr:rowOff>
    </xdr:to>
    <xdr:sp>
      <xdr:nvSpPr>
        <xdr:cNvPr id="44" name="Line 183"/>
        <xdr:cNvSpPr>
          <a:spLocks/>
        </xdr:cNvSpPr>
      </xdr:nvSpPr>
      <xdr:spPr>
        <a:xfrm flipH="1">
          <a:off x="5604510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152400</xdr:rowOff>
    </xdr:from>
    <xdr:to>
      <xdr:col>70</xdr:col>
      <xdr:colOff>476250</xdr:colOff>
      <xdr:row>26</xdr:row>
      <xdr:rowOff>0</xdr:rowOff>
    </xdr:to>
    <xdr:sp>
      <xdr:nvSpPr>
        <xdr:cNvPr id="45" name="Line 364"/>
        <xdr:cNvSpPr>
          <a:spLocks/>
        </xdr:cNvSpPr>
      </xdr:nvSpPr>
      <xdr:spPr>
        <a:xfrm>
          <a:off x="515874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0</xdr:rowOff>
    </xdr:from>
    <xdr:to>
      <xdr:col>67</xdr:col>
      <xdr:colOff>247650</xdr:colOff>
      <xdr:row>21</xdr:row>
      <xdr:rowOff>142875</xdr:rowOff>
    </xdr:to>
    <xdr:sp>
      <xdr:nvSpPr>
        <xdr:cNvPr id="46" name="Line 435"/>
        <xdr:cNvSpPr>
          <a:spLocks/>
        </xdr:cNvSpPr>
      </xdr:nvSpPr>
      <xdr:spPr>
        <a:xfrm flipH="1" flipV="1">
          <a:off x="49358550" y="5400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48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48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9" name="Line 48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0" name="Line 48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114300</xdr:rowOff>
    </xdr:from>
    <xdr:to>
      <xdr:col>42</xdr:col>
      <xdr:colOff>476250</xdr:colOff>
      <xdr:row>28</xdr:row>
      <xdr:rowOff>114300</xdr:rowOff>
    </xdr:to>
    <xdr:sp>
      <xdr:nvSpPr>
        <xdr:cNvPr id="51" name="Line 494"/>
        <xdr:cNvSpPr>
          <a:spLocks/>
        </xdr:cNvSpPr>
      </xdr:nvSpPr>
      <xdr:spPr>
        <a:xfrm flipV="1">
          <a:off x="26784300" y="642937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2" name="Line 593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3" name="Line 594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4" name="Line 595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5" name="Line 596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6" name="Line 59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7" name="Line 59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8" name="Line 59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9" name="Line 60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0" name="Line 601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1" name="Line 602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2" name="Line 603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3" name="Line 604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4" name="Line 605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5" name="Line 606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6" name="Line 60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7" name="Line 60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6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6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70" name="Line 66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71" name="Line 66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2" name="Line 6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3" name="Line 6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4" name="Line 66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5" name="Line 66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6" name="Oval 91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22</xdr:row>
      <xdr:rowOff>114300</xdr:rowOff>
    </xdr:from>
    <xdr:to>
      <xdr:col>72</xdr:col>
      <xdr:colOff>476250</xdr:colOff>
      <xdr:row>27</xdr:row>
      <xdr:rowOff>114300</xdr:rowOff>
    </xdr:to>
    <xdr:sp>
      <xdr:nvSpPr>
        <xdr:cNvPr id="77" name="Line 981"/>
        <xdr:cNvSpPr>
          <a:spLocks/>
        </xdr:cNvSpPr>
      </xdr:nvSpPr>
      <xdr:spPr>
        <a:xfrm flipH="1" flipV="1">
          <a:off x="50844450" y="5743575"/>
          <a:ext cx="2971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114300</xdr:rowOff>
    </xdr:from>
    <xdr:to>
      <xdr:col>35</xdr:col>
      <xdr:colOff>266700</xdr:colOff>
      <xdr:row>24</xdr:row>
      <xdr:rowOff>114300</xdr:rowOff>
    </xdr:to>
    <xdr:sp>
      <xdr:nvSpPr>
        <xdr:cNvPr id="78" name="Line 984"/>
        <xdr:cNvSpPr>
          <a:spLocks/>
        </xdr:cNvSpPr>
      </xdr:nvSpPr>
      <xdr:spPr>
        <a:xfrm>
          <a:off x="21583650" y="52863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25</xdr:row>
      <xdr:rowOff>76200</xdr:rowOff>
    </xdr:from>
    <xdr:to>
      <xdr:col>38</xdr:col>
      <xdr:colOff>495300</xdr:colOff>
      <xdr:row>25</xdr:row>
      <xdr:rowOff>114300</xdr:rowOff>
    </xdr:to>
    <xdr:sp>
      <xdr:nvSpPr>
        <xdr:cNvPr id="79" name="Line 21"/>
        <xdr:cNvSpPr>
          <a:spLocks/>
        </xdr:cNvSpPr>
      </xdr:nvSpPr>
      <xdr:spPr>
        <a:xfrm>
          <a:off x="27527250" y="6391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37</xdr:col>
      <xdr:colOff>266700</xdr:colOff>
      <xdr:row>25</xdr:row>
      <xdr:rowOff>76200</xdr:rowOff>
    </xdr:to>
    <xdr:sp>
      <xdr:nvSpPr>
        <xdr:cNvPr id="80" name="Line 22"/>
        <xdr:cNvSpPr>
          <a:spLocks/>
        </xdr:cNvSpPr>
      </xdr:nvSpPr>
      <xdr:spPr>
        <a:xfrm>
          <a:off x="267843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36</xdr:col>
      <xdr:colOff>495300</xdr:colOff>
      <xdr:row>25</xdr:row>
      <xdr:rowOff>0</xdr:rowOff>
    </xdr:to>
    <xdr:sp>
      <xdr:nvSpPr>
        <xdr:cNvPr id="81" name="Line 26"/>
        <xdr:cNvSpPr>
          <a:spLocks/>
        </xdr:cNvSpPr>
      </xdr:nvSpPr>
      <xdr:spPr>
        <a:xfrm>
          <a:off x="26041350" y="6200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82" name="Line 27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83" name="Line 28"/>
        <xdr:cNvSpPr>
          <a:spLocks/>
        </xdr:cNvSpPr>
      </xdr:nvSpPr>
      <xdr:spPr>
        <a:xfrm flipH="1">
          <a:off x="25146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84" name="Line 29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85" name="Line 30"/>
        <xdr:cNvSpPr>
          <a:spLocks/>
        </xdr:cNvSpPr>
      </xdr:nvSpPr>
      <xdr:spPr>
        <a:xfrm flipH="1">
          <a:off x="40005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25</xdr:row>
      <xdr:rowOff>114300</xdr:rowOff>
    </xdr:from>
    <xdr:to>
      <xdr:col>42</xdr:col>
      <xdr:colOff>476250</xdr:colOff>
      <xdr:row>25</xdr:row>
      <xdr:rowOff>114300</xdr:rowOff>
    </xdr:to>
    <xdr:sp>
      <xdr:nvSpPr>
        <xdr:cNvPr id="86" name="Line 31"/>
        <xdr:cNvSpPr>
          <a:spLocks/>
        </xdr:cNvSpPr>
      </xdr:nvSpPr>
      <xdr:spPr>
        <a:xfrm flipV="1">
          <a:off x="28270200" y="6429375"/>
          <a:ext cx="2952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0</xdr:rowOff>
    </xdr:from>
    <xdr:to>
      <xdr:col>71</xdr:col>
      <xdr:colOff>247650</xdr:colOff>
      <xdr:row>26</xdr:row>
      <xdr:rowOff>142875</xdr:rowOff>
    </xdr:to>
    <xdr:sp>
      <xdr:nvSpPr>
        <xdr:cNvPr id="87" name="Line 32"/>
        <xdr:cNvSpPr>
          <a:spLocks/>
        </xdr:cNvSpPr>
      </xdr:nvSpPr>
      <xdr:spPr>
        <a:xfrm>
          <a:off x="52330350" y="6543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142875</xdr:rowOff>
    </xdr:from>
    <xdr:to>
      <xdr:col>72</xdr:col>
      <xdr:colOff>476250</xdr:colOff>
      <xdr:row>27</xdr:row>
      <xdr:rowOff>114300</xdr:rowOff>
    </xdr:to>
    <xdr:sp>
      <xdr:nvSpPr>
        <xdr:cNvPr id="88" name="Line 33"/>
        <xdr:cNvSpPr>
          <a:spLocks/>
        </xdr:cNvSpPr>
      </xdr:nvSpPr>
      <xdr:spPr>
        <a:xfrm>
          <a:off x="53073300" y="6686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114300</xdr:rowOff>
    </xdr:from>
    <xdr:to>
      <xdr:col>26</xdr:col>
      <xdr:colOff>495300</xdr:colOff>
      <xdr:row>19</xdr:row>
      <xdr:rowOff>114300</xdr:rowOff>
    </xdr:to>
    <xdr:sp>
      <xdr:nvSpPr>
        <xdr:cNvPr id="89" name="Line 38"/>
        <xdr:cNvSpPr>
          <a:spLocks/>
        </xdr:cNvSpPr>
      </xdr:nvSpPr>
      <xdr:spPr>
        <a:xfrm flipV="1">
          <a:off x="14897100" y="5057775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0</xdr:rowOff>
    </xdr:from>
    <xdr:to>
      <xdr:col>29</xdr:col>
      <xdr:colOff>266700</xdr:colOff>
      <xdr:row>20</xdr:row>
      <xdr:rowOff>114300</xdr:rowOff>
    </xdr:to>
    <xdr:sp>
      <xdr:nvSpPr>
        <xdr:cNvPr id="90" name="Line 39"/>
        <xdr:cNvSpPr>
          <a:spLocks/>
        </xdr:cNvSpPr>
      </xdr:nvSpPr>
      <xdr:spPr>
        <a:xfrm>
          <a:off x="20840700" y="5172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114300</xdr:rowOff>
    </xdr:from>
    <xdr:to>
      <xdr:col>27</xdr:col>
      <xdr:colOff>266700</xdr:colOff>
      <xdr:row>19</xdr:row>
      <xdr:rowOff>152400</xdr:rowOff>
    </xdr:to>
    <xdr:sp>
      <xdr:nvSpPr>
        <xdr:cNvPr id="91" name="Line 40"/>
        <xdr:cNvSpPr>
          <a:spLocks/>
        </xdr:cNvSpPr>
      </xdr:nvSpPr>
      <xdr:spPr>
        <a:xfrm>
          <a:off x="193548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19</xdr:row>
      <xdr:rowOff>152400</xdr:rowOff>
    </xdr:from>
    <xdr:to>
      <xdr:col>28</xdr:col>
      <xdr:colOff>495300</xdr:colOff>
      <xdr:row>20</xdr:row>
      <xdr:rowOff>0</xdr:rowOff>
    </xdr:to>
    <xdr:sp>
      <xdr:nvSpPr>
        <xdr:cNvPr id="92" name="Line 41"/>
        <xdr:cNvSpPr>
          <a:spLocks/>
        </xdr:cNvSpPr>
      </xdr:nvSpPr>
      <xdr:spPr>
        <a:xfrm>
          <a:off x="200977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3" name="Line 4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4" name="Line 4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95" name="Line 4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96" name="Line 4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97" name="Line 262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39</xdr:row>
      <xdr:rowOff>19050</xdr:rowOff>
    </xdr:from>
    <xdr:to>
      <xdr:col>5</xdr:col>
      <xdr:colOff>504825</xdr:colOff>
      <xdr:row>39</xdr:row>
      <xdr:rowOff>19050</xdr:rowOff>
    </xdr:to>
    <xdr:sp>
      <xdr:nvSpPr>
        <xdr:cNvPr id="98" name="Line 263"/>
        <xdr:cNvSpPr>
          <a:spLocks/>
        </xdr:cNvSpPr>
      </xdr:nvSpPr>
      <xdr:spPr>
        <a:xfrm flipH="1">
          <a:off x="34766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99" name="Line 264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39</xdr:row>
      <xdr:rowOff>19050</xdr:rowOff>
    </xdr:from>
    <xdr:to>
      <xdr:col>6</xdr:col>
      <xdr:colOff>504825</xdr:colOff>
      <xdr:row>39</xdr:row>
      <xdr:rowOff>19050</xdr:rowOff>
    </xdr:to>
    <xdr:sp>
      <xdr:nvSpPr>
        <xdr:cNvPr id="100" name="Line 265"/>
        <xdr:cNvSpPr>
          <a:spLocks/>
        </xdr:cNvSpPr>
      </xdr:nvSpPr>
      <xdr:spPr>
        <a:xfrm flipH="1">
          <a:off x="40005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101" name="Line 266"/>
        <xdr:cNvSpPr>
          <a:spLocks/>
        </xdr:cNvSpPr>
      </xdr:nvSpPr>
      <xdr:spPr>
        <a:xfrm flipH="1">
          <a:off x="49625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39</xdr:row>
      <xdr:rowOff>19050</xdr:rowOff>
    </xdr:from>
    <xdr:to>
      <xdr:col>7</xdr:col>
      <xdr:colOff>504825</xdr:colOff>
      <xdr:row>39</xdr:row>
      <xdr:rowOff>19050</xdr:rowOff>
    </xdr:to>
    <xdr:sp>
      <xdr:nvSpPr>
        <xdr:cNvPr id="102" name="Line 267"/>
        <xdr:cNvSpPr>
          <a:spLocks/>
        </xdr:cNvSpPr>
      </xdr:nvSpPr>
      <xdr:spPr>
        <a:xfrm flipH="1">
          <a:off x="49625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39</xdr:row>
      <xdr:rowOff>19050</xdr:rowOff>
    </xdr:from>
    <xdr:to>
      <xdr:col>8</xdr:col>
      <xdr:colOff>504825</xdr:colOff>
      <xdr:row>39</xdr:row>
      <xdr:rowOff>19050</xdr:rowOff>
    </xdr:to>
    <xdr:sp>
      <xdr:nvSpPr>
        <xdr:cNvPr id="103" name="Line 268"/>
        <xdr:cNvSpPr>
          <a:spLocks/>
        </xdr:cNvSpPr>
      </xdr:nvSpPr>
      <xdr:spPr>
        <a:xfrm flipH="1">
          <a:off x="5486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39</xdr:row>
      <xdr:rowOff>19050</xdr:rowOff>
    </xdr:from>
    <xdr:to>
      <xdr:col>8</xdr:col>
      <xdr:colOff>504825</xdr:colOff>
      <xdr:row>39</xdr:row>
      <xdr:rowOff>19050</xdr:rowOff>
    </xdr:to>
    <xdr:sp>
      <xdr:nvSpPr>
        <xdr:cNvPr id="104" name="Line 269"/>
        <xdr:cNvSpPr>
          <a:spLocks/>
        </xdr:cNvSpPr>
      </xdr:nvSpPr>
      <xdr:spPr>
        <a:xfrm flipH="1">
          <a:off x="5486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39</xdr:row>
      <xdr:rowOff>19050</xdr:rowOff>
    </xdr:from>
    <xdr:to>
      <xdr:col>9</xdr:col>
      <xdr:colOff>504825</xdr:colOff>
      <xdr:row>39</xdr:row>
      <xdr:rowOff>19050</xdr:rowOff>
    </xdr:to>
    <xdr:sp>
      <xdr:nvSpPr>
        <xdr:cNvPr id="105" name="Line 270"/>
        <xdr:cNvSpPr>
          <a:spLocks/>
        </xdr:cNvSpPr>
      </xdr:nvSpPr>
      <xdr:spPr>
        <a:xfrm flipH="1">
          <a:off x="644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39</xdr:row>
      <xdr:rowOff>19050</xdr:rowOff>
    </xdr:from>
    <xdr:to>
      <xdr:col>9</xdr:col>
      <xdr:colOff>504825</xdr:colOff>
      <xdr:row>39</xdr:row>
      <xdr:rowOff>19050</xdr:rowOff>
    </xdr:to>
    <xdr:sp>
      <xdr:nvSpPr>
        <xdr:cNvPr id="106" name="Line 271"/>
        <xdr:cNvSpPr>
          <a:spLocks/>
        </xdr:cNvSpPr>
      </xdr:nvSpPr>
      <xdr:spPr>
        <a:xfrm flipH="1">
          <a:off x="6448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19050</xdr:rowOff>
    </xdr:from>
    <xdr:to>
      <xdr:col>10</xdr:col>
      <xdr:colOff>504825</xdr:colOff>
      <xdr:row>39</xdr:row>
      <xdr:rowOff>19050</xdr:rowOff>
    </xdr:to>
    <xdr:sp>
      <xdr:nvSpPr>
        <xdr:cNvPr id="107" name="Line 272"/>
        <xdr:cNvSpPr>
          <a:spLocks/>
        </xdr:cNvSpPr>
      </xdr:nvSpPr>
      <xdr:spPr>
        <a:xfrm flipH="1">
          <a:off x="697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19050</xdr:rowOff>
    </xdr:from>
    <xdr:to>
      <xdr:col>10</xdr:col>
      <xdr:colOff>504825</xdr:colOff>
      <xdr:row>39</xdr:row>
      <xdr:rowOff>19050</xdr:rowOff>
    </xdr:to>
    <xdr:sp>
      <xdr:nvSpPr>
        <xdr:cNvPr id="108" name="Line 273"/>
        <xdr:cNvSpPr>
          <a:spLocks/>
        </xdr:cNvSpPr>
      </xdr:nvSpPr>
      <xdr:spPr>
        <a:xfrm flipH="1">
          <a:off x="697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109" name="Line 274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39</xdr:row>
      <xdr:rowOff>19050</xdr:rowOff>
    </xdr:from>
    <xdr:to>
      <xdr:col>11</xdr:col>
      <xdr:colOff>504825</xdr:colOff>
      <xdr:row>39</xdr:row>
      <xdr:rowOff>19050</xdr:rowOff>
    </xdr:to>
    <xdr:sp>
      <xdr:nvSpPr>
        <xdr:cNvPr id="110" name="Line 275"/>
        <xdr:cNvSpPr>
          <a:spLocks/>
        </xdr:cNvSpPr>
      </xdr:nvSpPr>
      <xdr:spPr>
        <a:xfrm flipH="1">
          <a:off x="7934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20</xdr:row>
      <xdr:rowOff>114300</xdr:rowOff>
    </xdr:from>
    <xdr:to>
      <xdr:col>65</xdr:col>
      <xdr:colOff>247650</xdr:colOff>
      <xdr:row>20</xdr:row>
      <xdr:rowOff>152400</xdr:rowOff>
    </xdr:to>
    <xdr:sp>
      <xdr:nvSpPr>
        <xdr:cNvPr id="111" name="Line 276"/>
        <xdr:cNvSpPr>
          <a:spLocks/>
        </xdr:cNvSpPr>
      </xdr:nvSpPr>
      <xdr:spPr>
        <a:xfrm>
          <a:off x="478726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20</xdr:row>
      <xdr:rowOff>152400</xdr:rowOff>
    </xdr:from>
    <xdr:to>
      <xdr:col>66</xdr:col>
      <xdr:colOff>476250</xdr:colOff>
      <xdr:row>21</xdr:row>
      <xdr:rowOff>0</xdr:rowOff>
    </xdr:to>
    <xdr:sp>
      <xdr:nvSpPr>
        <xdr:cNvPr id="112" name="Line 277"/>
        <xdr:cNvSpPr>
          <a:spLocks/>
        </xdr:cNvSpPr>
      </xdr:nvSpPr>
      <xdr:spPr>
        <a:xfrm>
          <a:off x="486156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781050</xdr:colOff>
      <xdr:row>20</xdr:row>
      <xdr:rowOff>114300</xdr:rowOff>
    </xdr:from>
    <xdr:to>
      <xdr:col>64</xdr:col>
      <xdr:colOff>476250</xdr:colOff>
      <xdr:row>20</xdr:row>
      <xdr:rowOff>114300</xdr:rowOff>
    </xdr:to>
    <xdr:sp>
      <xdr:nvSpPr>
        <xdr:cNvPr id="113" name="Line 278"/>
        <xdr:cNvSpPr>
          <a:spLocks/>
        </xdr:cNvSpPr>
      </xdr:nvSpPr>
      <xdr:spPr>
        <a:xfrm flipH="1" flipV="1">
          <a:off x="42233850" y="5286375"/>
          <a:ext cx="5638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314325</xdr:colOff>
      <xdr:row>18</xdr:row>
      <xdr:rowOff>57150</xdr:rowOff>
    </xdr:from>
    <xdr:to>
      <xdr:col>26</xdr:col>
      <xdr:colOff>666750</xdr:colOff>
      <xdr:row>18</xdr:row>
      <xdr:rowOff>180975</xdr:rowOff>
    </xdr:to>
    <xdr:sp>
      <xdr:nvSpPr>
        <xdr:cNvPr id="114" name="kreslení 12"/>
        <xdr:cNvSpPr>
          <a:spLocks/>
        </xdr:cNvSpPr>
      </xdr:nvSpPr>
      <xdr:spPr>
        <a:xfrm>
          <a:off x="19173825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22</xdr:row>
      <xdr:rowOff>9525</xdr:rowOff>
    </xdr:from>
    <xdr:to>
      <xdr:col>42</xdr:col>
      <xdr:colOff>714375</xdr:colOff>
      <xdr:row>23</xdr:row>
      <xdr:rowOff>0</xdr:rowOff>
    </xdr:to>
    <xdr:grpSp>
      <xdr:nvGrpSpPr>
        <xdr:cNvPr id="115" name="Group 300"/>
        <xdr:cNvGrpSpPr>
          <a:grpSpLocks/>
        </xdr:cNvGrpSpPr>
      </xdr:nvGrpSpPr>
      <xdr:grpSpPr>
        <a:xfrm>
          <a:off x="31022925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6" name="Oval 3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3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3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26</xdr:row>
      <xdr:rowOff>219075</xdr:rowOff>
    </xdr:from>
    <xdr:to>
      <xdr:col>36</xdr:col>
      <xdr:colOff>647700</xdr:colOff>
      <xdr:row>28</xdr:row>
      <xdr:rowOff>114300</xdr:rowOff>
    </xdr:to>
    <xdr:grpSp>
      <xdr:nvGrpSpPr>
        <xdr:cNvPr id="120" name="Group 312"/>
        <xdr:cNvGrpSpPr>
          <a:grpSpLocks noChangeAspect="1"/>
        </xdr:cNvGrpSpPr>
      </xdr:nvGrpSpPr>
      <xdr:grpSpPr>
        <a:xfrm>
          <a:off x="26631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3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23</xdr:row>
      <xdr:rowOff>209550</xdr:rowOff>
    </xdr:from>
    <xdr:to>
      <xdr:col>42</xdr:col>
      <xdr:colOff>628650</xdr:colOff>
      <xdr:row>25</xdr:row>
      <xdr:rowOff>114300</xdr:rowOff>
    </xdr:to>
    <xdr:grpSp>
      <xdr:nvGrpSpPr>
        <xdr:cNvPr id="123" name="Group 315"/>
        <xdr:cNvGrpSpPr>
          <a:grpSpLocks noChangeAspect="1"/>
        </xdr:cNvGrpSpPr>
      </xdr:nvGrpSpPr>
      <xdr:grpSpPr>
        <a:xfrm>
          <a:off x="310705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3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209550</xdr:colOff>
      <xdr:row>29</xdr:row>
      <xdr:rowOff>76200</xdr:rowOff>
    </xdr:from>
    <xdr:to>
      <xdr:col>58</xdr:col>
      <xdr:colOff>685800</xdr:colOff>
      <xdr:row>30</xdr:row>
      <xdr:rowOff>152400</xdr:rowOff>
    </xdr:to>
    <xdr:grpSp>
      <xdr:nvGrpSpPr>
        <xdr:cNvPr id="126" name="Group 320"/>
        <xdr:cNvGrpSpPr>
          <a:grpSpLocks/>
        </xdr:cNvGrpSpPr>
      </xdr:nvGrpSpPr>
      <xdr:grpSpPr>
        <a:xfrm>
          <a:off x="29470350" y="7305675"/>
          <a:ext cx="14154150" cy="304800"/>
          <a:chOff x="115" y="479"/>
          <a:chExt cx="1117" cy="40"/>
        </a:xfrm>
        <a:solidFill>
          <a:srgbClr val="FFFFFF"/>
        </a:solidFill>
      </xdr:grpSpPr>
      <xdr:sp>
        <xdr:nvSpPr>
          <xdr:cNvPr id="127" name="Rectangle 32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2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2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2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2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2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2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2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2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26</xdr:row>
      <xdr:rowOff>76200</xdr:rowOff>
    </xdr:from>
    <xdr:to>
      <xdr:col>68</xdr:col>
      <xdr:colOff>0</xdr:colOff>
      <xdr:row>27</xdr:row>
      <xdr:rowOff>152400</xdr:rowOff>
    </xdr:to>
    <xdr:grpSp>
      <xdr:nvGrpSpPr>
        <xdr:cNvPr id="136" name="Group 330"/>
        <xdr:cNvGrpSpPr>
          <a:grpSpLocks/>
        </xdr:cNvGrpSpPr>
      </xdr:nvGrpSpPr>
      <xdr:grpSpPr>
        <a:xfrm>
          <a:off x="34023300" y="6619875"/>
          <a:ext cx="16344900" cy="304800"/>
          <a:chOff x="115" y="479"/>
          <a:chExt cx="1117" cy="40"/>
        </a:xfrm>
        <a:solidFill>
          <a:srgbClr val="FFFFFF"/>
        </a:solidFill>
      </xdr:grpSpPr>
      <xdr:sp>
        <xdr:nvSpPr>
          <xdr:cNvPr id="137" name="Rectangle 33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3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3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3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146" name="Group 341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7" name="Line 3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149" name="Group 344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" name="Line 3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21</xdr:row>
      <xdr:rowOff>142875</xdr:rowOff>
    </xdr:from>
    <xdr:to>
      <xdr:col>68</xdr:col>
      <xdr:colOff>476250</xdr:colOff>
      <xdr:row>22</xdr:row>
      <xdr:rowOff>114300</xdr:rowOff>
    </xdr:to>
    <xdr:sp>
      <xdr:nvSpPr>
        <xdr:cNvPr id="152" name="Line 349"/>
        <xdr:cNvSpPr>
          <a:spLocks/>
        </xdr:cNvSpPr>
      </xdr:nvSpPr>
      <xdr:spPr>
        <a:xfrm flipH="1" flipV="1">
          <a:off x="50101500" y="554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29</xdr:row>
      <xdr:rowOff>219075</xdr:rowOff>
    </xdr:from>
    <xdr:to>
      <xdr:col>80</xdr:col>
      <xdr:colOff>647700</xdr:colOff>
      <xdr:row>31</xdr:row>
      <xdr:rowOff>114300</xdr:rowOff>
    </xdr:to>
    <xdr:grpSp>
      <xdr:nvGrpSpPr>
        <xdr:cNvPr id="153" name="Group 350"/>
        <xdr:cNvGrpSpPr>
          <a:grpSpLocks noChangeAspect="1"/>
        </xdr:cNvGrpSpPr>
      </xdr:nvGrpSpPr>
      <xdr:grpSpPr>
        <a:xfrm>
          <a:off x="59626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3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219075</xdr:rowOff>
    </xdr:from>
    <xdr:to>
      <xdr:col>77</xdr:col>
      <xdr:colOff>419100</xdr:colOff>
      <xdr:row>31</xdr:row>
      <xdr:rowOff>114300</xdr:rowOff>
    </xdr:to>
    <xdr:grpSp>
      <xdr:nvGrpSpPr>
        <xdr:cNvPr id="156" name="Group 353"/>
        <xdr:cNvGrpSpPr>
          <a:grpSpLocks noChangeAspect="1"/>
        </xdr:cNvGrpSpPr>
      </xdr:nvGrpSpPr>
      <xdr:grpSpPr>
        <a:xfrm>
          <a:off x="573881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3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495300</xdr:colOff>
      <xdr:row>29</xdr:row>
      <xdr:rowOff>133350</xdr:rowOff>
    </xdr:from>
    <xdr:to>
      <xdr:col>74</xdr:col>
      <xdr:colOff>495300</xdr:colOff>
      <xdr:row>30</xdr:row>
      <xdr:rowOff>0</xdr:rowOff>
    </xdr:to>
    <xdr:sp>
      <xdr:nvSpPr>
        <xdr:cNvPr id="159" name="Line 357"/>
        <xdr:cNvSpPr>
          <a:spLocks noChangeAspect="1"/>
        </xdr:cNvSpPr>
      </xdr:nvSpPr>
      <xdr:spPr>
        <a:xfrm>
          <a:off x="55321200" y="7362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28</xdr:row>
      <xdr:rowOff>95250</xdr:rowOff>
    </xdr:from>
    <xdr:to>
      <xdr:col>74</xdr:col>
      <xdr:colOff>647700</xdr:colOff>
      <xdr:row>29</xdr:row>
      <xdr:rowOff>133350</xdr:rowOff>
    </xdr:to>
    <xdr:sp>
      <xdr:nvSpPr>
        <xdr:cNvPr id="160" name="Oval 358"/>
        <xdr:cNvSpPr>
          <a:spLocks noChangeAspect="1"/>
        </xdr:cNvSpPr>
      </xdr:nvSpPr>
      <xdr:spPr>
        <a:xfrm>
          <a:off x="55168800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25</xdr:row>
      <xdr:rowOff>209550</xdr:rowOff>
    </xdr:from>
    <xdr:to>
      <xdr:col>72</xdr:col>
      <xdr:colOff>628650</xdr:colOff>
      <xdr:row>27</xdr:row>
      <xdr:rowOff>114300</xdr:rowOff>
    </xdr:to>
    <xdr:grpSp>
      <xdr:nvGrpSpPr>
        <xdr:cNvPr id="161" name="Group 359"/>
        <xdr:cNvGrpSpPr>
          <a:grpSpLocks noChangeAspect="1"/>
        </xdr:cNvGrpSpPr>
      </xdr:nvGrpSpPr>
      <xdr:grpSpPr>
        <a:xfrm>
          <a:off x="536638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2" name="Line 3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25</xdr:row>
      <xdr:rowOff>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416814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68</xdr:col>
      <xdr:colOff>304800</xdr:colOff>
      <xdr:row>21</xdr:row>
      <xdr:rowOff>57150</xdr:rowOff>
    </xdr:from>
    <xdr:to>
      <xdr:col>68</xdr:col>
      <xdr:colOff>657225</xdr:colOff>
      <xdr:row>21</xdr:row>
      <xdr:rowOff>180975</xdr:rowOff>
    </xdr:to>
    <xdr:sp>
      <xdr:nvSpPr>
        <xdr:cNvPr id="165" name="kreslení 12"/>
        <xdr:cNvSpPr>
          <a:spLocks/>
        </xdr:cNvSpPr>
      </xdr:nvSpPr>
      <xdr:spPr>
        <a:xfrm>
          <a:off x="506730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238125</xdr:colOff>
      <xdr:row>24</xdr:row>
      <xdr:rowOff>57150</xdr:rowOff>
    </xdr:from>
    <xdr:to>
      <xdr:col>68</xdr:col>
      <xdr:colOff>590550</xdr:colOff>
      <xdr:row>24</xdr:row>
      <xdr:rowOff>180975</xdr:rowOff>
    </xdr:to>
    <xdr:sp>
      <xdr:nvSpPr>
        <xdr:cNvPr id="166" name="kreslení 12"/>
        <xdr:cNvSpPr>
          <a:spLocks/>
        </xdr:cNvSpPr>
      </xdr:nvSpPr>
      <xdr:spPr>
        <a:xfrm>
          <a:off x="5060632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32</xdr:row>
      <xdr:rowOff>57150</xdr:rowOff>
    </xdr:from>
    <xdr:to>
      <xdr:col>3</xdr:col>
      <xdr:colOff>304800</xdr:colOff>
      <xdr:row>32</xdr:row>
      <xdr:rowOff>171450</xdr:rowOff>
    </xdr:to>
    <xdr:grpSp>
      <xdr:nvGrpSpPr>
        <xdr:cNvPr id="167" name="Group 392"/>
        <xdr:cNvGrpSpPr>
          <a:grpSpLocks noChangeAspect="1"/>
        </xdr:cNvGrpSpPr>
      </xdr:nvGrpSpPr>
      <xdr:grpSpPr>
        <a:xfrm>
          <a:off x="1476375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8" name="Line 39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9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9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9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9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9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39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30</xdr:row>
      <xdr:rowOff>57150</xdr:rowOff>
    </xdr:from>
    <xdr:to>
      <xdr:col>86</xdr:col>
      <xdr:colOff>542925</xdr:colOff>
      <xdr:row>30</xdr:row>
      <xdr:rowOff>171450</xdr:rowOff>
    </xdr:to>
    <xdr:grpSp>
      <xdr:nvGrpSpPr>
        <xdr:cNvPr id="175" name="Group 400"/>
        <xdr:cNvGrpSpPr>
          <a:grpSpLocks noChangeAspect="1"/>
        </xdr:cNvGrpSpPr>
      </xdr:nvGrpSpPr>
      <xdr:grpSpPr>
        <a:xfrm>
          <a:off x="6345555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6" name="Line 4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4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352425</xdr:colOff>
      <xdr:row>29</xdr:row>
      <xdr:rowOff>57150</xdr:rowOff>
    </xdr:from>
    <xdr:to>
      <xdr:col>80</xdr:col>
      <xdr:colOff>647700</xdr:colOff>
      <xdr:row>29</xdr:row>
      <xdr:rowOff>171450</xdr:rowOff>
    </xdr:to>
    <xdr:grpSp>
      <xdr:nvGrpSpPr>
        <xdr:cNvPr id="183" name="Group 408"/>
        <xdr:cNvGrpSpPr>
          <a:grpSpLocks noChangeAspect="1"/>
        </xdr:cNvGrpSpPr>
      </xdr:nvGrpSpPr>
      <xdr:grpSpPr>
        <a:xfrm>
          <a:off x="5963602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4" name="Oval 4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26</xdr:row>
      <xdr:rowOff>57150</xdr:rowOff>
    </xdr:from>
    <xdr:to>
      <xdr:col>68</xdr:col>
      <xdr:colOff>342900</xdr:colOff>
      <xdr:row>26</xdr:row>
      <xdr:rowOff>171450</xdr:rowOff>
    </xdr:to>
    <xdr:grpSp>
      <xdr:nvGrpSpPr>
        <xdr:cNvPr id="187" name="Group 412"/>
        <xdr:cNvGrpSpPr>
          <a:grpSpLocks noChangeAspect="1"/>
        </xdr:cNvGrpSpPr>
      </xdr:nvGrpSpPr>
      <xdr:grpSpPr>
        <a:xfrm>
          <a:off x="504158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8" name="Oval 4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22</xdr:row>
      <xdr:rowOff>114300</xdr:rowOff>
    </xdr:from>
    <xdr:to>
      <xdr:col>68</xdr:col>
      <xdr:colOff>342900</xdr:colOff>
      <xdr:row>23</xdr:row>
      <xdr:rowOff>0</xdr:rowOff>
    </xdr:to>
    <xdr:grpSp>
      <xdr:nvGrpSpPr>
        <xdr:cNvPr id="191" name="Group 416"/>
        <xdr:cNvGrpSpPr>
          <a:grpSpLocks noChangeAspect="1"/>
        </xdr:cNvGrpSpPr>
      </xdr:nvGrpSpPr>
      <xdr:grpSpPr>
        <a:xfrm>
          <a:off x="50415825" y="5743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2" name="Oval 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32</xdr:row>
      <xdr:rowOff>57150</xdr:rowOff>
    </xdr:from>
    <xdr:to>
      <xdr:col>8</xdr:col>
      <xdr:colOff>657225</xdr:colOff>
      <xdr:row>32</xdr:row>
      <xdr:rowOff>171450</xdr:rowOff>
    </xdr:to>
    <xdr:grpSp>
      <xdr:nvGrpSpPr>
        <xdr:cNvPr id="195" name="Group 420"/>
        <xdr:cNvGrpSpPr>
          <a:grpSpLocks noChangeAspect="1"/>
        </xdr:cNvGrpSpPr>
      </xdr:nvGrpSpPr>
      <xdr:grpSpPr>
        <a:xfrm>
          <a:off x="58483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6" name="Oval 4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30</xdr:row>
      <xdr:rowOff>57150</xdr:rowOff>
    </xdr:from>
    <xdr:to>
      <xdr:col>16</xdr:col>
      <xdr:colOff>590550</xdr:colOff>
      <xdr:row>30</xdr:row>
      <xdr:rowOff>171450</xdr:rowOff>
    </xdr:to>
    <xdr:grpSp>
      <xdr:nvGrpSpPr>
        <xdr:cNvPr id="199" name="Group 424"/>
        <xdr:cNvGrpSpPr>
          <a:grpSpLocks noChangeAspect="1"/>
        </xdr:cNvGrpSpPr>
      </xdr:nvGrpSpPr>
      <xdr:grpSpPr>
        <a:xfrm>
          <a:off x="114490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0" name="Line 4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4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428625</xdr:colOff>
      <xdr:row>27</xdr:row>
      <xdr:rowOff>57150</xdr:rowOff>
    </xdr:from>
    <xdr:to>
      <xdr:col>14</xdr:col>
      <xdr:colOff>609600</xdr:colOff>
      <xdr:row>27</xdr:row>
      <xdr:rowOff>171450</xdr:rowOff>
    </xdr:to>
    <xdr:grpSp>
      <xdr:nvGrpSpPr>
        <xdr:cNvPr id="205" name="Group 430"/>
        <xdr:cNvGrpSpPr>
          <a:grpSpLocks noChangeAspect="1"/>
        </xdr:cNvGrpSpPr>
      </xdr:nvGrpSpPr>
      <xdr:grpSpPr>
        <a:xfrm>
          <a:off x="9858375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6" name="Line 4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33</xdr:row>
      <xdr:rowOff>57150</xdr:rowOff>
    </xdr:from>
    <xdr:to>
      <xdr:col>17</xdr:col>
      <xdr:colOff>485775</xdr:colOff>
      <xdr:row>33</xdr:row>
      <xdr:rowOff>171450</xdr:rowOff>
    </xdr:to>
    <xdr:grpSp>
      <xdr:nvGrpSpPr>
        <xdr:cNvPr id="212" name="Group 437"/>
        <xdr:cNvGrpSpPr>
          <a:grpSpLocks noChangeAspect="1"/>
        </xdr:cNvGrpSpPr>
      </xdr:nvGrpSpPr>
      <xdr:grpSpPr>
        <a:xfrm>
          <a:off x="12182475" y="8201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3" name="Line 4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742950</xdr:colOff>
      <xdr:row>29</xdr:row>
      <xdr:rowOff>171450</xdr:rowOff>
    </xdr:to>
    <xdr:grpSp>
      <xdr:nvGrpSpPr>
        <xdr:cNvPr id="219" name="Group 444"/>
        <xdr:cNvGrpSpPr>
          <a:grpSpLocks noChangeAspect="1"/>
        </xdr:cNvGrpSpPr>
      </xdr:nvGrpSpPr>
      <xdr:grpSpPr>
        <a:xfrm>
          <a:off x="519017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0" name="Line 44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44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4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4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4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45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35</xdr:row>
      <xdr:rowOff>57150</xdr:rowOff>
    </xdr:from>
    <xdr:to>
      <xdr:col>76</xdr:col>
      <xdr:colOff>228600</xdr:colOff>
      <xdr:row>35</xdr:row>
      <xdr:rowOff>171450</xdr:rowOff>
    </xdr:to>
    <xdr:grpSp>
      <xdr:nvGrpSpPr>
        <xdr:cNvPr id="226" name="Group 451"/>
        <xdr:cNvGrpSpPr>
          <a:grpSpLocks noChangeAspect="1"/>
        </xdr:cNvGrpSpPr>
      </xdr:nvGrpSpPr>
      <xdr:grpSpPr>
        <a:xfrm>
          <a:off x="5584507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7" name="Line 4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4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32</xdr:row>
      <xdr:rowOff>57150</xdr:rowOff>
    </xdr:from>
    <xdr:to>
      <xdr:col>73</xdr:col>
      <xdr:colOff>304800</xdr:colOff>
      <xdr:row>32</xdr:row>
      <xdr:rowOff>171450</xdr:rowOff>
    </xdr:to>
    <xdr:grpSp>
      <xdr:nvGrpSpPr>
        <xdr:cNvPr id="233" name="Group 458"/>
        <xdr:cNvGrpSpPr>
          <a:grpSpLocks noChangeAspect="1"/>
        </xdr:cNvGrpSpPr>
      </xdr:nvGrpSpPr>
      <xdr:grpSpPr>
        <a:xfrm>
          <a:off x="540543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34" name="Line 4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28575</xdr:colOff>
      <xdr:row>26</xdr:row>
      <xdr:rowOff>114300</xdr:rowOff>
    </xdr:from>
    <xdr:ext cx="533400" cy="228600"/>
    <xdr:sp>
      <xdr:nvSpPr>
        <xdr:cNvPr id="239" name="text 7125"/>
        <xdr:cNvSpPr txBox="1">
          <a:spLocks noChangeArrowheads="1"/>
        </xdr:cNvSpPr>
      </xdr:nvSpPr>
      <xdr:spPr>
        <a:xfrm>
          <a:off x="38509575" y="6657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228</a:t>
          </a:r>
        </a:p>
      </xdr:txBody>
    </xdr:sp>
    <xdr:clientData/>
  </xdr:oneCellAnchor>
  <xdr:oneCellAnchor>
    <xdr:from>
      <xdr:col>52</xdr:col>
      <xdr:colOff>28575</xdr:colOff>
      <xdr:row>29</xdr:row>
      <xdr:rowOff>114300</xdr:rowOff>
    </xdr:from>
    <xdr:ext cx="533400" cy="228600"/>
    <xdr:sp>
      <xdr:nvSpPr>
        <xdr:cNvPr id="240" name="text 7125"/>
        <xdr:cNvSpPr txBox="1">
          <a:spLocks noChangeArrowheads="1"/>
        </xdr:cNvSpPr>
      </xdr:nvSpPr>
      <xdr:spPr>
        <a:xfrm>
          <a:off x="38509575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4" customWidth="1"/>
    <col min="2" max="2" width="11.75390625" style="231" customWidth="1"/>
    <col min="3" max="18" width="11.75390625" style="155" customWidth="1"/>
    <col min="19" max="19" width="4.75390625" style="154" customWidth="1"/>
    <col min="20" max="20" width="1.75390625" style="154" customWidth="1"/>
    <col min="21" max="16384" width="9.125" style="155" customWidth="1"/>
  </cols>
  <sheetData>
    <row r="1" spans="1:20" s="153" customFormat="1" ht="9.75" customHeight="1">
      <c r="A1" s="150"/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S1" s="150"/>
      <c r="T1" s="150"/>
    </row>
    <row r="2" spans="2:18" ht="36" customHeight="1">
      <c r="B2" s="155"/>
      <c r="D2" s="156"/>
      <c r="E2" s="156"/>
      <c r="F2" s="156"/>
      <c r="G2" s="156"/>
      <c r="H2" s="156"/>
      <c r="I2" s="156"/>
      <c r="J2" s="156"/>
      <c r="K2" s="156"/>
      <c r="L2" s="156"/>
      <c r="R2" s="157"/>
    </row>
    <row r="3" spans="2:12" s="154" customFormat="1" ht="21" customHeight="1">
      <c r="B3" s="158"/>
      <c r="C3" s="158"/>
      <c r="D3" s="158"/>
      <c r="J3" s="159"/>
      <c r="K3" s="158"/>
      <c r="L3" s="158"/>
    </row>
    <row r="4" spans="1:22" s="165" customFormat="1" ht="22.5" customHeight="1">
      <c r="A4" s="160"/>
      <c r="B4" s="101" t="s">
        <v>46</v>
      </c>
      <c r="C4" s="247">
        <v>310</v>
      </c>
      <c r="D4" s="161"/>
      <c r="E4" s="160"/>
      <c r="F4" s="160"/>
      <c r="G4" s="160"/>
      <c r="H4" s="160"/>
      <c r="I4" s="161"/>
      <c r="J4" s="246" t="s">
        <v>70</v>
      </c>
      <c r="K4" s="161"/>
      <c r="L4" s="162"/>
      <c r="M4" s="161"/>
      <c r="N4" s="161"/>
      <c r="O4" s="161"/>
      <c r="P4" s="161"/>
      <c r="Q4" s="163" t="s">
        <v>47</v>
      </c>
      <c r="R4" s="245">
        <v>335927</v>
      </c>
      <c r="S4" s="161"/>
      <c r="T4" s="161"/>
      <c r="U4" s="164"/>
      <c r="V4" s="164"/>
    </row>
    <row r="5" spans="2:22" s="166" customFormat="1" ht="21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5.5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9"/>
      <c r="U6" s="159"/>
      <c r="V6" s="159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8"/>
      <c r="U7" s="156"/>
    </row>
    <row r="8" spans="1:21" ht="22.5" customHeight="1">
      <c r="A8" s="175"/>
      <c r="B8" s="180"/>
      <c r="C8" s="181" t="s">
        <v>14</v>
      </c>
      <c r="D8" s="182"/>
      <c r="E8" s="182"/>
      <c r="F8" s="182"/>
      <c r="G8" s="182"/>
      <c r="H8" s="183"/>
      <c r="I8" s="184"/>
      <c r="J8" s="87" t="s">
        <v>71</v>
      </c>
      <c r="K8" s="184"/>
      <c r="L8" s="183"/>
      <c r="M8" s="182"/>
      <c r="N8" s="182"/>
      <c r="O8" s="182"/>
      <c r="P8" s="182"/>
      <c r="Q8" s="182"/>
      <c r="R8" s="185"/>
      <c r="S8" s="179"/>
      <c r="T8" s="158"/>
      <c r="U8" s="156"/>
    </row>
    <row r="9" spans="1:21" ht="22.5" customHeight="1">
      <c r="A9" s="175"/>
      <c r="B9" s="180"/>
      <c r="C9" s="53" t="s">
        <v>15</v>
      </c>
      <c r="D9" s="182"/>
      <c r="E9" s="182"/>
      <c r="F9" s="182"/>
      <c r="G9" s="182"/>
      <c r="H9" s="182"/>
      <c r="I9" s="183"/>
      <c r="J9" s="186" t="s">
        <v>72</v>
      </c>
      <c r="K9" s="183"/>
      <c r="L9" s="182"/>
      <c r="M9" s="182"/>
      <c r="N9" s="182"/>
      <c r="O9" s="182"/>
      <c r="P9" s="281" t="s">
        <v>76</v>
      </c>
      <c r="Q9" s="281"/>
      <c r="R9" s="187"/>
      <c r="S9" s="179"/>
      <c r="T9" s="158"/>
      <c r="U9" s="156"/>
    </row>
    <row r="10" spans="1:21" ht="22.5" customHeight="1">
      <c r="A10" s="175"/>
      <c r="B10" s="180"/>
      <c r="C10" s="53" t="s">
        <v>16</v>
      </c>
      <c r="D10" s="182"/>
      <c r="E10" s="182"/>
      <c r="F10" s="182"/>
      <c r="G10" s="182"/>
      <c r="I10" s="182"/>
      <c r="J10" s="186" t="s">
        <v>59</v>
      </c>
      <c r="K10" s="182"/>
      <c r="L10" s="182"/>
      <c r="M10" s="182"/>
      <c r="N10" s="182"/>
      <c r="O10" s="182"/>
      <c r="P10" s="182"/>
      <c r="Q10" s="182"/>
      <c r="R10" s="185"/>
      <c r="S10" s="179"/>
      <c r="T10" s="158"/>
      <c r="U10" s="156"/>
    </row>
    <row r="11" spans="1:21" ht="21" customHeight="1">
      <c r="A11" s="175"/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  <c r="S11" s="179"/>
      <c r="T11" s="158"/>
      <c r="U11" s="156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5"/>
      <c r="S12" s="179"/>
      <c r="T12" s="158"/>
      <c r="U12" s="156"/>
    </row>
    <row r="13" spans="1:21" ht="21" customHeight="1">
      <c r="A13" s="175"/>
      <c r="B13" s="180"/>
      <c r="C13" s="99" t="s">
        <v>27</v>
      </c>
      <c r="D13" s="182"/>
      <c r="E13" s="182"/>
      <c r="I13" s="182"/>
      <c r="J13" s="191" t="s">
        <v>57</v>
      </c>
      <c r="O13" s="192"/>
      <c r="P13" s="192"/>
      <c r="Q13" s="182"/>
      <c r="R13" s="185"/>
      <c r="S13" s="179"/>
      <c r="T13" s="158"/>
      <c r="U13" s="156"/>
    </row>
    <row r="14" spans="1:21" ht="21" customHeight="1">
      <c r="A14" s="175"/>
      <c r="B14" s="180"/>
      <c r="C14" s="54" t="s">
        <v>31</v>
      </c>
      <c r="D14" s="182"/>
      <c r="E14" s="182"/>
      <c r="I14" s="182"/>
      <c r="J14" s="263">
        <v>14.945</v>
      </c>
      <c r="O14" s="192"/>
      <c r="P14" s="192"/>
      <c r="Q14" s="182"/>
      <c r="R14" s="185"/>
      <c r="S14" s="179"/>
      <c r="T14" s="158"/>
      <c r="U14" s="156"/>
    </row>
    <row r="15" spans="1:21" ht="21" customHeight="1">
      <c r="A15" s="175"/>
      <c r="B15" s="180"/>
      <c r="C15" s="54" t="s">
        <v>30</v>
      </c>
      <c r="D15" s="182"/>
      <c r="E15" s="182"/>
      <c r="I15" s="182"/>
      <c r="J15" s="100" t="s">
        <v>63</v>
      </c>
      <c r="N15" s="269" t="s">
        <v>73</v>
      </c>
      <c r="O15" s="192"/>
      <c r="P15" s="182"/>
      <c r="Q15" s="182"/>
      <c r="R15" s="185"/>
      <c r="S15" s="179"/>
      <c r="T15" s="158"/>
      <c r="U15" s="156"/>
    </row>
    <row r="16" spans="1:21" ht="21" customHeight="1">
      <c r="A16" s="175"/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/>
      <c r="S16" s="179"/>
      <c r="T16" s="158"/>
      <c r="U16" s="156"/>
    </row>
    <row r="17" spans="1:21" ht="21" customHeight="1">
      <c r="A17" s="175"/>
      <c r="B17" s="180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5"/>
      <c r="S17" s="179"/>
      <c r="T17" s="158"/>
      <c r="U17" s="156"/>
    </row>
    <row r="18" spans="1:21" ht="21" customHeight="1">
      <c r="A18" s="175"/>
      <c r="B18" s="180"/>
      <c r="C18" s="54" t="s">
        <v>48</v>
      </c>
      <c r="D18" s="182"/>
      <c r="E18" s="182"/>
      <c r="F18" s="192"/>
      <c r="G18" s="192"/>
      <c r="H18" s="192"/>
      <c r="J18" s="261" t="s">
        <v>67</v>
      </c>
      <c r="P18" s="281" t="s">
        <v>74</v>
      </c>
      <c r="Q18" s="281"/>
      <c r="R18" s="185"/>
      <c r="S18" s="179"/>
      <c r="T18" s="158"/>
      <c r="U18" s="156"/>
    </row>
    <row r="19" spans="1:21" ht="21" customHeight="1">
      <c r="A19" s="175"/>
      <c r="B19" s="180"/>
      <c r="C19" s="54" t="s">
        <v>49</v>
      </c>
      <c r="D19" s="182"/>
      <c r="E19" s="182"/>
      <c r="F19" s="192"/>
      <c r="G19" s="192"/>
      <c r="H19" s="192"/>
      <c r="J19" s="261" t="s">
        <v>68</v>
      </c>
      <c r="P19" s="281" t="s">
        <v>75</v>
      </c>
      <c r="Q19" s="281"/>
      <c r="R19" s="185"/>
      <c r="S19" s="179"/>
      <c r="T19" s="158"/>
      <c r="U19" s="156"/>
    </row>
    <row r="20" spans="1:21" ht="21" customHeight="1">
      <c r="A20" s="175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5"/>
      <c r="S20" s="179"/>
      <c r="T20" s="158"/>
      <c r="U20" s="156"/>
    </row>
    <row r="21" spans="1:21" ht="25.5" customHeight="1">
      <c r="A21" s="175"/>
      <c r="B21" s="196"/>
      <c r="C21" s="197"/>
      <c r="D21" s="197"/>
      <c r="E21" s="198"/>
      <c r="F21" s="198"/>
      <c r="G21" s="198"/>
      <c r="H21" s="198"/>
      <c r="I21" s="197"/>
      <c r="J21" s="199"/>
      <c r="K21" s="197"/>
      <c r="L21" s="197"/>
      <c r="M21" s="197"/>
      <c r="N21" s="197"/>
      <c r="O21" s="197"/>
      <c r="P21" s="197"/>
      <c r="Q21" s="197"/>
      <c r="R21" s="197"/>
      <c r="S21" s="179"/>
      <c r="T21" s="158"/>
      <c r="U21" s="156"/>
    </row>
    <row r="22" spans="1:19" ht="30" customHeight="1">
      <c r="A22" s="200"/>
      <c r="B22" s="201"/>
      <c r="C22" s="202"/>
      <c r="D22" s="285" t="s">
        <v>50</v>
      </c>
      <c r="E22" s="286"/>
      <c r="F22" s="286"/>
      <c r="G22" s="286"/>
      <c r="H22" s="202"/>
      <c r="I22" s="203"/>
      <c r="J22" s="204"/>
      <c r="K22" s="201"/>
      <c r="L22" s="202"/>
      <c r="M22" s="285" t="s">
        <v>51</v>
      </c>
      <c r="N22" s="285"/>
      <c r="O22" s="285"/>
      <c r="P22" s="285"/>
      <c r="Q22" s="202"/>
      <c r="R22" s="203"/>
      <c r="S22" s="179"/>
    </row>
    <row r="23" spans="1:20" s="209" customFormat="1" ht="21" customHeight="1" thickBot="1">
      <c r="A23" s="205"/>
      <c r="B23" s="206" t="s">
        <v>9</v>
      </c>
      <c r="C23" s="147" t="s">
        <v>18</v>
      </c>
      <c r="D23" s="147" t="s">
        <v>19</v>
      </c>
      <c r="E23" s="207" t="s">
        <v>20</v>
      </c>
      <c r="F23" s="287" t="s">
        <v>21</v>
      </c>
      <c r="G23" s="288"/>
      <c r="H23" s="288"/>
      <c r="I23" s="289"/>
      <c r="J23" s="204"/>
      <c r="K23" s="206" t="s">
        <v>9</v>
      </c>
      <c r="L23" s="147" t="s">
        <v>18</v>
      </c>
      <c r="M23" s="147" t="s">
        <v>19</v>
      </c>
      <c r="N23" s="207" t="s">
        <v>20</v>
      </c>
      <c r="O23" s="287" t="s">
        <v>21</v>
      </c>
      <c r="P23" s="288"/>
      <c r="Q23" s="288"/>
      <c r="R23" s="289"/>
      <c r="S23" s="208"/>
      <c r="T23" s="154"/>
    </row>
    <row r="24" spans="1:20" s="165" customFormat="1" ht="21" customHeight="1" thickTop="1">
      <c r="A24" s="200"/>
      <c r="B24" s="210"/>
      <c r="C24" s="211"/>
      <c r="D24" s="212"/>
      <c r="E24" s="213"/>
      <c r="F24" s="214"/>
      <c r="G24" s="215"/>
      <c r="H24" s="215"/>
      <c r="I24" s="216"/>
      <c r="J24" s="204"/>
      <c r="K24" s="210"/>
      <c r="L24" s="211"/>
      <c r="M24" s="212"/>
      <c r="N24" s="213"/>
      <c r="O24" s="214"/>
      <c r="P24" s="215"/>
      <c r="Q24" s="215"/>
      <c r="R24" s="216"/>
      <c r="S24" s="179"/>
      <c r="T24" s="154"/>
    </row>
    <row r="25" spans="1:20" s="165" customFormat="1" ht="21" customHeight="1">
      <c r="A25" s="200"/>
      <c r="B25" s="217">
        <v>1</v>
      </c>
      <c r="C25" s="241">
        <v>15.326</v>
      </c>
      <c r="D25" s="241">
        <v>14.734</v>
      </c>
      <c r="E25" s="218">
        <f>(C25-D25)*1000</f>
        <v>592.0000000000006</v>
      </c>
      <c r="F25" s="282" t="s">
        <v>44</v>
      </c>
      <c r="G25" s="283"/>
      <c r="H25" s="283"/>
      <c r="I25" s="284"/>
      <c r="J25" s="204"/>
      <c r="K25" s="210"/>
      <c r="L25" s="219"/>
      <c r="M25" s="220"/>
      <c r="N25" s="213"/>
      <c r="O25" s="214"/>
      <c r="P25" s="215"/>
      <c r="Q25" s="215"/>
      <c r="R25" s="216"/>
      <c r="S25" s="179"/>
      <c r="T25" s="154"/>
    </row>
    <row r="26" spans="1:20" s="165" customFormat="1" ht="21" customHeight="1">
      <c r="A26" s="200"/>
      <c r="B26" s="210"/>
      <c r="C26" s="219"/>
      <c r="D26" s="220"/>
      <c r="E26" s="213"/>
      <c r="F26" s="214"/>
      <c r="G26" s="215"/>
      <c r="H26" s="215"/>
      <c r="I26" s="216"/>
      <c r="J26" s="204"/>
      <c r="K26" s="217">
        <v>1</v>
      </c>
      <c r="L26" s="241">
        <v>15.08</v>
      </c>
      <c r="M26" s="241">
        <v>14.881</v>
      </c>
      <c r="N26" s="218">
        <f>(L26-M26)*1000</f>
        <v>198.99999999999983</v>
      </c>
      <c r="O26" s="278" t="s">
        <v>86</v>
      </c>
      <c r="P26" s="279"/>
      <c r="Q26" s="279"/>
      <c r="R26" s="280"/>
      <c r="S26" s="179"/>
      <c r="T26" s="154"/>
    </row>
    <row r="27" spans="1:20" s="165" customFormat="1" ht="21" customHeight="1">
      <c r="A27" s="200"/>
      <c r="B27" s="217">
        <v>2</v>
      </c>
      <c r="C27" s="241">
        <v>15.317</v>
      </c>
      <c r="D27" s="241">
        <v>14.71</v>
      </c>
      <c r="E27" s="218">
        <f>(C27-D27)*1000</f>
        <v>606.9999999999993</v>
      </c>
      <c r="F27" s="278" t="s">
        <v>45</v>
      </c>
      <c r="G27" s="279"/>
      <c r="H27" s="279"/>
      <c r="I27" s="280"/>
      <c r="J27" s="204"/>
      <c r="K27" s="210"/>
      <c r="L27" s="219"/>
      <c r="M27" s="220"/>
      <c r="N27" s="213"/>
      <c r="O27" s="214"/>
      <c r="P27" s="215"/>
      <c r="Q27" s="215"/>
      <c r="R27" s="216"/>
      <c r="S27" s="179"/>
      <c r="T27" s="154"/>
    </row>
    <row r="28" spans="1:20" s="165" customFormat="1" ht="21" customHeight="1">
      <c r="A28" s="200"/>
      <c r="B28" s="210"/>
      <c r="C28" s="219"/>
      <c r="D28" s="220"/>
      <c r="E28" s="213"/>
      <c r="F28" s="214"/>
      <c r="G28" s="215"/>
      <c r="H28" s="215"/>
      <c r="I28" s="216"/>
      <c r="J28" s="204"/>
      <c r="K28" s="217">
        <v>3</v>
      </c>
      <c r="L28" s="241">
        <v>15.015</v>
      </c>
      <c r="M28" s="241">
        <v>14.786999999999999</v>
      </c>
      <c r="N28" s="218">
        <f>(L28-M28)*1000</f>
        <v>228.00000000000153</v>
      </c>
      <c r="O28" s="278" t="s">
        <v>87</v>
      </c>
      <c r="P28" s="279"/>
      <c r="Q28" s="279"/>
      <c r="R28" s="280"/>
      <c r="S28" s="179"/>
      <c r="T28" s="154"/>
    </row>
    <row r="29" spans="1:20" s="165" customFormat="1" ht="21" customHeight="1">
      <c r="A29" s="200"/>
      <c r="B29" s="217">
        <v>3</v>
      </c>
      <c r="C29" s="241">
        <v>15.348</v>
      </c>
      <c r="D29" s="241">
        <v>14.765</v>
      </c>
      <c r="E29" s="218">
        <f>(C29-D29)*1000</f>
        <v>583.0000000000002</v>
      </c>
      <c r="F29" s="278" t="s">
        <v>45</v>
      </c>
      <c r="G29" s="279"/>
      <c r="H29" s="279"/>
      <c r="I29" s="280"/>
      <c r="J29" s="204"/>
      <c r="K29" s="210"/>
      <c r="L29" s="219"/>
      <c r="M29" s="220"/>
      <c r="N29" s="213"/>
      <c r="O29" s="214"/>
      <c r="P29" s="215"/>
      <c r="Q29" s="215"/>
      <c r="R29" s="216"/>
      <c r="S29" s="179"/>
      <c r="T29" s="154"/>
    </row>
    <row r="30" spans="1:20" s="160" customFormat="1" ht="21" customHeight="1">
      <c r="A30" s="200"/>
      <c r="B30" s="221"/>
      <c r="C30" s="222"/>
      <c r="D30" s="242"/>
      <c r="E30" s="224"/>
      <c r="F30" s="225"/>
      <c r="G30" s="226"/>
      <c r="H30" s="226"/>
      <c r="I30" s="227"/>
      <c r="J30" s="204"/>
      <c r="K30" s="221"/>
      <c r="L30" s="222"/>
      <c r="M30" s="223"/>
      <c r="N30" s="224"/>
      <c r="O30" s="225"/>
      <c r="P30" s="226"/>
      <c r="Q30" s="226"/>
      <c r="R30" s="227"/>
      <c r="S30" s="179"/>
      <c r="T30" s="154"/>
    </row>
    <row r="31" spans="1:19" ht="25.5" customHeight="1" thickBot="1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30"/>
    </row>
    <row r="34" ht="15">
      <c r="J34" s="102" t="s">
        <v>85</v>
      </c>
    </row>
    <row r="35" ht="15">
      <c r="J35" s="102" t="s">
        <v>77</v>
      </c>
    </row>
  </sheetData>
  <sheetProtection password="E9A7" sheet="1" objects="1" scenarios="1"/>
  <mergeCells count="12">
    <mergeCell ref="P18:Q18"/>
    <mergeCell ref="P19:Q19"/>
    <mergeCell ref="P9:Q9"/>
    <mergeCell ref="F25:I25"/>
    <mergeCell ref="D22:G22"/>
    <mergeCell ref="M22:P22"/>
    <mergeCell ref="F23:I23"/>
    <mergeCell ref="O23:R23"/>
    <mergeCell ref="F29:I29"/>
    <mergeCell ref="F27:I27"/>
    <mergeCell ref="O26:R26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97"/>
      <c r="AE1" s="9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97"/>
      <c r="BH1" s="9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36"/>
      <c r="C2" s="237"/>
      <c r="D2" s="237"/>
      <c r="E2" s="237"/>
      <c r="F2" s="237"/>
      <c r="G2" s="148" t="s">
        <v>69</v>
      </c>
      <c r="H2" s="237"/>
      <c r="I2" s="237"/>
      <c r="J2" s="237"/>
      <c r="K2" s="237"/>
      <c r="L2" s="238"/>
      <c r="R2" s="94"/>
      <c r="S2" s="95"/>
      <c r="T2" s="95"/>
      <c r="U2" s="95"/>
      <c r="V2" s="298" t="s">
        <v>32</v>
      </c>
      <c r="W2" s="298"/>
      <c r="X2" s="298"/>
      <c r="Y2" s="298"/>
      <c r="Z2" s="95"/>
      <c r="AA2" s="95"/>
      <c r="AB2" s="95"/>
      <c r="AC2" s="96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4"/>
      <c r="BK2" s="95"/>
      <c r="BL2" s="95"/>
      <c r="BM2" s="95"/>
      <c r="BN2" s="298" t="s">
        <v>32</v>
      </c>
      <c r="BO2" s="298"/>
      <c r="BP2" s="298"/>
      <c r="BQ2" s="298"/>
      <c r="BR2" s="95"/>
      <c r="BS2" s="95"/>
      <c r="BT2" s="95"/>
      <c r="BU2" s="96"/>
      <c r="BY2" s="28"/>
      <c r="BZ2" s="236"/>
      <c r="CA2" s="237"/>
      <c r="CB2" s="237"/>
      <c r="CC2" s="237"/>
      <c r="CD2" s="237"/>
      <c r="CE2" s="148" t="s">
        <v>81</v>
      </c>
      <c r="CF2" s="237"/>
      <c r="CG2" s="237"/>
      <c r="CH2" s="237"/>
      <c r="CI2" s="237"/>
      <c r="CJ2" s="238"/>
    </row>
    <row r="3" spans="18:77" ht="21" customHeight="1" thickBot="1" thickTop="1">
      <c r="R3" s="291" t="s">
        <v>0</v>
      </c>
      <c r="S3" s="292"/>
      <c r="T3" s="83"/>
      <c r="U3" s="82"/>
      <c r="V3" s="293" t="s">
        <v>1</v>
      </c>
      <c r="W3" s="294"/>
      <c r="X3" s="294"/>
      <c r="Y3" s="295"/>
      <c r="Z3" s="106"/>
      <c r="AA3" s="107"/>
      <c r="AB3" s="296" t="s">
        <v>2</v>
      </c>
      <c r="AC3" s="297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76" t="s">
        <v>2</v>
      </c>
      <c r="BK3" s="277"/>
      <c r="BL3" s="106"/>
      <c r="BM3" s="107"/>
      <c r="BN3" s="301" t="s">
        <v>1</v>
      </c>
      <c r="BO3" s="303"/>
      <c r="BP3" s="303"/>
      <c r="BQ3" s="292"/>
      <c r="BR3" s="116"/>
      <c r="BS3" s="117"/>
      <c r="BT3" s="301" t="s">
        <v>0</v>
      </c>
      <c r="BU3" s="302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299" t="s">
        <v>53</v>
      </c>
      <c r="W4" s="299"/>
      <c r="X4" s="299"/>
      <c r="Y4" s="299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6" t="s">
        <v>70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9" t="s">
        <v>53</v>
      </c>
      <c r="BO4" s="299"/>
      <c r="BP4" s="299"/>
      <c r="BQ4" s="299"/>
      <c r="BR4" s="7"/>
      <c r="BS4" s="7"/>
      <c r="BT4" s="11"/>
      <c r="BU4" s="9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1" customHeight="1">
      <c r="B5" s="56"/>
      <c r="C5" s="57" t="s">
        <v>17</v>
      </c>
      <c r="D5" s="70"/>
      <c r="E5" s="59"/>
      <c r="F5" s="59"/>
      <c r="G5" s="59"/>
      <c r="H5" s="59"/>
      <c r="I5" s="59"/>
      <c r="J5" s="55"/>
      <c r="L5" s="62"/>
      <c r="R5" s="23"/>
      <c r="S5" s="133"/>
      <c r="T5" s="12"/>
      <c r="U5" s="18"/>
      <c r="V5" s="15"/>
      <c r="W5" s="16"/>
      <c r="X5" s="12"/>
      <c r="Y5" s="129"/>
      <c r="Z5" s="12"/>
      <c r="AA5" s="76"/>
      <c r="AB5" s="21"/>
      <c r="AC5" s="26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122"/>
      <c r="BK5" s="84"/>
      <c r="BL5" s="12"/>
      <c r="BM5" s="76"/>
      <c r="BN5" s="12"/>
      <c r="BO5" s="20"/>
      <c r="BP5" s="12"/>
      <c r="BQ5" s="133"/>
      <c r="BR5" s="12"/>
      <c r="BS5" s="76"/>
      <c r="BT5" s="108"/>
      <c r="BU5" s="136"/>
      <c r="BY5" s="28"/>
      <c r="BZ5" s="56"/>
      <c r="CA5" s="57" t="s">
        <v>17</v>
      </c>
      <c r="CB5" s="70"/>
      <c r="CC5" s="59"/>
      <c r="CD5" s="59"/>
      <c r="CE5" s="59"/>
      <c r="CF5" s="59"/>
      <c r="CG5" s="59"/>
      <c r="CH5" s="55"/>
      <c r="CJ5" s="62"/>
    </row>
    <row r="6" spans="2:88" ht="22.5" customHeight="1">
      <c r="B6" s="56"/>
      <c r="C6" s="57" t="s">
        <v>15</v>
      </c>
      <c r="D6" s="70"/>
      <c r="E6" s="59"/>
      <c r="F6" s="59"/>
      <c r="G6" s="60" t="s">
        <v>65</v>
      </c>
      <c r="H6" s="59"/>
      <c r="I6" s="59"/>
      <c r="J6" s="55"/>
      <c r="K6" s="61" t="s">
        <v>64</v>
      </c>
      <c r="L6" s="62"/>
      <c r="R6" s="112" t="s">
        <v>38</v>
      </c>
      <c r="S6" s="130">
        <v>16.339</v>
      </c>
      <c r="T6" s="12"/>
      <c r="U6" s="18"/>
      <c r="V6" s="15"/>
      <c r="W6" s="16"/>
      <c r="X6" s="17" t="s">
        <v>39</v>
      </c>
      <c r="Y6" s="137">
        <v>15.317</v>
      </c>
      <c r="Z6" s="12"/>
      <c r="AA6" s="18"/>
      <c r="AB6" s="21"/>
      <c r="AC6" s="26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9" t="s">
        <v>88</v>
      </c>
      <c r="AS6" s="22" t="s">
        <v>4</v>
      </c>
      <c r="AT6" s="240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51" t="s">
        <v>55</v>
      </c>
      <c r="BK6" s="252">
        <v>14.786</v>
      </c>
      <c r="BL6" s="21"/>
      <c r="BM6" s="43"/>
      <c r="BN6" s="21"/>
      <c r="BO6" s="45"/>
      <c r="BP6" s="17" t="s">
        <v>40</v>
      </c>
      <c r="BQ6" s="137">
        <v>14.71</v>
      </c>
      <c r="BR6" s="123"/>
      <c r="BS6" s="124"/>
      <c r="BT6" s="61" t="s">
        <v>37</v>
      </c>
      <c r="BU6" s="149">
        <v>13.53</v>
      </c>
      <c r="BY6" s="28"/>
      <c r="BZ6" s="56"/>
      <c r="CA6" s="57" t="s">
        <v>15</v>
      </c>
      <c r="CB6" s="70"/>
      <c r="CC6" s="59"/>
      <c r="CD6" s="59"/>
      <c r="CE6" s="60" t="s">
        <v>65</v>
      </c>
      <c r="CF6" s="59"/>
      <c r="CG6" s="59"/>
      <c r="CH6" s="55"/>
      <c r="CI6" s="61" t="s">
        <v>64</v>
      </c>
      <c r="CJ6" s="62"/>
    </row>
    <row r="7" spans="2:88" ht="21" customHeight="1">
      <c r="B7" s="56"/>
      <c r="C7" s="57" t="s">
        <v>16</v>
      </c>
      <c r="D7" s="70"/>
      <c r="E7" s="59"/>
      <c r="F7" s="59"/>
      <c r="G7" s="128" t="s">
        <v>66</v>
      </c>
      <c r="H7" s="59"/>
      <c r="I7" s="59"/>
      <c r="J7" s="70"/>
      <c r="K7" s="70"/>
      <c r="L7" s="88"/>
      <c r="R7" s="23"/>
      <c r="S7" s="131"/>
      <c r="T7" s="12"/>
      <c r="U7" s="18"/>
      <c r="V7" s="24" t="s">
        <v>6</v>
      </c>
      <c r="W7" s="144">
        <v>15.326</v>
      </c>
      <c r="X7" s="12"/>
      <c r="Y7" s="129"/>
      <c r="Z7" s="12"/>
      <c r="AA7" s="18"/>
      <c r="AB7" s="249" t="s">
        <v>54</v>
      </c>
      <c r="AC7" s="250">
        <v>15.418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51" t="s">
        <v>56</v>
      </c>
      <c r="BK7" s="252">
        <v>14.785</v>
      </c>
      <c r="BL7" s="21"/>
      <c r="BM7" s="43"/>
      <c r="BN7" s="24" t="s">
        <v>7</v>
      </c>
      <c r="BO7" s="144">
        <v>14.734</v>
      </c>
      <c r="BP7" s="12"/>
      <c r="BQ7" s="131"/>
      <c r="BR7" s="123"/>
      <c r="BS7" s="124"/>
      <c r="BT7" s="123"/>
      <c r="BU7" s="134"/>
      <c r="BY7" s="28"/>
      <c r="BZ7" s="56"/>
      <c r="CA7" s="57" t="s">
        <v>16</v>
      </c>
      <c r="CB7" s="70"/>
      <c r="CC7" s="59"/>
      <c r="CD7" s="59"/>
      <c r="CE7" s="128" t="s">
        <v>66</v>
      </c>
      <c r="CF7" s="59"/>
      <c r="CG7" s="59"/>
      <c r="CH7" s="70"/>
      <c r="CI7" s="70"/>
      <c r="CJ7" s="88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5" t="s">
        <v>22</v>
      </c>
      <c r="S8" s="132">
        <v>15.63</v>
      </c>
      <c r="T8" s="12"/>
      <c r="U8" s="18"/>
      <c r="V8" s="15"/>
      <c r="W8" s="16"/>
      <c r="X8" s="17" t="s">
        <v>3</v>
      </c>
      <c r="Y8" s="137">
        <v>15.348</v>
      </c>
      <c r="Z8" s="12"/>
      <c r="AA8" s="18"/>
      <c r="AB8" s="21"/>
      <c r="AC8" s="26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7" t="s">
        <v>61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51" t="s">
        <v>62</v>
      </c>
      <c r="BK8" s="252">
        <v>14.647</v>
      </c>
      <c r="BL8" s="21"/>
      <c r="BM8" s="43"/>
      <c r="BN8" s="15"/>
      <c r="BO8" s="16"/>
      <c r="BP8" s="17" t="s">
        <v>8</v>
      </c>
      <c r="BQ8" s="137">
        <v>14.765</v>
      </c>
      <c r="BR8" s="123"/>
      <c r="BS8" s="124"/>
      <c r="BT8" s="125" t="s">
        <v>36</v>
      </c>
      <c r="BU8" s="135">
        <v>14.234</v>
      </c>
      <c r="BY8" s="28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9"/>
      <c r="C9" s="70"/>
      <c r="D9" s="70"/>
      <c r="E9" s="70"/>
      <c r="F9" s="70"/>
      <c r="G9" s="70"/>
      <c r="H9" s="70"/>
      <c r="I9" s="70"/>
      <c r="J9" s="70"/>
      <c r="K9" s="70"/>
      <c r="L9" s="88"/>
      <c r="R9" s="77"/>
      <c r="S9" s="78"/>
      <c r="T9" s="79"/>
      <c r="U9" s="78"/>
      <c r="V9" s="79"/>
      <c r="W9" s="80"/>
      <c r="X9" s="79"/>
      <c r="Y9" s="78"/>
      <c r="Z9" s="79"/>
      <c r="AA9" s="78"/>
      <c r="AB9" s="71"/>
      <c r="AC9" s="5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1"/>
      <c r="BK9" s="49"/>
      <c r="BL9" s="71"/>
      <c r="BM9" s="50"/>
      <c r="BN9" s="71"/>
      <c r="BO9" s="48"/>
      <c r="BP9" s="71"/>
      <c r="BQ9" s="49"/>
      <c r="BR9" s="104"/>
      <c r="BS9" s="114"/>
      <c r="BT9" s="85"/>
      <c r="BU9" s="86"/>
      <c r="BY9" s="28"/>
      <c r="BZ9" s="89"/>
      <c r="CA9" s="70"/>
      <c r="CB9" s="70"/>
      <c r="CC9" s="70"/>
      <c r="CD9" s="70"/>
      <c r="CE9" s="70"/>
      <c r="CF9" s="70"/>
      <c r="CG9" s="70"/>
      <c r="CH9" s="70"/>
      <c r="CI9" s="70"/>
      <c r="CJ9" s="88"/>
    </row>
    <row r="10" spans="2:88" ht="21" customHeight="1">
      <c r="B10" s="56"/>
      <c r="C10" s="90" t="s">
        <v>23</v>
      </c>
      <c r="D10" s="70"/>
      <c r="E10" s="70"/>
      <c r="F10" s="55"/>
      <c r="G10" s="260" t="s">
        <v>67</v>
      </c>
      <c r="H10" s="127"/>
      <c r="I10" s="127"/>
      <c r="J10" s="54" t="s">
        <v>24</v>
      </c>
      <c r="K10" s="262">
        <v>90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20" t="s">
        <v>34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6"/>
      <c r="CA10" s="90" t="s">
        <v>23</v>
      </c>
      <c r="CB10" s="70"/>
      <c r="CC10" s="70"/>
      <c r="CD10" s="55"/>
      <c r="CE10" s="260" t="s">
        <v>67</v>
      </c>
      <c r="CF10" s="127"/>
      <c r="CG10" s="127"/>
      <c r="CH10" s="54" t="s">
        <v>24</v>
      </c>
      <c r="CI10" s="262">
        <v>90</v>
      </c>
      <c r="CJ10" s="62"/>
    </row>
    <row r="11" spans="2:88" ht="21" customHeight="1">
      <c r="B11" s="56"/>
      <c r="C11" s="90" t="s">
        <v>26</v>
      </c>
      <c r="D11" s="70"/>
      <c r="E11" s="70"/>
      <c r="F11" s="55"/>
      <c r="G11" s="260" t="s">
        <v>68</v>
      </c>
      <c r="H11" s="127"/>
      <c r="I11" s="19"/>
      <c r="J11" s="54" t="s">
        <v>25</v>
      </c>
      <c r="K11" s="262">
        <v>30</v>
      </c>
      <c r="L11" s="62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2" t="s">
        <v>35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6"/>
      <c r="CA11" s="90" t="s">
        <v>26</v>
      </c>
      <c r="CB11" s="70"/>
      <c r="CC11" s="70"/>
      <c r="CD11" s="55"/>
      <c r="CE11" s="260" t="s">
        <v>68</v>
      </c>
      <c r="CF11" s="127"/>
      <c r="CG11" s="19"/>
      <c r="CH11" s="54" t="s">
        <v>25</v>
      </c>
      <c r="CI11" s="262">
        <v>30</v>
      </c>
      <c r="CJ11" s="62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2" t="s">
        <v>43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6:77" ht="18" customHeight="1">
      <c r="P14" s="2"/>
      <c r="Q14" s="2"/>
      <c r="AD14" s="28"/>
      <c r="AE14" s="28"/>
      <c r="AF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2"/>
      <c r="BW14" s="2"/>
      <c r="BX14" s="2"/>
      <c r="BY14" s="1"/>
    </row>
    <row r="15" spans="34:54" ht="18" customHeight="1"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ht="18" customHeight="1"/>
    <row r="17" ht="18" customHeight="1"/>
    <row r="18" spans="27:62" ht="18" customHeight="1">
      <c r="AA18" s="121" t="s">
        <v>80</v>
      </c>
      <c r="BJ18" s="258" t="s">
        <v>60</v>
      </c>
    </row>
    <row r="19" spans="20:62" ht="18" customHeight="1">
      <c r="T19" s="258" t="s">
        <v>60</v>
      </c>
      <c r="Z19" s="28"/>
      <c r="BJ19" s="259">
        <v>6215</v>
      </c>
    </row>
    <row r="20" spans="10:70" ht="18" customHeight="1">
      <c r="J20" s="28"/>
      <c r="K20" s="28"/>
      <c r="T20" s="259">
        <v>6214</v>
      </c>
      <c r="U20" s="28"/>
      <c r="AA20" s="28"/>
      <c r="AB20" s="28"/>
      <c r="AC20" s="28"/>
      <c r="BE20">
        <v>14.895</v>
      </c>
      <c r="BR20" s="28"/>
    </row>
    <row r="21" spans="22:86" ht="18" customHeight="1">
      <c r="V21" s="28"/>
      <c r="AD21" s="28"/>
      <c r="AQ21" s="265" t="s">
        <v>83</v>
      </c>
      <c r="BM21" s="28"/>
      <c r="BN21" s="28"/>
      <c r="BO21" s="28"/>
      <c r="BQ21" s="121" t="s">
        <v>82</v>
      </c>
      <c r="CH21" s="28"/>
    </row>
    <row r="22" spans="9:82" ht="18" customHeight="1">
      <c r="I22" s="28"/>
      <c r="AQ22" s="266" t="s">
        <v>84</v>
      </c>
      <c r="BP22" s="28"/>
      <c r="CD22" s="28"/>
    </row>
    <row r="23" spans="19:83" ht="18" customHeight="1">
      <c r="S23" s="28"/>
      <c r="U23" s="28"/>
      <c r="V23" s="28"/>
      <c r="W23" s="28"/>
      <c r="X23" s="28"/>
      <c r="Y23" s="28"/>
      <c r="AJ23" s="28"/>
      <c r="AK23" s="28"/>
      <c r="AP23" s="28"/>
      <c r="AQ23" s="28"/>
      <c r="AR23" s="28"/>
      <c r="AS23" s="28"/>
      <c r="AW23" s="28"/>
      <c r="BA23" s="28"/>
      <c r="BQ23" s="28"/>
      <c r="BR23" s="28"/>
      <c r="BS23" s="28"/>
      <c r="BT23" s="28"/>
      <c r="BU23" s="28"/>
      <c r="BV23" s="28"/>
      <c r="CC23" s="28"/>
      <c r="CE23" s="28"/>
    </row>
    <row r="24" spans="24:70" ht="18" customHeight="1">
      <c r="X24" s="28"/>
      <c r="Y24" s="28"/>
      <c r="AI24" s="28"/>
      <c r="AS24" s="28"/>
      <c r="BQ24" s="274" t="s">
        <v>56</v>
      </c>
      <c r="BR24" s="28"/>
    </row>
    <row r="25" spans="36:84" ht="18" customHeight="1">
      <c r="AJ25" s="28"/>
      <c r="AK25" s="28"/>
      <c r="AQ25" s="248">
        <v>4</v>
      </c>
      <c r="AX25" s="28"/>
      <c r="BQ25" s="275" t="s">
        <v>41</v>
      </c>
      <c r="BV25" s="28"/>
      <c r="CF25" s="28"/>
    </row>
    <row r="26" spans="28:83" ht="18" customHeight="1">
      <c r="AB26" s="28"/>
      <c r="AC26" s="28"/>
      <c r="AK26" s="28"/>
      <c r="AL26" s="28"/>
      <c r="AM26" s="28"/>
      <c r="AN26" s="28"/>
      <c r="AQ26" s="28"/>
      <c r="AS26" s="28"/>
      <c r="AV26" s="28"/>
      <c r="AW26" s="28"/>
      <c r="AX26" s="28"/>
      <c r="BD26" s="28"/>
      <c r="BE26" s="28"/>
      <c r="BM26" s="28"/>
      <c r="BQ26" s="28"/>
      <c r="BR26" s="28"/>
      <c r="BS26" s="28"/>
      <c r="BU26" s="28"/>
      <c r="BZ26" s="28"/>
      <c r="CE26" s="28"/>
    </row>
    <row r="27" spans="10:78" ht="18" customHeight="1">
      <c r="J27" s="28"/>
      <c r="O27" s="267" t="s">
        <v>3</v>
      </c>
      <c r="U27" s="28"/>
      <c r="V27" s="28"/>
      <c r="AA27" s="29"/>
      <c r="AC27" s="28"/>
      <c r="AD27" s="28"/>
      <c r="AE27" s="28"/>
      <c r="AF27" s="28"/>
      <c r="AK27" s="28"/>
      <c r="AL27" s="29"/>
      <c r="AN27" s="28"/>
      <c r="AR27" s="28"/>
      <c r="AZ27" s="28"/>
      <c r="BA27" s="28"/>
      <c r="BF27" s="28"/>
      <c r="BG27" s="28"/>
      <c r="BT27" s="28"/>
      <c r="BU27" s="248">
        <v>5</v>
      </c>
      <c r="BV27" s="28"/>
      <c r="BX27" s="28"/>
      <c r="BZ27" s="28"/>
    </row>
    <row r="28" spans="9:73" ht="18" customHeight="1">
      <c r="I28" s="28"/>
      <c r="Q28" s="28"/>
      <c r="S28" s="28"/>
      <c r="AE28" s="28"/>
      <c r="AG28" s="28"/>
      <c r="AH28" s="28"/>
      <c r="AK28" s="143">
        <v>3</v>
      </c>
      <c r="AZ28" s="28"/>
      <c r="BA28" s="28"/>
      <c r="BB28" s="29"/>
      <c r="BD28" s="29"/>
      <c r="BE28" s="28"/>
      <c r="BF28" s="28"/>
      <c r="BG28" s="28"/>
      <c r="BI28" s="145"/>
      <c r="BQ28" s="273" t="s">
        <v>55</v>
      </c>
      <c r="BS28" s="28"/>
      <c r="BT28" s="28"/>
      <c r="BU28" s="28"/>
    </row>
    <row r="29" spans="1:89" ht="18" customHeight="1">
      <c r="A29" s="32"/>
      <c r="C29" s="29"/>
      <c r="H29" s="28"/>
      <c r="N29" s="28"/>
      <c r="O29" s="28"/>
      <c r="P29" s="28"/>
      <c r="S29" s="28"/>
      <c r="T29" s="28"/>
      <c r="U29" s="28"/>
      <c r="V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S29" s="28"/>
      <c r="BT29" s="28"/>
      <c r="BU29" s="28"/>
      <c r="BW29" s="300">
        <v>6</v>
      </c>
      <c r="BX29" s="28"/>
      <c r="BY29" s="28"/>
      <c r="CC29" s="271" t="s">
        <v>62</v>
      </c>
      <c r="CK29" s="32"/>
    </row>
    <row r="30" spans="1:87" ht="18" customHeight="1">
      <c r="A30" s="32"/>
      <c r="C30" s="28"/>
      <c r="E30" s="28"/>
      <c r="L30" s="28"/>
      <c r="M30" s="29"/>
      <c r="O30" s="28"/>
      <c r="Q30" s="267" t="s">
        <v>6</v>
      </c>
      <c r="T30" s="28"/>
      <c r="U30" s="28"/>
      <c r="AD30" s="28"/>
      <c r="AE30" s="28"/>
      <c r="AF30" s="28"/>
      <c r="AG30" s="28"/>
      <c r="AH30" s="28"/>
      <c r="AI30" s="28"/>
      <c r="AJ30" s="28"/>
      <c r="AK30" s="28"/>
      <c r="AL30" s="28"/>
      <c r="AT30" s="145"/>
      <c r="AZ30" s="28"/>
      <c r="BA30" s="28"/>
      <c r="BB30" s="28"/>
      <c r="BC30" s="28"/>
      <c r="BD30" s="28"/>
      <c r="BE30" s="29"/>
      <c r="BF30" s="28"/>
      <c r="BG30" s="28"/>
      <c r="BO30" s="28"/>
      <c r="BP30" s="145"/>
      <c r="BQ30" s="145"/>
      <c r="BU30" s="28"/>
      <c r="BW30" s="300"/>
      <c r="BZ30" s="28"/>
      <c r="CI30" s="270" t="s">
        <v>36</v>
      </c>
    </row>
    <row r="31" spans="1:89" ht="18" customHeight="1">
      <c r="A31" s="32"/>
      <c r="C31" s="28"/>
      <c r="E31" s="28"/>
      <c r="I31" s="143">
        <v>1</v>
      </c>
      <c r="M31" s="28"/>
      <c r="AD31" s="28"/>
      <c r="AE31" s="28"/>
      <c r="AF31" s="28"/>
      <c r="AG31" s="28"/>
      <c r="AH31" s="28"/>
      <c r="AI31" s="28"/>
      <c r="AJ31" s="28"/>
      <c r="AK31" s="28"/>
      <c r="AL31" s="28"/>
      <c r="AZ31" s="28"/>
      <c r="BA31" s="28"/>
      <c r="BB31" s="28"/>
      <c r="BC31" s="28"/>
      <c r="BD31" s="28"/>
      <c r="BE31" s="29"/>
      <c r="BF31" s="28"/>
      <c r="BP31" s="145"/>
      <c r="BS31" s="268" t="s">
        <v>8</v>
      </c>
      <c r="BW31" s="28"/>
      <c r="BZ31" s="143">
        <v>7</v>
      </c>
      <c r="CC31" s="143">
        <v>8</v>
      </c>
      <c r="CK31" s="32"/>
    </row>
    <row r="32" spans="2:88" ht="18" customHeight="1">
      <c r="B32" s="32"/>
      <c r="C32" s="28"/>
      <c r="E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U32" s="28"/>
      <c r="W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O32" s="28"/>
      <c r="AS32" s="29"/>
      <c r="AZ32" s="28"/>
      <c r="BA32" s="28"/>
      <c r="BB32" s="28"/>
      <c r="BC32" s="28"/>
      <c r="BD32" s="28"/>
      <c r="BE32" s="28"/>
      <c r="BF32" s="28"/>
      <c r="BN32" s="28"/>
      <c r="BO32" s="28"/>
      <c r="BP32" s="145"/>
      <c r="BR32" s="28"/>
      <c r="BS32" s="115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J32" s="32"/>
    </row>
    <row r="33" spans="3:81" ht="18" customHeight="1">
      <c r="C33" s="28"/>
      <c r="E33" s="28"/>
      <c r="L33" s="143">
        <v>2</v>
      </c>
      <c r="R33" s="119" t="s">
        <v>39</v>
      </c>
      <c r="AD33" s="28"/>
      <c r="AE33" s="28"/>
      <c r="AF33" s="28"/>
      <c r="AG33" s="28"/>
      <c r="AH33" s="28"/>
      <c r="AI33" s="28"/>
      <c r="AJ33" s="28"/>
      <c r="AK33" s="28"/>
      <c r="AL33" s="28"/>
      <c r="AZ33" s="28"/>
      <c r="BB33" s="28"/>
      <c r="BC33" s="28"/>
      <c r="BD33" s="28"/>
      <c r="BE33" s="28"/>
      <c r="BF33" s="28"/>
      <c r="BG33" s="145"/>
      <c r="BP33" s="145"/>
      <c r="BR33" s="28"/>
      <c r="BS33" s="115"/>
      <c r="BT33" s="28"/>
      <c r="CC33" s="28"/>
    </row>
    <row r="34" spans="3:76" ht="18" customHeight="1">
      <c r="C34" s="270" t="s">
        <v>22</v>
      </c>
      <c r="I34" s="264" t="s">
        <v>54</v>
      </c>
      <c r="M34" s="28"/>
      <c r="N34" s="28"/>
      <c r="O34" s="28"/>
      <c r="P34" s="28"/>
      <c r="Q34" s="28"/>
      <c r="R34" s="28"/>
      <c r="S34" s="28"/>
      <c r="T34" s="28"/>
      <c r="U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W34" s="28"/>
      <c r="AX34" s="28"/>
      <c r="AZ34" s="28"/>
      <c r="BA34" s="28"/>
      <c r="BB34" s="28"/>
      <c r="BC34" s="28"/>
      <c r="BD34" s="28"/>
      <c r="BE34" s="28"/>
      <c r="BF34" s="28"/>
      <c r="BG34" s="28"/>
      <c r="BM34" s="28"/>
      <c r="BP34" s="145"/>
      <c r="BR34" s="28"/>
      <c r="BS34" s="28"/>
      <c r="BU34" s="272" t="s">
        <v>7</v>
      </c>
      <c r="BX34" s="28"/>
    </row>
    <row r="35" spans="3:87" ht="18" customHeight="1">
      <c r="C35" s="33"/>
      <c r="E35" s="28"/>
      <c r="F35" s="28"/>
      <c r="G35" s="28"/>
      <c r="H35" s="28"/>
      <c r="K35" s="28"/>
      <c r="L35" s="28"/>
      <c r="M35" s="28"/>
      <c r="S35" s="28"/>
      <c r="T35" s="28"/>
      <c r="U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V35" s="28"/>
      <c r="BW35" s="28"/>
      <c r="BX35" s="28"/>
      <c r="CI35" s="34"/>
    </row>
    <row r="36" spans="3:87" ht="18" customHeight="1">
      <c r="C36" s="33"/>
      <c r="M36" s="28"/>
      <c r="N36" s="28"/>
      <c r="P36" s="28"/>
      <c r="Q36" s="28"/>
      <c r="R36" s="28"/>
      <c r="BE36" s="28"/>
      <c r="BF36" s="28"/>
      <c r="BG36" s="28"/>
      <c r="BL36" s="28"/>
      <c r="BN36" s="28"/>
      <c r="BU36" s="30"/>
      <c r="CI36" s="34"/>
    </row>
    <row r="37" spans="15:87" ht="18" customHeight="1">
      <c r="O37" s="28"/>
      <c r="V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U37" s="28"/>
      <c r="AZ37" s="28"/>
      <c r="BC37" s="28"/>
      <c r="BD37" s="28"/>
      <c r="BF37" s="28"/>
      <c r="BG37" s="28"/>
      <c r="BQ37" s="31"/>
      <c r="BU37" s="28"/>
      <c r="BX37" s="268" t="s">
        <v>40</v>
      </c>
      <c r="BY37" s="28"/>
      <c r="CI37" s="34"/>
    </row>
    <row r="38" spans="48:74" ht="18" customHeight="1">
      <c r="AV38" s="28"/>
      <c r="AW38" s="28"/>
      <c r="BV38" s="28"/>
    </row>
    <row r="39" ht="18" customHeight="1">
      <c r="BN39" s="28"/>
    </row>
    <row r="40" spans="62:63" ht="18" customHeight="1">
      <c r="BJ40" s="28"/>
      <c r="BK40" s="28"/>
    </row>
    <row r="41" spans="58:62" ht="18" customHeight="1">
      <c r="BF41" s="28"/>
      <c r="BH41" s="28"/>
      <c r="BI41" s="28"/>
      <c r="BJ41" s="28"/>
    </row>
    <row r="42" spans="54:57" ht="18" customHeight="1">
      <c r="BB42" s="28"/>
      <c r="BD42" s="28"/>
      <c r="BE42" s="28"/>
    </row>
    <row r="43" spans="57:60" ht="18" customHeight="1">
      <c r="BE43" s="28"/>
      <c r="BF43" s="28"/>
      <c r="BH43" s="28"/>
    </row>
    <row r="44" ht="18" customHeight="1">
      <c r="BC44" s="28"/>
    </row>
    <row r="45" ht="18" customHeight="1"/>
    <row r="46" ht="18" customHeight="1">
      <c r="BD46" s="28"/>
    </row>
    <row r="47" spans="2:88" ht="21" customHeight="1" thickBot="1">
      <c r="B47" s="35" t="s">
        <v>9</v>
      </c>
      <c r="C47" s="36" t="s">
        <v>10</v>
      </c>
      <c r="D47" s="36" t="s">
        <v>11</v>
      </c>
      <c r="E47" s="36" t="s">
        <v>12</v>
      </c>
      <c r="F47" s="113" t="s">
        <v>13</v>
      </c>
      <c r="G47" s="109"/>
      <c r="H47" s="36" t="s">
        <v>9</v>
      </c>
      <c r="I47" s="36" t="s">
        <v>10</v>
      </c>
      <c r="J47" s="36" t="s">
        <v>11</v>
      </c>
      <c r="K47" s="36" t="s">
        <v>12</v>
      </c>
      <c r="L47" s="72" t="s">
        <v>13</v>
      </c>
      <c r="M47" s="69"/>
      <c r="N47" s="69"/>
      <c r="O47" s="290" t="s">
        <v>29</v>
      </c>
      <c r="P47" s="290"/>
      <c r="Q47" s="69"/>
      <c r="R47" s="255"/>
      <c r="BG47" s="28"/>
      <c r="CB47" s="35" t="s">
        <v>9</v>
      </c>
      <c r="CC47" s="36" t="s">
        <v>10</v>
      </c>
      <c r="CD47" s="72" t="s">
        <v>13</v>
      </c>
      <c r="CE47" s="109"/>
      <c r="CF47" s="36" t="s">
        <v>9</v>
      </c>
      <c r="CG47" s="36" t="s">
        <v>10</v>
      </c>
      <c r="CH47" s="36" t="s">
        <v>11</v>
      </c>
      <c r="CI47" s="36" t="s">
        <v>12</v>
      </c>
      <c r="CJ47" s="37" t="s">
        <v>13</v>
      </c>
    </row>
    <row r="48" spans="2:88" ht="21" customHeight="1" thickTop="1">
      <c r="B48" s="38"/>
      <c r="C48" s="8"/>
      <c r="D48" s="7" t="s">
        <v>53</v>
      </c>
      <c r="E48" s="8"/>
      <c r="F48" s="8"/>
      <c r="G48" s="139"/>
      <c r="H48" s="8"/>
      <c r="I48" s="8"/>
      <c r="J48" s="8"/>
      <c r="K48" s="8"/>
      <c r="L48" s="8"/>
      <c r="M48" s="7" t="s">
        <v>28</v>
      </c>
      <c r="N48" s="8"/>
      <c r="O48" s="8"/>
      <c r="P48" s="8"/>
      <c r="Q48" s="8"/>
      <c r="R48" s="9"/>
      <c r="CB48" s="10"/>
      <c r="CC48" s="8"/>
      <c r="CD48" s="8"/>
      <c r="CE48" s="8"/>
      <c r="CF48" s="7" t="s">
        <v>53</v>
      </c>
      <c r="CG48" s="8"/>
      <c r="CH48" s="8"/>
      <c r="CI48" s="8"/>
      <c r="CJ48" s="39"/>
    </row>
    <row r="49" spans="2:88" ht="21" customHeight="1">
      <c r="B49" s="40"/>
      <c r="C49" s="41"/>
      <c r="D49" s="41"/>
      <c r="E49" s="41"/>
      <c r="F49" s="15"/>
      <c r="G49" s="110"/>
      <c r="H49" s="41"/>
      <c r="I49" s="41"/>
      <c r="J49" s="41"/>
      <c r="K49" s="41"/>
      <c r="L49" s="73"/>
      <c r="M49" s="15"/>
      <c r="R49" s="256"/>
      <c r="CB49" s="40"/>
      <c r="CC49" s="41"/>
      <c r="CD49" s="73"/>
      <c r="CE49" s="110"/>
      <c r="CF49" s="41"/>
      <c r="CG49" s="41"/>
      <c r="CH49" s="41"/>
      <c r="CI49" s="41"/>
      <c r="CJ49" s="42"/>
    </row>
    <row r="50" spans="2:88" ht="21" customHeight="1">
      <c r="B50" s="232">
        <v>1</v>
      </c>
      <c r="C50" s="142">
        <v>15.414</v>
      </c>
      <c r="D50" s="138">
        <v>-51</v>
      </c>
      <c r="E50" s="141">
        <f>C50+D50*0.001</f>
        <v>15.363</v>
      </c>
      <c r="F50" s="15" t="s">
        <v>58</v>
      </c>
      <c r="G50" s="139"/>
      <c r="H50" s="233">
        <v>3</v>
      </c>
      <c r="I50" s="140">
        <v>15.111</v>
      </c>
      <c r="J50" s="138">
        <v>-46</v>
      </c>
      <c r="K50" s="141">
        <f>I50+J50*0.001</f>
        <v>15.065000000000001</v>
      </c>
      <c r="L50" s="74" t="s">
        <v>42</v>
      </c>
      <c r="M50" s="243" t="s">
        <v>78</v>
      </c>
      <c r="N50" s="15"/>
      <c r="O50" s="15"/>
      <c r="R50" s="256"/>
      <c r="AS50" s="103" t="s">
        <v>33</v>
      </c>
      <c r="CB50" s="244">
        <v>5</v>
      </c>
      <c r="CC50" s="254">
        <v>14.739</v>
      </c>
      <c r="CD50" s="15" t="s">
        <v>58</v>
      </c>
      <c r="CE50" s="139"/>
      <c r="CF50" s="41"/>
      <c r="CG50" s="41"/>
      <c r="CH50" s="41"/>
      <c r="CI50" s="41"/>
      <c r="CJ50" s="42"/>
    </row>
    <row r="51" spans="2:88" ht="21" customHeight="1">
      <c r="B51" s="105"/>
      <c r="C51" s="16"/>
      <c r="D51" s="41"/>
      <c r="E51" s="41"/>
      <c r="F51" s="15"/>
      <c r="G51" s="139"/>
      <c r="H51" s="41"/>
      <c r="I51" s="41"/>
      <c r="J51" s="41"/>
      <c r="K51" s="41"/>
      <c r="L51" s="73"/>
      <c r="M51" s="15"/>
      <c r="R51" s="256"/>
      <c r="AS51" s="102" t="s">
        <v>52</v>
      </c>
      <c r="CB51" s="234">
        <v>6</v>
      </c>
      <c r="CC51" s="140">
        <v>14.714</v>
      </c>
      <c r="CD51" s="15" t="s">
        <v>58</v>
      </c>
      <c r="CE51" s="139"/>
      <c r="CF51" s="235">
        <v>8</v>
      </c>
      <c r="CG51" s="142">
        <v>14.65</v>
      </c>
      <c r="CH51" s="138">
        <v>51</v>
      </c>
      <c r="CI51" s="44">
        <f>CG51+CH51*0.001</f>
        <v>14.701</v>
      </c>
      <c r="CJ51" s="126" t="s">
        <v>58</v>
      </c>
    </row>
    <row r="52" spans="2:88" ht="21" customHeight="1">
      <c r="B52" s="234">
        <v>2</v>
      </c>
      <c r="C52" s="140">
        <v>15.381</v>
      </c>
      <c r="D52" s="138">
        <v>-51</v>
      </c>
      <c r="E52" s="141">
        <f>C52+D52*0.001</f>
        <v>15.33</v>
      </c>
      <c r="F52" s="15" t="s">
        <v>58</v>
      </c>
      <c r="G52" s="139"/>
      <c r="H52" s="253">
        <v>4</v>
      </c>
      <c r="I52" s="254">
        <v>15.047</v>
      </c>
      <c r="J52" s="138">
        <v>46</v>
      </c>
      <c r="K52" s="141">
        <f>I52+J52*0.001</f>
        <v>15.093</v>
      </c>
      <c r="L52" s="74" t="s">
        <v>42</v>
      </c>
      <c r="M52" s="243" t="s">
        <v>79</v>
      </c>
      <c r="N52" s="15"/>
      <c r="O52" s="15"/>
      <c r="R52" s="256"/>
      <c r="CB52" s="234">
        <v>7</v>
      </c>
      <c r="CC52" s="140">
        <v>14.683</v>
      </c>
      <c r="CD52" s="15" t="s">
        <v>58</v>
      </c>
      <c r="CE52" s="139"/>
      <c r="CF52" s="41"/>
      <c r="CG52" s="41"/>
      <c r="CH52" s="41"/>
      <c r="CI52" s="41"/>
      <c r="CJ52" s="42"/>
    </row>
    <row r="53" spans="2:88" ht="21" customHeight="1" thickBot="1">
      <c r="B53" s="46"/>
      <c r="C53" s="47"/>
      <c r="D53" s="48"/>
      <c r="E53" s="48"/>
      <c r="F53" s="118"/>
      <c r="G53" s="111"/>
      <c r="H53" s="51"/>
      <c r="I53" s="47"/>
      <c r="J53" s="48"/>
      <c r="K53" s="48"/>
      <c r="L53" s="75"/>
      <c r="M53" s="71"/>
      <c r="N53" s="68"/>
      <c r="O53" s="68"/>
      <c r="P53" s="68"/>
      <c r="Q53" s="68"/>
      <c r="R53" s="257"/>
      <c r="CB53" s="46"/>
      <c r="CC53" s="47"/>
      <c r="CD53" s="75"/>
      <c r="CE53" s="111"/>
      <c r="CF53" s="51"/>
      <c r="CG53" s="47"/>
      <c r="CH53" s="48"/>
      <c r="CI53" s="48"/>
      <c r="CJ53" s="52"/>
    </row>
    <row r="54" spans="30:60" ht="12.75">
      <c r="AD54" s="97"/>
      <c r="AE54" s="98"/>
      <c r="BG54" s="97"/>
      <c r="BH54" s="98"/>
    </row>
    <row r="55" ht="12.75" customHeight="1">
      <c r="AA55" s="2"/>
    </row>
    <row r="56" ht="12.75" customHeight="1"/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2">
    <mergeCell ref="BN2:BQ2"/>
    <mergeCell ref="V4:Y4"/>
    <mergeCell ref="V2:Y2"/>
    <mergeCell ref="BW29:BW30"/>
    <mergeCell ref="BT3:BU3"/>
    <mergeCell ref="BN3:BQ3"/>
    <mergeCell ref="BN4:BQ4"/>
    <mergeCell ref="BJ3:BK3"/>
    <mergeCell ref="O47:P47"/>
    <mergeCell ref="R3:S3"/>
    <mergeCell ref="V3:Y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805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2013-06-12T13:48:01Z</cp:lastPrinted>
  <dcterms:created xsi:type="dcterms:W3CDTF">2003-01-10T15:39:03Z</dcterms:created>
  <dcterms:modified xsi:type="dcterms:W3CDTF">2013-06-13T08:51:57Z</dcterms:modified>
  <cp:category/>
  <cp:version/>
  <cp:contentType/>
  <cp:contentStatus/>
</cp:coreProperties>
</file>