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Hoštejn" sheetId="2" r:id="rId2"/>
  </sheets>
  <definedNames/>
  <calcPr fullCalcOnLoad="1"/>
</workbook>
</file>

<file path=xl/sharedStrings.xml><?xml version="1.0" encoding="utf-8"?>
<sst xmlns="http://schemas.openxmlformats.org/spreadsheetml/2006/main" count="242" uniqueCount="145">
  <si>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</si>
  <si>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</si>
  <si>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</si>
  <si>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</si>
  <si>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</si>
  <si>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</si>
  <si>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</si>
  <si>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</si>
  <si>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</si>
  <si>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</si>
  <si>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</si>
  <si>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</si>
  <si>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</si>
  <si>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</si>
  <si>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</si>
  <si>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</si>
  <si>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</si>
  <si>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</si>
  <si>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</si>
  <si>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</si>
  <si>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</si>
  <si>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</si>
  <si>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</si>
  <si>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</si>
  <si>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</si>
  <si>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</si>
  <si>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</si>
  <si>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</si>
  <si>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</si>
  <si>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</si>
  <si>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</si>
  <si>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</si>
  <si>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</si>
  <si>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</si>
  <si>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</si>
  <si>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</si>
  <si>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</si>
  <si>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</si>
  <si>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</si>
  <si>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</si>
  <si>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</si>
  <si>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</si>
  <si>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</si>
  <si>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</si>
  <si>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</si>
  <si>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</si>
  <si>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</si>
  <si>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</si>
  <si>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</si>
  <si>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</si>
  <si>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</si>
  <si>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</si>
  <si>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</si>
  <si>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</si>
  <si>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</si>
  <si>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</si>
  <si>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</si>
  <si>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</si>
  <si>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</si>
  <si>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</si>
  <si>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</si>
  <si>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</si>
  <si>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</si>
  <si>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</si>
  <si>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</si>
  <si>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</si>
  <si>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Se 9</t>
  </si>
  <si>
    <t>Se 10</t>
  </si>
  <si>
    <t>1, 3</t>
  </si>
  <si>
    <t>oba  směry :</t>
  </si>
  <si>
    <t>Kód : 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</si>
  <si>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</si>
  <si>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</si>
  <si>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</si>
  <si>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</si>
  <si>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</si>
  <si>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</si>
  <si>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</si>
  <si>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</si>
  <si>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</si>
  <si>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</si>
  <si>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AB - E1  trojznakový,  obousměrný</t>
  </si>
  <si>
    <t>č. I,  úrovňové, vnější</t>
  </si>
  <si>
    <t>PVk 1</t>
  </si>
  <si>
    <t>Vk 1</t>
  </si>
  <si>
    <t>MVk 1</t>
  </si>
  <si>
    <t xml:space="preserve">  Se 10</t>
  </si>
  <si>
    <t>ručně</t>
  </si>
  <si>
    <r>
      <t>Hlavní  staniční  kolej,</t>
    </r>
    <r>
      <rPr>
        <sz val="16"/>
        <rFont val="Arial CE"/>
        <family val="2"/>
      </rPr>
      <t xml:space="preserve">  NTV</t>
    </r>
  </si>
  <si>
    <t>Km  31,525</t>
  </si>
  <si>
    <t>Krasíkovké  zhlaví</t>
  </si>
  <si>
    <t>15, 14</t>
  </si>
  <si>
    <t xml:space="preserve">  Se 8</t>
  </si>
  <si>
    <t>Zábřežské  zhlaví</t>
  </si>
  <si>
    <t>traťové  koleje  č. 2</t>
  </si>
  <si>
    <t>2, 4</t>
  </si>
  <si>
    <t>2, 3</t>
  </si>
  <si>
    <t>poznámka</t>
  </si>
  <si>
    <t>Obvod  posunu</t>
  </si>
  <si>
    <t>výměnový zámek, klíč Vk 1 / 8t / 8 držen v EMZ v kolejišti</t>
  </si>
  <si>
    <t>Do  Zábřehu na Moravě</t>
  </si>
  <si>
    <t>Ze  Zábřehu na Moravě</t>
  </si>
  <si>
    <t>Do  Krasíkova</t>
  </si>
  <si>
    <t>Z  Krasíkova</t>
  </si>
  <si>
    <t>1-332</t>
  </si>
  <si>
    <t>2-332</t>
  </si>
  <si>
    <t>2-385</t>
  </si>
  <si>
    <t>1-385</t>
  </si>
  <si>
    <t>1-344</t>
  </si>
  <si>
    <t>2-344</t>
  </si>
  <si>
    <t>2-371</t>
  </si>
  <si>
    <t>1-371</t>
  </si>
  <si>
    <t>1-358</t>
  </si>
  <si>
    <t>2-358</t>
  </si>
  <si>
    <t>2-361</t>
  </si>
  <si>
    <t>1-361</t>
  </si>
  <si>
    <t>1-370</t>
  </si>
  <si>
    <t>2-370</t>
  </si>
  <si>
    <t>2-345</t>
  </si>
  <si>
    <t>1-345</t>
  </si>
  <si>
    <t>1-380</t>
  </si>
  <si>
    <t>2-380</t>
  </si>
  <si>
    <t>2-301</t>
  </si>
  <si>
    <t>1-301</t>
  </si>
  <si>
    <t>při jízdě do odbočky - rychlost 50 km/h</t>
  </si>
  <si>
    <t>1-264</t>
  </si>
  <si>
    <t>2-264</t>
  </si>
  <si>
    <t>2-291</t>
  </si>
  <si>
    <t>1-291</t>
  </si>
  <si>
    <t>1-280</t>
  </si>
  <si>
    <t>2-280</t>
  </si>
  <si>
    <t>2-277</t>
  </si>
  <si>
    <t>1-277</t>
  </si>
  <si>
    <t>1-290</t>
  </si>
  <si>
    <t>2-290</t>
  </si>
  <si>
    <t>Vlečka č.:</t>
  </si>
  <si>
    <t>č. II,  úrovňové, vnější</t>
  </si>
  <si>
    <t>Účelová kolej SDC - měnírna</t>
  </si>
  <si>
    <t>EZ</t>
  </si>
  <si>
    <t>( Vk 1 / 8t / 8 )</t>
  </si>
  <si>
    <t>dálková obsluha dispečerem CDP Přerov</t>
  </si>
  <si>
    <t>( nouzová obsluha pohotovostním výpravčím )</t>
  </si>
  <si>
    <t>Obvod  dispečera  CDP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</si>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</sst>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6"/>
      <name val="Arial CE"/>
      <family val="2"/>
    </font>
    <font>
      <sz val="11"/>
      <name val="Arial CE"/>
      <family val="0"/>
    </font>
    <font>
      <sz val="12"/>
      <name val="Arial"/>
      <family val="0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top"/>
      <protection/>
    </xf>
    <xf numFmtId="0" fontId="51" fillId="0" borderId="0" xfId="20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64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0" fontId="54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5" fillId="0" borderId="0" xfId="20" applyFont="1" applyBorder="1" applyAlignment="1">
      <alignment horizontal="left"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0" xfId="20" applyFont="1" applyFill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4" fillId="4" borderId="60" xfId="20" applyFont="1" applyFill="1" applyBorder="1" applyAlignment="1">
      <alignment horizontal="center" vertical="center"/>
      <protection/>
    </xf>
    <xf numFmtId="0" fontId="4" fillId="4" borderId="61" xfId="20" applyFont="1" applyFill="1" applyBorder="1" applyAlignment="1">
      <alignment horizontal="center" vertical="center"/>
      <protection/>
    </xf>
    <xf numFmtId="0" fontId="4" fillId="3" borderId="48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1" fillId="6" borderId="62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5" fillId="6" borderId="63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64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6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266700</xdr:colOff>
      <xdr:row>37</xdr:row>
      <xdr:rowOff>114300</xdr:rowOff>
    </xdr:from>
    <xdr:to>
      <xdr:col>83</xdr:col>
      <xdr:colOff>247650</xdr:colOff>
      <xdr:row>37</xdr:row>
      <xdr:rowOff>114300</xdr:rowOff>
    </xdr:to>
    <xdr:sp>
      <xdr:nvSpPr>
        <xdr:cNvPr id="1" name="Line 218"/>
        <xdr:cNvSpPr>
          <a:spLocks/>
        </xdr:cNvSpPr>
      </xdr:nvSpPr>
      <xdr:spPr>
        <a:xfrm>
          <a:off x="45358050" y="9239250"/>
          <a:ext cx="1632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28</xdr:col>
      <xdr:colOff>495300</xdr:colOff>
      <xdr:row>25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18611850" y="64960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8676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069550" y="85534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0840700" y="64960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71818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39100125" y="78676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39128700" y="85534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25</xdr:row>
      <xdr:rowOff>114300</xdr:rowOff>
    </xdr:from>
    <xdr:to>
      <xdr:col>82</xdr:col>
      <xdr:colOff>476250</xdr:colOff>
      <xdr:row>25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39128700" y="64960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71818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26</xdr:row>
      <xdr:rowOff>0</xdr:rowOff>
    </xdr:from>
    <xdr:to>
      <xdr:col>89</xdr:col>
      <xdr:colOff>276225</xdr:colOff>
      <xdr:row>28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2426850" y="6610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28</xdr:row>
      <xdr:rowOff>114300</xdr:rowOff>
    </xdr:from>
    <xdr:to>
      <xdr:col>103</xdr:col>
      <xdr:colOff>276225</xdr:colOff>
      <xdr:row>31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72113775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28</xdr:row>
      <xdr:rowOff>114300</xdr:rowOff>
    </xdr:from>
    <xdr:to>
      <xdr:col>96</xdr:col>
      <xdr:colOff>504825</xdr:colOff>
      <xdr:row>31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66913125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93</xdr:col>
      <xdr:colOff>276225</xdr:colOff>
      <xdr:row>34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65398650" y="78676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6465570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391275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74676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1266825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29</xdr:col>
      <xdr:colOff>266700</xdr:colOff>
      <xdr:row>34</xdr:row>
      <xdr:rowOff>0</xdr:rowOff>
    </xdr:to>
    <xdr:sp>
      <xdr:nvSpPr>
        <xdr:cNvPr id="25" name="Line 110"/>
        <xdr:cNvSpPr>
          <a:spLocks/>
        </xdr:cNvSpPr>
      </xdr:nvSpPr>
      <xdr:spPr>
        <a:xfrm>
          <a:off x="178689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15640050" y="6610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85725</xdr:rowOff>
    </xdr:from>
    <xdr:to>
      <xdr:col>86</xdr:col>
      <xdr:colOff>476250</xdr:colOff>
      <xdr:row>37</xdr:row>
      <xdr:rowOff>0</xdr:rowOff>
    </xdr:to>
    <xdr:sp>
      <xdr:nvSpPr>
        <xdr:cNvPr id="27" name="Line 236"/>
        <xdr:cNvSpPr>
          <a:spLocks/>
        </xdr:cNvSpPr>
      </xdr:nvSpPr>
      <xdr:spPr>
        <a:xfrm flipH="1">
          <a:off x="63169800" y="898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0</xdr:rowOff>
    </xdr:from>
    <xdr:to>
      <xdr:col>85</xdr:col>
      <xdr:colOff>247650</xdr:colOff>
      <xdr:row>37</xdr:row>
      <xdr:rowOff>76200</xdr:rowOff>
    </xdr:to>
    <xdr:sp>
      <xdr:nvSpPr>
        <xdr:cNvPr id="28" name="Line 237"/>
        <xdr:cNvSpPr>
          <a:spLocks/>
        </xdr:cNvSpPr>
      </xdr:nvSpPr>
      <xdr:spPr>
        <a:xfrm flipH="1">
          <a:off x="624268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37</xdr:row>
      <xdr:rowOff>76200</xdr:rowOff>
    </xdr:from>
    <xdr:to>
      <xdr:col>84</xdr:col>
      <xdr:colOff>476250</xdr:colOff>
      <xdr:row>37</xdr:row>
      <xdr:rowOff>114300</xdr:rowOff>
    </xdr:to>
    <xdr:sp>
      <xdr:nvSpPr>
        <xdr:cNvPr id="29" name="Line 238"/>
        <xdr:cNvSpPr>
          <a:spLocks/>
        </xdr:cNvSpPr>
      </xdr:nvSpPr>
      <xdr:spPr>
        <a:xfrm flipH="1">
          <a:off x="616839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114300</xdr:rowOff>
    </xdr:from>
    <xdr:to>
      <xdr:col>89</xdr:col>
      <xdr:colOff>266700</xdr:colOff>
      <xdr:row>35</xdr:row>
      <xdr:rowOff>114300</xdr:rowOff>
    </xdr:to>
    <xdr:sp>
      <xdr:nvSpPr>
        <xdr:cNvPr id="30" name="Line 243"/>
        <xdr:cNvSpPr>
          <a:spLocks/>
        </xdr:cNvSpPr>
      </xdr:nvSpPr>
      <xdr:spPr>
        <a:xfrm flipH="1">
          <a:off x="64655700" y="83248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114300</xdr:rowOff>
    </xdr:from>
    <xdr:to>
      <xdr:col>83</xdr:col>
      <xdr:colOff>247650</xdr:colOff>
      <xdr:row>25</xdr:row>
      <xdr:rowOff>152400</xdr:rowOff>
    </xdr:to>
    <xdr:sp>
      <xdr:nvSpPr>
        <xdr:cNvPr id="31" name="Line 274"/>
        <xdr:cNvSpPr>
          <a:spLocks/>
        </xdr:cNvSpPr>
      </xdr:nvSpPr>
      <xdr:spPr>
        <a:xfrm>
          <a:off x="609409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25</xdr:row>
      <xdr:rowOff>152400</xdr:rowOff>
    </xdr:from>
    <xdr:to>
      <xdr:col>84</xdr:col>
      <xdr:colOff>476250</xdr:colOff>
      <xdr:row>26</xdr:row>
      <xdr:rowOff>0</xdr:rowOff>
    </xdr:to>
    <xdr:sp>
      <xdr:nvSpPr>
        <xdr:cNvPr id="32" name="Line 275"/>
        <xdr:cNvSpPr>
          <a:spLocks/>
        </xdr:cNvSpPr>
      </xdr:nvSpPr>
      <xdr:spPr>
        <a:xfrm>
          <a:off x="616839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2679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34" name="Line 626"/>
        <xdr:cNvSpPr>
          <a:spLocks/>
        </xdr:cNvSpPr>
      </xdr:nvSpPr>
      <xdr:spPr>
        <a:xfrm>
          <a:off x="215836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35" name="Line 627"/>
        <xdr:cNvSpPr>
          <a:spLocks/>
        </xdr:cNvSpPr>
      </xdr:nvSpPr>
      <xdr:spPr>
        <a:xfrm>
          <a:off x="223266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Hoštejn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817620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876681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5143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86</xdr:col>
      <xdr:colOff>476250</xdr:colOff>
      <xdr:row>35</xdr:row>
      <xdr:rowOff>114300</xdr:rowOff>
    </xdr:from>
    <xdr:to>
      <xdr:col>87</xdr:col>
      <xdr:colOff>247650</xdr:colOff>
      <xdr:row>36</xdr:row>
      <xdr:rowOff>85725</xdr:rowOff>
    </xdr:to>
    <xdr:sp>
      <xdr:nvSpPr>
        <xdr:cNvPr id="45" name="Line 513"/>
        <xdr:cNvSpPr>
          <a:spLocks/>
        </xdr:cNvSpPr>
      </xdr:nvSpPr>
      <xdr:spPr>
        <a:xfrm flipH="1">
          <a:off x="63912750" y="8782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190500</xdr:colOff>
      <xdr:row>39</xdr:row>
      <xdr:rowOff>9525</xdr:rowOff>
    </xdr:from>
    <xdr:to>
      <xdr:col>63</xdr:col>
      <xdr:colOff>457200</xdr:colOff>
      <xdr:row>41</xdr:row>
      <xdr:rowOff>9525</xdr:rowOff>
    </xdr:to>
    <xdr:pic>
      <xdr:nvPicPr>
        <xdr:cNvPr id="4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9591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532638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48" name="Line 97"/>
        <xdr:cNvSpPr>
          <a:spLocks/>
        </xdr:cNvSpPr>
      </xdr:nvSpPr>
      <xdr:spPr>
        <a:xfrm flipH="1" flipV="1">
          <a:off x="17868900" y="645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0</xdr:rowOff>
    </xdr:from>
    <xdr:to>
      <xdr:col>24</xdr:col>
      <xdr:colOff>495300</xdr:colOff>
      <xdr:row>25</xdr:row>
      <xdr:rowOff>76200</xdr:rowOff>
    </xdr:to>
    <xdr:sp>
      <xdr:nvSpPr>
        <xdr:cNvPr id="49" name="Line 98"/>
        <xdr:cNvSpPr>
          <a:spLocks/>
        </xdr:cNvSpPr>
      </xdr:nvSpPr>
      <xdr:spPr>
        <a:xfrm flipH="1" flipV="1">
          <a:off x="17125950" y="638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114300</xdr:rowOff>
    </xdr:from>
    <xdr:to>
      <xdr:col>22</xdr:col>
      <xdr:colOff>495300</xdr:colOff>
      <xdr:row>24</xdr:row>
      <xdr:rowOff>114300</xdr:rowOff>
    </xdr:to>
    <xdr:sp>
      <xdr:nvSpPr>
        <xdr:cNvPr id="50" name="Line 99"/>
        <xdr:cNvSpPr>
          <a:spLocks/>
        </xdr:cNvSpPr>
      </xdr:nvSpPr>
      <xdr:spPr>
        <a:xfrm flipH="1" flipV="1">
          <a:off x="9696450" y="48958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0</xdr:rowOff>
    </xdr:from>
    <xdr:to>
      <xdr:col>13</xdr:col>
      <xdr:colOff>266700</xdr:colOff>
      <xdr:row>18</xdr:row>
      <xdr:rowOff>114300</xdr:rowOff>
    </xdr:to>
    <xdr:sp>
      <xdr:nvSpPr>
        <xdr:cNvPr id="51" name="Line 118"/>
        <xdr:cNvSpPr>
          <a:spLocks/>
        </xdr:cNvSpPr>
      </xdr:nvSpPr>
      <xdr:spPr>
        <a:xfrm flipH="1" flipV="1">
          <a:off x="8953500" y="478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152400</xdr:rowOff>
    </xdr:from>
    <xdr:to>
      <xdr:col>12</xdr:col>
      <xdr:colOff>495300</xdr:colOff>
      <xdr:row>18</xdr:row>
      <xdr:rowOff>0</xdr:rowOff>
    </xdr:to>
    <xdr:sp>
      <xdr:nvSpPr>
        <xdr:cNvPr id="52" name="Line 119"/>
        <xdr:cNvSpPr>
          <a:spLocks/>
        </xdr:cNvSpPr>
      </xdr:nvSpPr>
      <xdr:spPr>
        <a:xfrm flipH="1" flipV="1">
          <a:off x="8210550" y="470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11</xdr:col>
      <xdr:colOff>266700</xdr:colOff>
      <xdr:row>17</xdr:row>
      <xdr:rowOff>152400</xdr:rowOff>
    </xdr:to>
    <xdr:sp>
      <xdr:nvSpPr>
        <xdr:cNvPr id="53" name="Line 120"/>
        <xdr:cNvSpPr>
          <a:spLocks/>
        </xdr:cNvSpPr>
      </xdr:nvSpPr>
      <xdr:spPr>
        <a:xfrm flipH="1" flipV="1">
          <a:off x="7467600" y="466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37</xdr:row>
      <xdr:rowOff>114300</xdr:rowOff>
    </xdr:from>
    <xdr:to>
      <xdr:col>114</xdr:col>
      <xdr:colOff>200025</xdr:colOff>
      <xdr:row>37</xdr:row>
      <xdr:rowOff>114300</xdr:rowOff>
    </xdr:to>
    <xdr:sp>
      <xdr:nvSpPr>
        <xdr:cNvPr id="54" name="Line 135"/>
        <xdr:cNvSpPr>
          <a:spLocks/>
        </xdr:cNvSpPr>
      </xdr:nvSpPr>
      <xdr:spPr>
        <a:xfrm>
          <a:off x="61683900" y="9239250"/>
          <a:ext cx="2275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25</xdr:row>
      <xdr:rowOff>0</xdr:rowOff>
    </xdr:to>
    <xdr:sp>
      <xdr:nvSpPr>
        <xdr:cNvPr id="55" name="Line 138"/>
        <xdr:cNvSpPr>
          <a:spLocks/>
        </xdr:cNvSpPr>
      </xdr:nvSpPr>
      <xdr:spPr>
        <a:xfrm flipH="1" flipV="1">
          <a:off x="16383000" y="6267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22802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60</xdr:col>
      <xdr:colOff>495300</xdr:colOff>
      <xdr:row>37</xdr:row>
      <xdr:rowOff>76200</xdr:rowOff>
    </xdr:from>
    <xdr:to>
      <xdr:col>61</xdr:col>
      <xdr:colOff>266700</xdr:colOff>
      <xdr:row>37</xdr:row>
      <xdr:rowOff>114300</xdr:rowOff>
    </xdr:to>
    <xdr:sp>
      <xdr:nvSpPr>
        <xdr:cNvPr id="57" name="Line 224"/>
        <xdr:cNvSpPr>
          <a:spLocks/>
        </xdr:cNvSpPr>
      </xdr:nvSpPr>
      <xdr:spPr>
        <a:xfrm flipH="1" flipV="1">
          <a:off x="446151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0</xdr:rowOff>
    </xdr:from>
    <xdr:to>
      <xdr:col>60</xdr:col>
      <xdr:colOff>495300</xdr:colOff>
      <xdr:row>37</xdr:row>
      <xdr:rowOff>76200</xdr:rowOff>
    </xdr:to>
    <xdr:sp>
      <xdr:nvSpPr>
        <xdr:cNvPr id="58" name="Line 225"/>
        <xdr:cNvSpPr>
          <a:spLocks/>
        </xdr:cNvSpPr>
      </xdr:nvSpPr>
      <xdr:spPr>
        <a:xfrm flipH="1" flipV="1">
          <a:off x="438721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59</xdr:col>
      <xdr:colOff>266700</xdr:colOff>
      <xdr:row>37</xdr:row>
      <xdr:rowOff>0</xdr:rowOff>
    </xdr:to>
    <xdr:sp>
      <xdr:nvSpPr>
        <xdr:cNvPr id="59" name="Line 226"/>
        <xdr:cNvSpPr>
          <a:spLocks/>
        </xdr:cNvSpPr>
      </xdr:nvSpPr>
      <xdr:spPr>
        <a:xfrm flipH="1" flipV="1">
          <a:off x="40157400" y="85534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60" name="Group 228"/>
        <xdr:cNvGrpSpPr>
          <a:grpSpLocks noChangeAspect="1"/>
        </xdr:cNvGrpSpPr>
      </xdr:nvGrpSpPr>
      <xdr:grpSpPr>
        <a:xfrm>
          <a:off x="73152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63" name="Group 231"/>
        <xdr:cNvGrpSpPr>
          <a:grpSpLocks noChangeAspect="1"/>
        </xdr:cNvGrpSpPr>
      </xdr:nvGrpSpPr>
      <xdr:grpSpPr>
        <a:xfrm>
          <a:off x="169640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66" name="Group 234"/>
        <xdr:cNvGrpSpPr>
          <a:grpSpLocks noChangeAspect="1"/>
        </xdr:cNvGrpSpPr>
      </xdr:nvGrpSpPr>
      <xdr:grpSpPr>
        <a:xfrm>
          <a:off x="177165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2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69" name="Group 237"/>
        <xdr:cNvGrpSpPr>
          <a:grpSpLocks noChangeAspect="1"/>
        </xdr:cNvGrpSpPr>
      </xdr:nvGrpSpPr>
      <xdr:grpSpPr>
        <a:xfrm>
          <a:off x="11772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72" name="Group 240"/>
        <xdr:cNvGrpSpPr>
          <a:grpSpLocks noChangeAspect="1"/>
        </xdr:cNvGrpSpPr>
      </xdr:nvGrpSpPr>
      <xdr:grpSpPr>
        <a:xfrm>
          <a:off x="125063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75" name="Group 243"/>
        <xdr:cNvGrpSpPr>
          <a:grpSpLocks noChangeAspect="1"/>
        </xdr:cNvGrpSpPr>
      </xdr:nvGrpSpPr>
      <xdr:grpSpPr>
        <a:xfrm>
          <a:off x="154781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116586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</xdr:col>
      <xdr:colOff>295275</xdr:colOff>
      <xdr:row>17</xdr:row>
      <xdr:rowOff>114300</xdr:rowOff>
    </xdr:from>
    <xdr:to>
      <xdr:col>10</xdr:col>
      <xdr:colOff>495300</xdr:colOff>
      <xdr:row>17</xdr:row>
      <xdr:rowOff>114300</xdr:rowOff>
    </xdr:to>
    <xdr:sp>
      <xdr:nvSpPr>
        <xdr:cNvPr id="79" name="Line 250"/>
        <xdr:cNvSpPr>
          <a:spLocks/>
        </xdr:cNvSpPr>
      </xdr:nvSpPr>
      <xdr:spPr>
        <a:xfrm>
          <a:off x="5781675" y="466725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80" name="Line 256"/>
        <xdr:cNvSpPr>
          <a:spLocks/>
        </xdr:cNvSpPr>
      </xdr:nvSpPr>
      <xdr:spPr>
        <a:xfrm flipH="1">
          <a:off x="193548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81" name="Line 257"/>
        <xdr:cNvSpPr>
          <a:spLocks/>
        </xdr:cNvSpPr>
      </xdr:nvSpPr>
      <xdr:spPr>
        <a:xfrm flipH="1">
          <a:off x="200977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82" name="Group 259"/>
        <xdr:cNvGrpSpPr>
          <a:grpSpLocks noChangeAspect="1"/>
        </xdr:cNvGrpSpPr>
      </xdr:nvGrpSpPr>
      <xdr:grpSpPr>
        <a:xfrm>
          <a:off x="206883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34</xdr:row>
      <xdr:rowOff>114300</xdr:rowOff>
    </xdr:from>
    <xdr:to>
      <xdr:col>54</xdr:col>
      <xdr:colOff>647700</xdr:colOff>
      <xdr:row>36</xdr:row>
      <xdr:rowOff>28575</xdr:rowOff>
    </xdr:to>
    <xdr:grpSp>
      <xdr:nvGrpSpPr>
        <xdr:cNvPr id="85" name="Group 275"/>
        <xdr:cNvGrpSpPr>
          <a:grpSpLocks noChangeAspect="1"/>
        </xdr:cNvGrpSpPr>
      </xdr:nvGrpSpPr>
      <xdr:grpSpPr>
        <a:xfrm>
          <a:off x="400050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295275</xdr:colOff>
      <xdr:row>35</xdr:row>
      <xdr:rowOff>66675</xdr:rowOff>
    </xdr:from>
    <xdr:to>
      <xdr:col>31</xdr:col>
      <xdr:colOff>323850</xdr:colOff>
      <xdr:row>35</xdr:row>
      <xdr:rowOff>161925</xdr:rowOff>
    </xdr:to>
    <xdr:sp>
      <xdr:nvSpPr>
        <xdr:cNvPr id="88" name="Rectangle 278"/>
        <xdr:cNvSpPr>
          <a:spLocks noChangeAspect="1"/>
        </xdr:cNvSpPr>
      </xdr:nvSpPr>
      <xdr:spPr>
        <a:xfrm>
          <a:off x="23098125" y="8734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35</xdr:row>
      <xdr:rowOff>114300</xdr:rowOff>
    </xdr:from>
    <xdr:to>
      <xdr:col>31</xdr:col>
      <xdr:colOff>295275</xdr:colOff>
      <xdr:row>35</xdr:row>
      <xdr:rowOff>114300</xdr:rowOff>
    </xdr:to>
    <xdr:sp>
      <xdr:nvSpPr>
        <xdr:cNvPr id="89" name="Line 279"/>
        <xdr:cNvSpPr>
          <a:spLocks/>
        </xdr:cNvSpPr>
      </xdr:nvSpPr>
      <xdr:spPr>
        <a:xfrm>
          <a:off x="22879050" y="8782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295275</xdr:colOff>
      <xdr:row>23</xdr:row>
      <xdr:rowOff>66675</xdr:rowOff>
    </xdr:from>
    <xdr:to>
      <xdr:col>31</xdr:col>
      <xdr:colOff>323850</xdr:colOff>
      <xdr:row>23</xdr:row>
      <xdr:rowOff>161925</xdr:rowOff>
    </xdr:to>
    <xdr:sp>
      <xdr:nvSpPr>
        <xdr:cNvPr id="90" name="Rectangle 290"/>
        <xdr:cNvSpPr>
          <a:spLocks noChangeAspect="1"/>
        </xdr:cNvSpPr>
      </xdr:nvSpPr>
      <xdr:spPr>
        <a:xfrm>
          <a:off x="23098125" y="599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23</xdr:row>
      <xdr:rowOff>114300</xdr:rowOff>
    </xdr:from>
    <xdr:to>
      <xdr:col>31</xdr:col>
      <xdr:colOff>295275</xdr:colOff>
      <xdr:row>23</xdr:row>
      <xdr:rowOff>114300</xdr:rowOff>
    </xdr:to>
    <xdr:sp>
      <xdr:nvSpPr>
        <xdr:cNvPr id="91" name="Line 291"/>
        <xdr:cNvSpPr>
          <a:spLocks/>
        </xdr:cNvSpPr>
      </xdr:nvSpPr>
      <xdr:spPr>
        <a:xfrm>
          <a:off x="22879050" y="603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276225</xdr:colOff>
      <xdr:row>37</xdr:row>
      <xdr:rowOff>9525</xdr:rowOff>
    </xdr:from>
    <xdr:to>
      <xdr:col>54</xdr:col>
      <xdr:colOff>714375</xdr:colOff>
      <xdr:row>38</xdr:row>
      <xdr:rowOff>0</xdr:rowOff>
    </xdr:to>
    <xdr:grpSp>
      <xdr:nvGrpSpPr>
        <xdr:cNvPr id="92" name="Group 294"/>
        <xdr:cNvGrpSpPr>
          <a:grpSpLocks/>
        </xdr:cNvGrpSpPr>
      </xdr:nvGrpSpPr>
      <xdr:grpSpPr>
        <a:xfrm>
          <a:off x="39938325" y="9134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" name="Oval 2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37</xdr:row>
      <xdr:rowOff>104775</xdr:rowOff>
    </xdr:from>
    <xdr:to>
      <xdr:col>59</xdr:col>
      <xdr:colOff>438150</xdr:colOff>
      <xdr:row>38</xdr:row>
      <xdr:rowOff>0</xdr:rowOff>
    </xdr:to>
    <xdr:sp>
      <xdr:nvSpPr>
        <xdr:cNvPr id="97" name="kreslení 427"/>
        <xdr:cNvSpPr>
          <a:spLocks/>
        </xdr:cNvSpPr>
      </xdr:nvSpPr>
      <xdr:spPr>
        <a:xfrm>
          <a:off x="43691175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552450</xdr:colOff>
      <xdr:row>23</xdr:row>
      <xdr:rowOff>57150</xdr:rowOff>
    </xdr:from>
    <xdr:to>
      <xdr:col>22</xdr:col>
      <xdr:colOff>904875</xdr:colOff>
      <xdr:row>23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16440150" y="5981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123825</xdr:colOff>
      <xdr:row>26</xdr:row>
      <xdr:rowOff>219075</xdr:rowOff>
    </xdr:from>
    <xdr:to>
      <xdr:col>103</xdr:col>
      <xdr:colOff>428625</xdr:colOff>
      <xdr:row>28</xdr:row>
      <xdr:rowOff>114300</xdr:rowOff>
    </xdr:to>
    <xdr:grpSp>
      <xdr:nvGrpSpPr>
        <xdr:cNvPr id="99" name="Group 303"/>
        <xdr:cNvGrpSpPr>
          <a:grpSpLocks noChangeAspect="1"/>
        </xdr:cNvGrpSpPr>
      </xdr:nvGrpSpPr>
      <xdr:grpSpPr>
        <a:xfrm>
          <a:off x="764190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26</xdr:row>
      <xdr:rowOff>219075</xdr:rowOff>
    </xdr:from>
    <xdr:to>
      <xdr:col>89</xdr:col>
      <xdr:colOff>428625</xdr:colOff>
      <xdr:row>28</xdr:row>
      <xdr:rowOff>114300</xdr:rowOff>
    </xdr:to>
    <xdr:grpSp>
      <xdr:nvGrpSpPr>
        <xdr:cNvPr id="102" name="Group 306"/>
        <xdr:cNvGrpSpPr>
          <a:grpSpLocks noChangeAspect="1"/>
        </xdr:cNvGrpSpPr>
      </xdr:nvGrpSpPr>
      <xdr:grpSpPr>
        <a:xfrm>
          <a:off x="660177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3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105" name="Group 309"/>
        <xdr:cNvGrpSpPr>
          <a:grpSpLocks noChangeAspect="1"/>
        </xdr:cNvGrpSpPr>
      </xdr:nvGrpSpPr>
      <xdr:grpSpPr>
        <a:xfrm>
          <a:off x="66760725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33</xdr:row>
      <xdr:rowOff>114300</xdr:rowOff>
    </xdr:from>
    <xdr:to>
      <xdr:col>89</xdr:col>
      <xdr:colOff>419100</xdr:colOff>
      <xdr:row>35</xdr:row>
      <xdr:rowOff>28575</xdr:rowOff>
    </xdr:to>
    <xdr:grpSp>
      <xdr:nvGrpSpPr>
        <xdr:cNvPr id="108" name="Group 312"/>
        <xdr:cNvGrpSpPr>
          <a:grpSpLocks noChangeAspect="1"/>
        </xdr:cNvGrpSpPr>
      </xdr:nvGrpSpPr>
      <xdr:grpSpPr>
        <a:xfrm>
          <a:off x="659987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11" name="Group 315"/>
        <xdr:cNvGrpSpPr>
          <a:grpSpLocks noChangeAspect="1"/>
        </xdr:cNvGrpSpPr>
      </xdr:nvGrpSpPr>
      <xdr:grpSpPr>
        <a:xfrm>
          <a:off x="689895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31</xdr:row>
      <xdr:rowOff>114300</xdr:rowOff>
    </xdr:from>
    <xdr:to>
      <xdr:col>96</xdr:col>
      <xdr:colOff>657225</xdr:colOff>
      <xdr:row>33</xdr:row>
      <xdr:rowOff>28575</xdr:rowOff>
    </xdr:to>
    <xdr:grpSp>
      <xdr:nvGrpSpPr>
        <xdr:cNvPr id="114" name="Group 318"/>
        <xdr:cNvGrpSpPr>
          <a:grpSpLocks noChangeAspect="1"/>
        </xdr:cNvGrpSpPr>
      </xdr:nvGrpSpPr>
      <xdr:grpSpPr>
        <a:xfrm>
          <a:off x="71218425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17" name="Group 321"/>
        <xdr:cNvGrpSpPr>
          <a:grpSpLocks noChangeAspect="1"/>
        </xdr:cNvGrpSpPr>
      </xdr:nvGrpSpPr>
      <xdr:grpSpPr>
        <a:xfrm>
          <a:off x="719613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37</xdr:row>
      <xdr:rowOff>114300</xdr:rowOff>
    </xdr:from>
    <xdr:to>
      <xdr:col>83</xdr:col>
      <xdr:colOff>409575</xdr:colOff>
      <xdr:row>39</xdr:row>
      <xdr:rowOff>28575</xdr:rowOff>
    </xdr:to>
    <xdr:grpSp>
      <xdr:nvGrpSpPr>
        <xdr:cNvPr id="120" name="Group 324"/>
        <xdr:cNvGrpSpPr>
          <a:grpSpLocks/>
        </xdr:cNvGrpSpPr>
      </xdr:nvGrpSpPr>
      <xdr:grpSpPr>
        <a:xfrm>
          <a:off x="61531500" y="9239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3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123" name="Group 338"/>
        <xdr:cNvGrpSpPr>
          <a:grpSpLocks/>
        </xdr:cNvGrpSpPr>
      </xdr:nvGrpSpPr>
      <xdr:grpSpPr>
        <a:xfrm>
          <a:off x="77781150" y="6686550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124" name="Rectangle 33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4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4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4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4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4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32</xdr:row>
      <xdr:rowOff>76200</xdr:rowOff>
    </xdr:from>
    <xdr:to>
      <xdr:col>111</xdr:col>
      <xdr:colOff>0</xdr:colOff>
      <xdr:row>33</xdr:row>
      <xdr:rowOff>152400</xdr:rowOff>
    </xdr:to>
    <xdr:grpSp>
      <xdr:nvGrpSpPr>
        <xdr:cNvPr id="131" name="Group 346"/>
        <xdr:cNvGrpSpPr>
          <a:grpSpLocks/>
        </xdr:cNvGrpSpPr>
      </xdr:nvGrpSpPr>
      <xdr:grpSpPr>
        <a:xfrm>
          <a:off x="77781150" y="8058150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132" name="Rectangle 34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4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5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5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304800</xdr:colOff>
      <xdr:row>38</xdr:row>
      <xdr:rowOff>47625</xdr:rowOff>
    </xdr:from>
    <xdr:to>
      <xdr:col>88</xdr:col>
      <xdr:colOff>657225</xdr:colOff>
      <xdr:row>38</xdr:row>
      <xdr:rowOff>171450</xdr:rowOff>
    </xdr:to>
    <xdr:sp>
      <xdr:nvSpPr>
        <xdr:cNvPr id="139" name="kreslení 427"/>
        <xdr:cNvSpPr>
          <a:spLocks/>
        </xdr:cNvSpPr>
      </xdr:nvSpPr>
      <xdr:spPr>
        <a:xfrm>
          <a:off x="65227200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714375</xdr:colOff>
      <xdr:row>26</xdr:row>
      <xdr:rowOff>57150</xdr:rowOff>
    </xdr:from>
    <xdr:to>
      <xdr:col>84</xdr:col>
      <xdr:colOff>219075</xdr:colOff>
      <xdr:row>26</xdr:row>
      <xdr:rowOff>171450</xdr:rowOff>
    </xdr:to>
    <xdr:grpSp>
      <xdr:nvGrpSpPr>
        <xdr:cNvPr id="140" name="Group 356"/>
        <xdr:cNvGrpSpPr>
          <a:grpSpLocks noChangeAspect="1"/>
        </xdr:cNvGrpSpPr>
      </xdr:nvGrpSpPr>
      <xdr:grpSpPr>
        <a:xfrm>
          <a:off x="61179075" y="6667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3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714375</xdr:colOff>
      <xdr:row>29</xdr:row>
      <xdr:rowOff>57150</xdr:rowOff>
    </xdr:from>
    <xdr:to>
      <xdr:col>84</xdr:col>
      <xdr:colOff>219075</xdr:colOff>
      <xdr:row>29</xdr:row>
      <xdr:rowOff>171450</xdr:rowOff>
    </xdr:to>
    <xdr:grpSp>
      <xdr:nvGrpSpPr>
        <xdr:cNvPr id="149" name="Group 365"/>
        <xdr:cNvGrpSpPr>
          <a:grpSpLocks noChangeAspect="1"/>
        </xdr:cNvGrpSpPr>
      </xdr:nvGrpSpPr>
      <xdr:grpSpPr>
        <a:xfrm>
          <a:off x="61179075" y="7353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3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32</xdr:row>
      <xdr:rowOff>57150</xdr:rowOff>
    </xdr:from>
    <xdr:to>
      <xdr:col>85</xdr:col>
      <xdr:colOff>66675</xdr:colOff>
      <xdr:row>32</xdr:row>
      <xdr:rowOff>171450</xdr:rowOff>
    </xdr:to>
    <xdr:grpSp>
      <xdr:nvGrpSpPr>
        <xdr:cNvPr id="158" name="Group 374"/>
        <xdr:cNvGrpSpPr>
          <a:grpSpLocks noChangeAspect="1"/>
        </xdr:cNvGrpSpPr>
      </xdr:nvGrpSpPr>
      <xdr:grpSpPr>
        <a:xfrm>
          <a:off x="61998225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3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35</xdr:row>
      <xdr:rowOff>57150</xdr:rowOff>
    </xdr:from>
    <xdr:to>
      <xdr:col>85</xdr:col>
      <xdr:colOff>66675</xdr:colOff>
      <xdr:row>35</xdr:row>
      <xdr:rowOff>171450</xdr:rowOff>
    </xdr:to>
    <xdr:grpSp>
      <xdr:nvGrpSpPr>
        <xdr:cNvPr id="167" name="Group 383"/>
        <xdr:cNvGrpSpPr>
          <a:grpSpLocks noChangeAspect="1"/>
        </xdr:cNvGrpSpPr>
      </xdr:nvGrpSpPr>
      <xdr:grpSpPr>
        <a:xfrm>
          <a:off x="61998225" y="8724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39</xdr:row>
      <xdr:rowOff>57150</xdr:rowOff>
    </xdr:from>
    <xdr:to>
      <xdr:col>84</xdr:col>
      <xdr:colOff>57150</xdr:colOff>
      <xdr:row>39</xdr:row>
      <xdr:rowOff>171450</xdr:rowOff>
    </xdr:to>
    <xdr:grpSp>
      <xdr:nvGrpSpPr>
        <xdr:cNvPr id="176" name="Group 392"/>
        <xdr:cNvGrpSpPr>
          <a:grpSpLocks noChangeAspect="1"/>
        </xdr:cNvGrpSpPr>
      </xdr:nvGrpSpPr>
      <xdr:grpSpPr>
        <a:xfrm>
          <a:off x="61569600" y="9639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" name="Line 3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181" name="Group 397"/>
        <xdr:cNvGrpSpPr>
          <a:grpSpLocks noChangeAspect="1"/>
        </xdr:cNvGrpSpPr>
      </xdr:nvGrpSpPr>
      <xdr:grpSpPr>
        <a:xfrm>
          <a:off x="85258275" y="689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" name="Line 3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186" name="Group 402"/>
        <xdr:cNvGrpSpPr>
          <a:grpSpLocks noChangeAspect="1"/>
        </xdr:cNvGrpSpPr>
      </xdr:nvGrpSpPr>
      <xdr:grpSpPr>
        <a:xfrm>
          <a:off x="85258275" y="8039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" name="Line 4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26</xdr:row>
      <xdr:rowOff>57150</xdr:rowOff>
    </xdr:from>
    <xdr:to>
      <xdr:col>103</xdr:col>
      <xdr:colOff>466725</xdr:colOff>
      <xdr:row>26</xdr:row>
      <xdr:rowOff>171450</xdr:rowOff>
    </xdr:to>
    <xdr:grpSp>
      <xdr:nvGrpSpPr>
        <xdr:cNvPr id="191" name="Group 407"/>
        <xdr:cNvGrpSpPr>
          <a:grpSpLocks noChangeAspect="1"/>
        </xdr:cNvGrpSpPr>
      </xdr:nvGrpSpPr>
      <xdr:grpSpPr>
        <a:xfrm>
          <a:off x="7646670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30</xdr:row>
      <xdr:rowOff>57150</xdr:rowOff>
    </xdr:from>
    <xdr:to>
      <xdr:col>103</xdr:col>
      <xdr:colOff>466725</xdr:colOff>
      <xdr:row>30</xdr:row>
      <xdr:rowOff>171450</xdr:rowOff>
    </xdr:to>
    <xdr:grpSp>
      <xdr:nvGrpSpPr>
        <xdr:cNvPr id="195" name="Group 411"/>
        <xdr:cNvGrpSpPr>
          <a:grpSpLocks noChangeAspect="1"/>
        </xdr:cNvGrpSpPr>
      </xdr:nvGrpSpPr>
      <xdr:grpSpPr>
        <a:xfrm>
          <a:off x="76466700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" name="Oval 4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495300</xdr:colOff>
      <xdr:row>36</xdr:row>
      <xdr:rowOff>57150</xdr:rowOff>
    </xdr:from>
    <xdr:to>
      <xdr:col>88</xdr:col>
      <xdr:colOff>933450</xdr:colOff>
      <xdr:row>36</xdr:row>
      <xdr:rowOff>171450</xdr:rowOff>
    </xdr:to>
    <xdr:grpSp>
      <xdr:nvGrpSpPr>
        <xdr:cNvPr id="199" name="Group 415"/>
        <xdr:cNvGrpSpPr>
          <a:grpSpLocks noChangeAspect="1"/>
        </xdr:cNvGrpSpPr>
      </xdr:nvGrpSpPr>
      <xdr:grpSpPr>
        <a:xfrm>
          <a:off x="65417700" y="8953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0" name="Line 4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04" name="Group 420"/>
        <xdr:cNvGrpSpPr>
          <a:grpSpLocks noChangeAspect="1"/>
        </xdr:cNvGrpSpPr>
      </xdr:nvGrpSpPr>
      <xdr:grpSpPr>
        <a:xfrm>
          <a:off x="86163150" y="6896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4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13" name="Group 429"/>
        <xdr:cNvGrpSpPr>
          <a:grpSpLocks noChangeAspect="1"/>
        </xdr:cNvGrpSpPr>
      </xdr:nvGrpSpPr>
      <xdr:grpSpPr>
        <a:xfrm>
          <a:off x="86163150" y="8039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4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24</xdr:row>
      <xdr:rowOff>57150</xdr:rowOff>
    </xdr:from>
    <xdr:to>
      <xdr:col>31</xdr:col>
      <xdr:colOff>76200</xdr:colOff>
      <xdr:row>24</xdr:row>
      <xdr:rowOff>171450</xdr:rowOff>
    </xdr:to>
    <xdr:grpSp>
      <xdr:nvGrpSpPr>
        <xdr:cNvPr id="222" name="Group 438"/>
        <xdr:cNvGrpSpPr>
          <a:grpSpLocks noChangeAspect="1"/>
        </xdr:cNvGrpSpPr>
      </xdr:nvGrpSpPr>
      <xdr:grpSpPr>
        <a:xfrm>
          <a:off x="21888450" y="6210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4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27</xdr:row>
      <xdr:rowOff>57150</xdr:rowOff>
    </xdr:from>
    <xdr:to>
      <xdr:col>31</xdr:col>
      <xdr:colOff>76200</xdr:colOff>
      <xdr:row>27</xdr:row>
      <xdr:rowOff>171450</xdr:rowOff>
    </xdr:to>
    <xdr:grpSp>
      <xdr:nvGrpSpPr>
        <xdr:cNvPr id="231" name="Group 447"/>
        <xdr:cNvGrpSpPr>
          <a:grpSpLocks noChangeAspect="1"/>
        </xdr:cNvGrpSpPr>
      </xdr:nvGrpSpPr>
      <xdr:grpSpPr>
        <a:xfrm>
          <a:off x="21888450" y="6896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4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30</xdr:row>
      <xdr:rowOff>57150</xdr:rowOff>
    </xdr:from>
    <xdr:to>
      <xdr:col>31</xdr:col>
      <xdr:colOff>76200</xdr:colOff>
      <xdr:row>30</xdr:row>
      <xdr:rowOff>171450</xdr:rowOff>
    </xdr:to>
    <xdr:grpSp>
      <xdr:nvGrpSpPr>
        <xdr:cNvPr id="240" name="Group 456"/>
        <xdr:cNvGrpSpPr>
          <a:grpSpLocks noChangeAspect="1"/>
        </xdr:cNvGrpSpPr>
      </xdr:nvGrpSpPr>
      <xdr:grpSpPr>
        <a:xfrm>
          <a:off x="21888450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4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4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33</xdr:row>
      <xdr:rowOff>57150</xdr:rowOff>
    </xdr:from>
    <xdr:to>
      <xdr:col>31</xdr:col>
      <xdr:colOff>76200</xdr:colOff>
      <xdr:row>33</xdr:row>
      <xdr:rowOff>171450</xdr:rowOff>
    </xdr:to>
    <xdr:grpSp>
      <xdr:nvGrpSpPr>
        <xdr:cNvPr id="249" name="Group 465"/>
        <xdr:cNvGrpSpPr>
          <a:grpSpLocks noChangeAspect="1"/>
        </xdr:cNvGrpSpPr>
      </xdr:nvGrpSpPr>
      <xdr:grpSpPr>
        <a:xfrm>
          <a:off x="21888450" y="8267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Line 4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23</xdr:row>
      <xdr:rowOff>114300</xdr:rowOff>
    </xdr:from>
    <xdr:to>
      <xdr:col>31</xdr:col>
      <xdr:colOff>76200</xdr:colOff>
      <xdr:row>35</xdr:row>
      <xdr:rowOff>114300</xdr:rowOff>
    </xdr:to>
    <xdr:sp>
      <xdr:nvSpPr>
        <xdr:cNvPr id="258" name="Rectangle 280"/>
        <xdr:cNvSpPr>
          <a:spLocks/>
        </xdr:cNvSpPr>
      </xdr:nvSpPr>
      <xdr:spPr>
        <a:xfrm>
          <a:off x="22802850" y="60388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259" name="Group 474"/>
        <xdr:cNvGrpSpPr>
          <a:grpSpLocks noChangeAspect="1"/>
        </xdr:cNvGrpSpPr>
      </xdr:nvGrpSpPr>
      <xdr:grpSpPr>
        <a:xfrm>
          <a:off x="2057400" y="6896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4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268" name="Group 483"/>
        <xdr:cNvGrpSpPr>
          <a:grpSpLocks noChangeAspect="1"/>
        </xdr:cNvGrpSpPr>
      </xdr:nvGrpSpPr>
      <xdr:grpSpPr>
        <a:xfrm>
          <a:off x="2057400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4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33</xdr:row>
      <xdr:rowOff>57150</xdr:rowOff>
    </xdr:from>
    <xdr:to>
      <xdr:col>10</xdr:col>
      <xdr:colOff>342900</xdr:colOff>
      <xdr:row>33</xdr:row>
      <xdr:rowOff>171450</xdr:rowOff>
    </xdr:to>
    <xdr:grpSp>
      <xdr:nvGrpSpPr>
        <xdr:cNvPr id="277" name="Group 492"/>
        <xdr:cNvGrpSpPr>
          <a:grpSpLocks noChangeAspect="1"/>
        </xdr:cNvGrpSpPr>
      </xdr:nvGrpSpPr>
      <xdr:grpSpPr>
        <a:xfrm>
          <a:off x="7019925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4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281" name="Group 496"/>
        <xdr:cNvGrpSpPr>
          <a:grpSpLocks noChangeAspect="1"/>
        </xdr:cNvGrpSpPr>
      </xdr:nvGrpSpPr>
      <xdr:grpSpPr>
        <a:xfrm>
          <a:off x="7019925" y="735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33</xdr:row>
      <xdr:rowOff>47625</xdr:rowOff>
    </xdr:from>
    <xdr:to>
      <xdr:col>24</xdr:col>
      <xdr:colOff>447675</xdr:colOff>
      <xdr:row>33</xdr:row>
      <xdr:rowOff>161925</xdr:rowOff>
    </xdr:to>
    <xdr:grpSp>
      <xdr:nvGrpSpPr>
        <xdr:cNvPr id="285" name="Group 500"/>
        <xdr:cNvGrpSpPr>
          <a:grpSpLocks noChangeAspect="1"/>
        </xdr:cNvGrpSpPr>
      </xdr:nvGrpSpPr>
      <xdr:grpSpPr>
        <a:xfrm>
          <a:off x="17526000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5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25</xdr:row>
      <xdr:rowOff>57150</xdr:rowOff>
    </xdr:from>
    <xdr:to>
      <xdr:col>22</xdr:col>
      <xdr:colOff>790575</xdr:colOff>
      <xdr:row>25</xdr:row>
      <xdr:rowOff>171450</xdr:rowOff>
    </xdr:to>
    <xdr:grpSp>
      <xdr:nvGrpSpPr>
        <xdr:cNvPr id="289" name="Group 504"/>
        <xdr:cNvGrpSpPr>
          <a:grpSpLocks noChangeAspect="1"/>
        </xdr:cNvGrpSpPr>
      </xdr:nvGrpSpPr>
      <xdr:grpSpPr>
        <a:xfrm>
          <a:off x="162401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0" name="Line 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94" name="Group 509"/>
        <xdr:cNvGrpSpPr>
          <a:grpSpLocks noChangeAspect="1"/>
        </xdr:cNvGrpSpPr>
      </xdr:nvGrpSpPr>
      <xdr:grpSpPr>
        <a:xfrm>
          <a:off x="35147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5" name="Line 5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299" name="Group 514"/>
        <xdr:cNvGrpSpPr>
          <a:grpSpLocks noChangeAspect="1"/>
        </xdr:cNvGrpSpPr>
      </xdr:nvGrpSpPr>
      <xdr:grpSpPr>
        <a:xfrm>
          <a:off x="3514725" y="8039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5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457200</xdr:colOff>
      <xdr:row>26</xdr:row>
      <xdr:rowOff>114300</xdr:rowOff>
    </xdr:from>
    <xdr:ext cx="523875" cy="228600"/>
    <xdr:sp>
      <xdr:nvSpPr>
        <xdr:cNvPr id="304" name="text 7125"/>
        <xdr:cNvSpPr txBox="1">
          <a:spLocks noChangeArrowheads="1"/>
        </xdr:cNvSpPr>
      </xdr:nvSpPr>
      <xdr:spPr>
        <a:xfrm>
          <a:off x="79724250" y="6724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107</xdr:col>
      <xdr:colOff>457200</xdr:colOff>
      <xdr:row>32</xdr:row>
      <xdr:rowOff>114300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79724250" y="8096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2" t="s">
        <v>0</v>
      </c>
      <c r="C4" s="314">
        <v>309</v>
      </c>
      <c r="D4" s="13"/>
      <c r="E4" s="11"/>
      <c r="F4" s="11"/>
      <c r="G4" s="11"/>
      <c r="H4" s="11"/>
      <c r="I4" s="13"/>
      <c r="J4" s="14" t="s">
        <v>89</v>
      </c>
      <c r="K4" s="13"/>
      <c r="L4" s="15"/>
      <c r="M4" s="13"/>
      <c r="N4" s="13"/>
      <c r="O4" s="13"/>
      <c r="P4" s="13"/>
      <c r="Q4" s="12" t="s">
        <v>1</v>
      </c>
      <c r="R4" s="202">
        <v>539833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77</v>
      </c>
      <c r="K9" s="35"/>
      <c r="L9" s="35"/>
      <c r="M9" s="34"/>
      <c r="N9" s="34"/>
      <c r="O9" s="34"/>
      <c r="P9" s="335" t="s">
        <v>78</v>
      </c>
      <c r="Q9" s="33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9" t="s">
        <v>79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40">
        <v>31.525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41" t="s">
        <v>140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80</v>
      </c>
      <c r="D16" s="34"/>
      <c r="E16" s="34"/>
      <c r="F16" s="34"/>
      <c r="G16" s="34"/>
      <c r="H16" s="34"/>
      <c r="J16" s="242" t="s">
        <v>141</v>
      </c>
      <c r="L16" s="34"/>
      <c r="O16" s="46"/>
      <c r="P16" s="34"/>
      <c r="Q16" s="34"/>
      <c r="R16" s="37"/>
      <c r="S16" s="31"/>
      <c r="T16" s="9"/>
      <c r="U16" s="7"/>
    </row>
    <row r="17" spans="1:2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5" t="s">
        <v>54</v>
      </c>
      <c r="L19" s="34"/>
      <c r="M19" s="46"/>
      <c r="N19" s="46"/>
      <c r="O19" s="34"/>
      <c r="P19" s="335" t="s">
        <v>46</v>
      </c>
      <c r="Q19" s="335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46" t="s">
        <v>45</v>
      </c>
      <c r="L20" s="34"/>
      <c r="M20" s="46"/>
      <c r="N20" s="46"/>
      <c r="O20" s="34"/>
      <c r="P20" s="335" t="s">
        <v>47</v>
      </c>
      <c r="Q20" s="335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41</v>
      </c>
      <c r="D24" s="34"/>
      <c r="E24" s="34"/>
      <c r="F24" s="46"/>
      <c r="G24" s="46"/>
      <c r="H24" s="46"/>
      <c r="J24" s="167" t="s">
        <v>69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42</v>
      </c>
      <c r="K25" s="35"/>
      <c r="L25" s="243"/>
      <c r="M25" s="243"/>
      <c r="N25" s="243"/>
      <c r="O25" s="243"/>
      <c r="P25" s="335" t="s">
        <v>70</v>
      </c>
      <c r="Q25" s="335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9" t="s">
        <v>81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46"/>
      <c r="G29" s="46"/>
      <c r="H29" s="46"/>
      <c r="J29" s="145" t="s">
        <v>54</v>
      </c>
      <c r="K29" s="34"/>
      <c r="L29" s="46"/>
      <c r="M29" s="46"/>
      <c r="N29" s="46"/>
      <c r="O29" s="46"/>
      <c r="P29" s="335" t="s">
        <v>46</v>
      </c>
      <c r="Q29" s="335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46"/>
      <c r="G30" s="46"/>
      <c r="H30" s="46"/>
      <c r="J30" s="146" t="s">
        <v>45</v>
      </c>
      <c r="K30" s="34"/>
      <c r="L30" s="46"/>
      <c r="M30" s="46"/>
      <c r="N30" s="46"/>
      <c r="O30" s="46"/>
      <c r="P30" s="335" t="s">
        <v>47</v>
      </c>
      <c r="Q30" s="335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42" t="s">
        <v>8</v>
      </c>
      <c r="E33" s="343"/>
      <c r="F33" s="343"/>
      <c r="G33" s="343"/>
      <c r="H33" s="56"/>
      <c r="I33" s="57"/>
      <c r="J33" s="58"/>
      <c r="K33" s="55"/>
      <c r="L33" s="56"/>
      <c r="M33" s="342" t="s">
        <v>9</v>
      </c>
      <c r="N33" s="342"/>
      <c r="O33" s="342"/>
      <c r="P33" s="342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44" t="s">
        <v>14</v>
      </c>
      <c r="G34" s="345"/>
      <c r="H34" s="345"/>
      <c r="I34" s="346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44" t="s">
        <v>14</v>
      </c>
      <c r="P34" s="345"/>
      <c r="Q34" s="345"/>
      <c r="R34" s="346"/>
      <c r="S34" s="63"/>
      <c r="T34" s="5"/>
    </row>
    <row r="35" spans="1:20" s="17" customFormat="1" ht="21" customHeight="1" thickTop="1">
      <c r="A35" s="54"/>
      <c r="B35" s="65"/>
      <c r="C35" s="66"/>
      <c r="D35" s="217"/>
      <c r="E35" s="67"/>
      <c r="F35" s="68"/>
      <c r="G35" s="69"/>
      <c r="H35" s="69"/>
      <c r="I35" s="70"/>
      <c r="J35" s="58"/>
      <c r="K35" s="65"/>
      <c r="L35" s="66"/>
      <c r="M35" s="21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1">
        <v>1</v>
      </c>
      <c r="C36" s="244">
        <v>31.94</v>
      </c>
      <c r="D36" s="244">
        <v>31.265</v>
      </c>
      <c r="E36" s="245">
        <f>(C36-D36)*1000</f>
        <v>675.0000000000007</v>
      </c>
      <c r="F36" s="339" t="s">
        <v>88</v>
      </c>
      <c r="G36" s="340"/>
      <c r="H36" s="340"/>
      <c r="I36" s="341"/>
      <c r="J36" s="58"/>
      <c r="K36" s="65"/>
      <c r="L36" s="66"/>
      <c r="M36" s="217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46"/>
      <c r="D37" s="247"/>
      <c r="E37" s="67"/>
      <c r="F37" s="68"/>
      <c r="G37" s="69"/>
      <c r="H37" s="69"/>
      <c r="I37" s="70"/>
      <c r="J37" s="58"/>
      <c r="K37" s="65"/>
      <c r="L37" s="66"/>
      <c r="M37" s="217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01">
        <v>2</v>
      </c>
      <c r="C38" s="244">
        <v>31.94</v>
      </c>
      <c r="D38" s="244">
        <v>31.257</v>
      </c>
      <c r="E38" s="245">
        <f>(C38-D38)*1000</f>
        <v>682.9999999999998</v>
      </c>
      <c r="F38" s="339" t="s">
        <v>88</v>
      </c>
      <c r="G38" s="340"/>
      <c r="H38" s="340"/>
      <c r="I38" s="341"/>
      <c r="J38" s="58"/>
      <c r="K38" s="201">
        <v>1</v>
      </c>
      <c r="L38" s="248">
        <v>30.982999999999997</v>
      </c>
      <c r="M38" s="248">
        <v>30.843</v>
      </c>
      <c r="N38" s="245">
        <f>(L38-M38)*1000</f>
        <v>139.99999999999702</v>
      </c>
      <c r="O38" s="336" t="s">
        <v>82</v>
      </c>
      <c r="P38" s="337"/>
      <c r="Q38" s="337"/>
      <c r="R38" s="338"/>
      <c r="S38" s="31"/>
      <c r="T38" s="5"/>
    </row>
    <row r="39" spans="1:20" s="17" customFormat="1" ht="21" customHeight="1">
      <c r="A39" s="54"/>
      <c r="B39" s="65"/>
      <c r="C39" s="246"/>
      <c r="D39" s="247"/>
      <c r="E39" s="67"/>
      <c r="F39" s="68"/>
      <c r="G39" s="69"/>
      <c r="H39" s="69"/>
      <c r="I39" s="70"/>
      <c r="J39" s="58"/>
      <c r="K39" s="65"/>
      <c r="L39" s="66"/>
      <c r="M39" s="217"/>
      <c r="N39" s="67"/>
      <c r="O39" s="218"/>
      <c r="P39" s="219"/>
      <c r="Q39" s="219"/>
      <c r="R39" s="220"/>
      <c r="S39" s="31"/>
      <c r="T39" s="5"/>
    </row>
    <row r="40" spans="1:20" s="17" customFormat="1" ht="21" customHeight="1">
      <c r="A40" s="54"/>
      <c r="B40" s="201">
        <v>3</v>
      </c>
      <c r="C40" s="244">
        <v>31.94</v>
      </c>
      <c r="D40" s="244">
        <v>31.265</v>
      </c>
      <c r="E40" s="245">
        <f>(C40-D40)*1000</f>
        <v>675.0000000000007</v>
      </c>
      <c r="F40" s="336" t="s">
        <v>15</v>
      </c>
      <c r="G40" s="337"/>
      <c r="H40" s="337"/>
      <c r="I40" s="338"/>
      <c r="J40" s="58"/>
      <c r="K40" s="201">
        <v>2</v>
      </c>
      <c r="L40" s="248">
        <v>30.982999999999997</v>
      </c>
      <c r="M40" s="248">
        <v>30.843</v>
      </c>
      <c r="N40" s="245">
        <f>(L40-M40)*1000</f>
        <v>139.99999999999702</v>
      </c>
      <c r="O40" s="336" t="s">
        <v>136</v>
      </c>
      <c r="P40" s="337"/>
      <c r="Q40" s="337"/>
      <c r="R40" s="338"/>
      <c r="S40" s="31"/>
      <c r="T40" s="5"/>
    </row>
    <row r="41" spans="1:20" s="17" customFormat="1" ht="21" customHeight="1">
      <c r="A41" s="54"/>
      <c r="B41" s="65"/>
      <c r="C41" s="246"/>
      <c r="D41" s="247"/>
      <c r="E41" s="67"/>
      <c r="F41" s="68"/>
      <c r="G41" s="69"/>
      <c r="H41" s="69"/>
      <c r="I41" s="70"/>
      <c r="J41" s="58"/>
      <c r="K41" s="65"/>
      <c r="L41" s="66"/>
      <c r="M41" s="217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01">
        <v>4</v>
      </c>
      <c r="C42" s="244">
        <v>31.94</v>
      </c>
      <c r="D42" s="244">
        <v>31.257</v>
      </c>
      <c r="E42" s="245">
        <f>(C42-D42)*1000</f>
        <v>682.9999999999998</v>
      </c>
      <c r="F42" s="336" t="s">
        <v>15</v>
      </c>
      <c r="G42" s="337"/>
      <c r="H42" s="337"/>
      <c r="I42" s="338"/>
      <c r="J42" s="58"/>
      <c r="K42" s="65"/>
      <c r="L42" s="66"/>
      <c r="M42" s="217"/>
      <c r="N42" s="67"/>
      <c r="O42" s="218"/>
      <c r="P42" s="219"/>
      <c r="Q42" s="219"/>
      <c r="R42" s="220"/>
      <c r="S42" s="31"/>
      <c r="T42" s="5"/>
    </row>
    <row r="43" spans="1:20" s="11" customFormat="1" ht="21" customHeight="1">
      <c r="A43" s="54"/>
      <c r="B43" s="71"/>
      <c r="C43" s="72"/>
      <c r="D43" s="221"/>
      <c r="E43" s="73"/>
      <c r="F43" s="74"/>
      <c r="G43" s="75"/>
      <c r="H43" s="75"/>
      <c r="I43" s="76"/>
      <c r="J43" s="58"/>
      <c r="K43" s="71"/>
      <c r="L43" s="72"/>
      <c r="M43" s="221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6">
    <mergeCell ref="F42:I42"/>
    <mergeCell ref="P9:Q9"/>
    <mergeCell ref="D33:G33"/>
    <mergeCell ref="M33:P33"/>
    <mergeCell ref="F34:I34"/>
    <mergeCell ref="O34:R34"/>
    <mergeCell ref="P25:Q25"/>
    <mergeCell ref="P19:Q19"/>
    <mergeCell ref="F40:I40"/>
    <mergeCell ref="O40:R40"/>
    <mergeCell ref="P20:Q20"/>
    <mergeCell ref="O38:R38"/>
    <mergeCell ref="F36:I36"/>
    <mergeCell ref="F38:I38"/>
    <mergeCell ref="P29:Q29"/>
    <mergeCell ref="P30:Q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91" s="170" customFormat="1" ht="13.5" customHeight="1" thickBot="1">
      <c r="A1" s="328"/>
      <c r="AD1" s="82"/>
      <c r="AE1" s="156"/>
      <c r="BH1" s="82"/>
      <c r="BI1" s="156"/>
      <c r="CL1" s="82"/>
      <c r="CM1" s="156"/>
    </row>
    <row r="2" spans="1:119" ht="36" customHeight="1">
      <c r="A2" s="170"/>
      <c r="B2" s="147"/>
      <c r="C2" s="148"/>
      <c r="D2" s="371" t="s">
        <v>48</v>
      </c>
      <c r="E2" s="371"/>
      <c r="F2" s="371"/>
      <c r="G2" s="371"/>
      <c r="H2" s="371"/>
      <c r="I2" s="371"/>
      <c r="J2" s="148"/>
      <c r="K2" s="149"/>
      <c r="N2" s="150"/>
      <c r="O2" s="151"/>
      <c r="P2" s="151"/>
      <c r="Q2" s="151"/>
      <c r="R2" s="151"/>
      <c r="S2" s="151"/>
      <c r="T2" s="348" t="s">
        <v>49</v>
      </c>
      <c r="U2" s="348"/>
      <c r="V2" s="348"/>
      <c r="W2" s="348"/>
      <c r="X2" s="151"/>
      <c r="Y2" s="151"/>
      <c r="Z2" s="151"/>
      <c r="AA2" s="151"/>
      <c r="AB2" s="151"/>
      <c r="AC2" s="152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N2" s="150"/>
      <c r="CO2" s="151"/>
      <c r="CP2" s="151"/>
      <c r="CQ2" s="151"/>
      <c r="CR2" s="151"/>
      <c r="CS2" s="151"/>
      <c r="CT2" s="348" t="s">
        <v>49</v>
      </c>
      <c r="CU2" s="348"/>
      <c r="CV2" s="348"/>
      <c r="CW2" s="348"/>
      <c r="CX2" s="151"/>
      <c r="CY2" s="151"/>
      <c r="CZ2" s="151"/>
      <c r="DA2" s="151"/>
      <c r="DB2" s="151"/>
      <c r="DC2" s="152"/>
      <c r="DF2" s="147"/>
      <c r="DG2" s="148"/>
      <c r="DH2" s="371" t="s">
        <v>48</v>
      </c>
      <c r="DI2" s="371"/>
      <c r="DJ2" s="371"/>
      <c r="DK2" s="371"/>
      <c r="DL2" s="371"/>
      <c r="DM2" s="371"/>
      <c r="DN2" s="148"/>
      <c r="DO2" s="149"/>
    </row>
    <row r="3" spans="2:119" ht="21" customHeight="1" thickBot="1">
      <c r="B3" s="81"/>
      <c r="E3" s="82"/>
      <c r="G3" s="82"/>
      <c r="K3" s="83"/>
      <c r="N3" s="349" t="s">
        <v>26</v>
      </c>
      <c r="O3" s="350"/>
      <c r="P3" s="350"/>
      <c r="Q3" s="351"/>
      <c r="R3" s="162"/>
      <c r="S3" s="171"/>
      <c r="T3" s="352" t="s">
        <v>27</v>
      </c>
      <c r="U3" s="350"/>
      <c r="V3" s="350"/>
      <c r="W3" s="351"/>
      <c r="X3" s="162"/>
      <c r="Y3" s="171"/>
      <c r="Z3" s="377" t="s">
        <v>28</v>
      </c>
      <c r="AA3" s="378"/>
      <c r="AB3" s="378"/>
      <c r="AC3" s="379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N3" s="380" t="s">
        <v>28</v>
      </c>
      <c r="CO3" s="378"/>
      <c r="CP3" s="378"/>
      <c r="CQ3" s="381"/>
      <c r="CR3" s="162"/>
      <c r="CS3" s="171"/>
      <c r="CT3" s="352" t="s">
        <v>27</v>
      </c>
      <c r="CU3" s="350"/>
      <c r="CV3" s="350"/>
      <c r="CW3" s="351"/>
      <c r="CX3" s="162"/>
      <c r="CY3" s="171"/>
      <c r="CZ3" s="350" t="s">
        <v>26</v>
      </c>
      <c r="DA3" s="350"/>
      <c r="DB3" s="350"/>
      <c r="DC3" s="386"/>
      <c r="DF3" s="81"/>
      <c r="DI3" s="82"/>
      <c r="DJ3" s="170"/>
      <c r="DK3" s="174"/>
      <c r="DO3" s="83"/>
    </row>
    <row r="4" spans="2:119" ht="23.25" customHeight="1" thickTop="1">
      <c r="B4" s="372" t="s">
        <v>101</v>
      </c>
      <c r="C4" s="373"/>
      <c r="D4" s="373"/>
      <c r="E4" s="374"/>
      <c r="G4" s="82"/>
      <c r="H4" s="375" t="s">
        <v>100</v>
      </c>
      <c r="I4" s="373"/>
      <c r="J4" s="373"/>
      <c r="K4" s="376"/>
      <c r="N4" s="233"/>
      <c r="O4" s="154"/>
      <c r="P4" s="127"/>
      <c r="Q4" s="127"/>
      <c r="R4" s="127"/>
      <c r="S4" s="127"/>
      <c r="T4" s="353" t="s">
        <v>142</v>
      </c>
      <c r="U4" s="353"/>
      <c r="V4" s="353"/>
      <c r="W4" s="353"/>
      <c r="X4" s="127"/>
      <c r="Y4" s="127"/>
      <c r="Z4" s="154"/>
      <c r="AA4" s="127"/>
      <c r="AB4" s="127"/>
      <c r="AC4" s="155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BA4" s="14" t="s">
        <v>89</v>
      </c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N4" s="153"/>
      <c r="CO4" s="127"/>
      <c r="CP4" s="127"/>
      <c r="CQ4" s="127"/>
      <c r="CR4" s="127"/>
      <c r="CS4" s="127"/>
      <c r="CT4" s="353" t="s">
        <v>142</v>
      </c>
      <c r="CU4" s="353"/>
      <c r="CV4" s="353"/>
      <c r="CW4" s="353"/>
      <c r="CX4" s="127"/>
      <c r="CY4" s="127"/>
      <c r="CZ4" s="127"/>
      <c r="DA4" s="127"/>
      <c r="DB4" s="127"/>
      <c r="DC4" s="155"/>
      <c r="DF4" s="372" t="s">
        <v>102</v>
      </c>
      <c r="DG4" s="373"/>
      <c r="DH4" s="373"/>
      <c r="DI4" s="374"/>
      <c r="DJ4" s="170"/>
      <c r="DK4" s="174"/>
      <c r="DL4" s="375" t="s">
        <v>103</v>
      </c>
      <c r="DM4" s="373"/>
      <c r="DN4" s="373"/>
      <c r="DO4" s="376"/>
    </row>
    <row r="5" spans="2:119" ht="21" customHeight="1">
      <c r="B5" s="369" t="s">
        <v>29</v>
      </c>
      <c r="C5" s="359"/>
      <c r="D5" s="359"/>
      <c r="E5" s="370"/>
      <c r="G5" s="82"/>
      <c r="H5" s="358" t="s">
        <v>29</v>
      </c>
      <c r="I5" s="359"/>
      <c r="J5" s="359"/>
      <c r="K5" s="360"/>
      <c r="N5" s="100"/>
      <c r="O5" s="101"/>
      <c r="P5" s="272"/>
      <c r="Q5" s="101"/>
      <c r="R5" s="269"/>
      <c r="S5" s="86"/>
      <c r="T5" s="87"/>
      <c r="U5" s="270"/>
      <c r="V5" s="87"/>
      <c r="W5" s="270"/>
      <c r="X5" s="269"/>
      <c r="Y5" s="86"/>
      <c r="Z5" s="87"/>
      <c r="AA5" s="270"/>
      <c r="AB5" s="87"/>
      <c r="AC5" s="271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N5" s="286"/>
      <c r="CO5" s="91"/>
      <c r="CQ5" s="287"/>
      <c r="CR5" s="85"/>
      <c r="CS5" s="86"/>
      <c r="CT5" s="87"/>
      <c r="CU5" s="91"/>
      <c r="CV5" s="87"/>
      <c r="CW5" s="92"/>
      <c r="CX5" s="85"/>
      <c r="CY5" s="86"/>
      <c r="CZ5" s="102"/>
      <c r="DA5" s="101"/>
      <c r="DB5" s="102"/>
      <c r="DC5" s="215"/>
      <c r="DF5" s="369" t="s">
        <v>29</v>
      </c>
      <c r="DG5" s="359"/>
      <c r="DH5" s="359"/>
      <c r="DI5" s="370"/>
      <c r="DJ5" s="170"/>
      <c r="DK5" s="174"/>
      <c r="DL5" s="358" t="s">
        <v>29</v>
      </c>
      <c r="DM5" s="359"/>
      <c r="DN5" s="359"/>
      <c r="DO5" s="360"/>
    </row>
    <row r="6" spans="2:119" ht="21.75" customHeight="1" thickBot="1">
      <c r="B6" s="361" t="s">
        <v>32</v>
      </c>
      <c r="C6" s="362"/>
      <c r="D6" s="363" t="s">
        <v>33</v>
      </c>
      <c r="E6" s="364"/>
      <c r="F6" s="89"/>
      <c r="G6" s="99"/>
      <c r="H6" s="365" t="s">
        <v>32</v>
      </c>
      <c r="I6" s="366"/>
      <c r="J6" s="367" t="s">
        <v>33</v>
      </c>
      <c r="K6" s="368"/>
      <c r="N6" s="354" t="s">
        <v>31</v>
      </c>
      <c r="O6" s="355"/>
      <c r="P6" s="356" t="s">
        <v>30</v>
      </c>
      <c r="Q6" s="357"/>
      <c r="R6" s="178"/>
      <c r="S6" s="86"/>
      <c r="T6" s="102"/>
      <c r="U6" s="101"/>
      <c r="V6" s="102"/>
      <c r="W6" s="232"/>
      <c r="X6" s="178"/>
      <c r="Y6" s="86"/>
      <c r="Z6" s="204" t="s">
        <v>71</v>
      </c>
      <c r="AA6" s="273">
        <v>32.74</v>
      </c>
      <c r="AB6" s="97" t="s">
        <v>20</v>
      </c>
      <c r="AC6" s="274">
        <v>32.196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Z6" s="198" t="s">
        <v>143</v>
      </c>
      <c r="BA6" s="105" t="s">
        <v>34</v>
      </c>
      <c r="BB6" s="197" t="s">
        <v>35</v>
      </c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N6" s="288" t="s">
        <v>24</v>
      </c>
      <c r="CO6" s="282">
        <v>31.261</v>
      </c>
      <c r="CP6" s="97" t="s">
        <v>67</v>
      </c>
      <c r="CQ6" s="225">
        <v>31.012</v>
      </c>
      <c r="CS6" s="82"/>
      <c r="CT6" s="87"/>
      <c r="CU6" s="91"/>
      <c r="CV6" s="87"/>
      <c r="CW6" s="92"/>
      <c r="CX6" s="85"/>
      <c r="CY6" s="86"/>
      <c r="CZ6" s="382" t="s">
        <v>31</v>
      </c>
      <c r="DA6" s="383"/>
      <c r="DB6" s="384" t="s">
        <v>30</v>
      </c>
      <c r="DC6" s="385"/>
      <c r="DF6" s="390" t="s">
        <v>32</v>
      </c>
      <c r="DG6" s="391"/>
      <c r="DH6" s="367" t="s">
        <v>33</v>
      </c>
      <c r="DI6" s="392"/>
      <c r="DJ6" s="175"/>
      <c r="DK6" s="172"/>
      <c r="DL6" s="389" t="s">
        <v>32</v>
      </c>
      <c r="DM6" s="362"/>
      <c r="DN6" s="387" t="s">
        <v>33</v>
      </c>
      <c r="DO6" s="388"/>
    </row>
    <row r="7" spans="2:119" ht="21" customHeight="1" thickTop="1">
      <c r="B7" s="98"/>
      <c r="C7" s="99"/>
      <c r="D7" s="88"/>
      <c r="E7" s="99"/>
      <c r="F7" s="106"/>
      <c r="G7" s="82"/>
      <c r="H7" s="88"/>
      <c r="I7" s="99"/>
      <c r="J7" s="88"/>
      <c r="K7" s="137"/>
      <c r="N7" s="100"/>
      <c r="O7" s="101"/>
      <c r="P7" s="272"/>
      <c r="Q7" s="101"/>
      <c r="R7" s="178"/>
      <c r="S7" s="86"/>
      <c r="T7" s="103" t="s">
        <v>58</v>
      </c>
      <c r="U7" s="275">
        <v>31.94</v>
      </c>
      <c r="V7" s="95" t="s">
        <v>60</v>
      </c>
      <c r="W7" s="275">
        <v>31.94</v>
      </c>
      <c r="X7" s="178"/>
      <c r="Y7" s="86"/>
      <c r="Z7" s="158"/>
      <c r="AA7" s="276"/>
      <c r="AB7" s="158"/>
      <c r="AC7" s="277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N7" s="289"/>
      <c r="CO7" s="276"/>
      <c r="CP7" s="158"/>
      <c r="CQ7" s="290"/>
      <c r="CS7" s="82"/>
      <c r="CT7" s="103" t="s">
        <v>16</v>
      </c>
      <c r="CU7" s="275">
        <v>31.265</v>
      </c>
      <c r="CV7" s="103" t="s">
        <v>18</v>
      </c>
      <c r="CW7" s="291">
        <v>31.265</v>
      </c>
      <c r="CX7" s="85"/>
      <c r="CY7" s="86"/>
      <c r="CZ7" s="102"/>
      <c r="DA7" s="101"/>
      <c r="DB7" s="102"/>
      <c r="DC7" s="215"/>
      <c r="DF7" s="98"/>
      <c r="DG7" s="99"/>
      <c r="DH7" s="88"/>
      <c r="DI7" s="99"/>
      <c r="DJ7" s="176"/>
      <c r="DK7" s="174"/>
      <c r="DL7" s="88"/>
      <c r="DM7" s="99"/>
      <c r="DN7" s="88"/>
      <c r="DO7" s="137"/>
    </row>
    <row r="8" spans="2:119" ht="21" customHeight="1">
      <c r="B8" s="315"/>
      <c r="C8" s="225"/>
      <c r="D8" s="316"/>
      <c r="E8" s="226"/>
      <c r="F8" s="317"/>
      <c r="G8" s="318"/>
      <c r="H8" s="319" t="s">
        <v>104</v>
      </c>
      <c r="I8" s="203">
        <v>33.268</v>
      </c>
      <c r="J8" s="316" t="s">
        <v>105</v>
      </c>
      <c r="K8" s="224">
        <v>33.268</v>
      </c>
      <c r="N8" s="157" t="s">
        <v>73</v>
      </c>
      <c r="O8" s="278">
        <v>32.955</v>
      </c>
      <c r="P8" s="279" t="s">
        <v>57</v>
      </c>
      <c r="Q8" s="275">
        <v>32.955</v>
      </c>
      <c r="R8" s="178"/>
      <c r="S8" s="86"/>
      <c r="T8" s="94"/>
      <c r="U8" s="280"/>
      <c r="V8" s="102"/>
      <c r="W8" s="281"/>
      <c r="X8" s="178"/>
      <c r="Y8" s="86"/>
      <c r="Z8" s="204" t="s">
        <v>72</v>
      </c>
      <c r="AA8" s="273">
        <v>32.74</v>
      </c>
      <c r="AB8" s="97" t="s">
        <v>21</v>
      </c>
      <c r="AC8" s="274">
        <v>32.036</v>
      </c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BA8" s="107" t="s">
        <v>144</v>
      </c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N8" s="288" t="s">
        <v>56</v>
      </c>
      <c r="CO8" s="282">
        <v>31.187</v>
      </c>
      <c r="CP8" s="332" t="s">
        <v>74</v>
      </c>
      <c r="CQ8" s="292">
        <v>30.285</v>
      </c>
      <c r="CS8" s="82"/>
      <c r="CT8" s="87"/>
      <c r="CU8" s="293"/>
      <c r="CV8" s="87"/>
      <c r="CW8" s="294"/>
      <c r="CX8" s="85"/>
      <c r="CY8" s="86"/>
      <c r="CZ8" s="228" t="s">
        <v>36</v>
      </c>
      <c r="DA8" s="275">
        <v>30.224</v>
      </c>
      <c r="DB8" s="229" t="s">
        <v>76</v>
      </c>
      <c r="DC8" s="295">
        <v>30.224</v>
      </c>
      <c r="DF8" s="315" t="s">
        <v>122</v>
      </c>
      <c r="DG8" s="225">
        <v>30.073</v>
      </c>
      <c r="DH8" s="323" t="s">
        <v>123</v>
      </c>
      <c r="DI8" s="226">
        <v>30.073</v>
      </c>
      <c r="DJ8" s="329"/>
      <c r="DK8" s="330"/>
      <c r="DL8" s="331" t="s">
        <v>125</v>
      </c>
      <c r="DM8" s="225">
        <v>26.5</v>
      </c>
      <c r="DN8" s="323" t="s">
        <v>126</v>
      </c>
      <c r="DO8" s="224">
        <v>26.5</v>
      </c>
    </row>
    <row r="9" spans="2:119" ht="21" customHeight="1">
      <c r="B9" s="315" t="s">
        <v>106</v>
      </c>
      <c r="C9" s="225">
        <v>38.396</v>
      </c>
      <c r="D9" s="316" t="s">
        <v>107</v>
      </c>
      <c r="E9" s="226">
        <v>38.383</v>
      </c>
      <c r="F9" s="317"/>
      <c r="G9" s="318"/>
      <c r="H9" s="319" t="s">
        <v>108</v>
      </c>
      <c r="I9" s="203">
        <v>34.385</v>
      </c>
      <c r="J9" s="316" t="s">
        <v>109</v>
      </c>
      <c r="K9" s="224">
        <v>34.385</v>
      </c>
      <c r="N9" s="100"/>
      <c r="O9" s="101"/>
      <c r="P9" s="272"/>
      <c r="Q9" s="101"/>
      <c r="R9" s="178"/>
      <c r="S9" s="86"/>
      <c r="T9" s="103" t="s">
        <v>59</v>
      </c>
      <c r="U9" s="275">
        <v>31.94</v>
      </c>
      <c r="V9" s="95" t="s">
        <v>61</v>
      </c>
      <c r="W9" s="275">
        <v>31.94</v>
      </c>
      <c r="X9" s="178"/>
      <c r="Y9" s="86"/>
      <c r="Z9" s="158"/>
      <c r="AA9" s="276"/>
      <c r="AB9" s="158"/>
      <c r="AC9" s="277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N9" s="289"/>
      <c r="CO9" s="276"/>
      <c r="CP9" s="325"/>
      <c r="CQ9" s="290"/>
      <c r="CS9" s="82"/>
      <c r="CT9" s="103" t="s">
        <v>17</v>
      </c>
      <c r="CU9" s="275">
        <v>31.257</v>
      </c>
      <c r="CV9" s="103" t="s">
        <v>19</v>
      </c>
      <c r="CW9" s="291">
        <v>31.257</v>
      </c>
      <c r="CX9" s="85"/>
      <c r="CY9" s="86"/>
      <c r="CZ9" s="87"/>
      <c r="DA9" s="91"/>
      <c r="DB9" s="87"/>
      <c r="DC9" s="93"/>
      <c r="DF9" s="315" t="s">
        <v>127</v>
      </c>
      <c r="DG9" s="225">
        <v>29.05</v>
      </c>
      <c r="DH9" s="323" t="s">
        <v>128</v>
      </c>
      <c r="DI9" s="226">
        <v>29.05</v>
      </c>
      <c r="DJ9" s="329"/>
      <c r="DK9" s="330"/>
      <c r="DL9" s="331" t="s">
        <v>129</v>
      </c>
      <c r="DM9" s="225">
        <v>27.998</v>
      </c>
      <c r="DN9" s="323" t="s">
        <v>130</v>
      </c>
      <c r="DO9" s="224">
        <v>27.998</v>
      </c>
    </row>
    <row r="10" spans="2:119" ht="21" customHeight="1">
      <c r="B10" s="315" t="s">
        <v>110</v>
      </c>
      <c r="C10" s="225">
        <v>37.016</v>
      </c>
      <c r="D10" s="316" t="s">
        <v>111</v>
      </c>
      <c r="E10" s="226">
        <v>37.017</v>
      </c>
      <c r="F10" s="317"/>
      <c r="G10" s="318"/>
      <c r="H10" s="319" t="s">
        <v>112</v>
      </c>
      <c r="I10" s="225">
        <v>35.8</v>
      </c>
      <c r="J10" s="316" t="s">
        <v>113</v>
      </c>
      <c r="K10" s="224">
        <v>35.8</v>
      </c>
      <c r="N10" s="100"/>
      <c r="O10" s="101"/>
      <c r="P10" s="272"/>
      <c r="Q10" s="101"/>
      <c r="R10" s="178"/>
      <c r="S10" s="86"/>
      <c r="T10" s="102"/>
      <c r="U10" s="101"/>
      <c r="V10" s="102"/>
      <c r="W10" s="101"/>
      <c r="X10" s="178"/>
      <c r="Y10" s="86"/>
      <c r="Z10" s="97" t="s">
        <v>22</v>
      </c>
      <c r="AA10" s="282">
        <v>32.196</v>
      </c>
      <c r="AB10" s="97" t="s">
        <v>23</v>
      </c>
      <c r="AC10" s="274">
        <v>32.024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N10" s="288" t="s">
        <v>66</v>
      </c>
      <c r="CO10" s="282">
        <v>31.012</v>
      </c>
      <c r="CP10" s="332" t="s">
        <v>75</v>
      </c>
      <c r="CQ10" s="292">
        <v>30.283</v>
      </c>
      <c r="CS10" s="82"/>
      <c r="CT10" s="87"/>
      <c r="CU10" s="91"/>
      <c r="CV10" s="87"/>
      <c r="CW10" s="92"/>
      <c r="CX10" s="85"/>
      <c r="CY10" s="86"/>
      <c r="CZ10" s="87"/>
      <c r="DA10" s="91"/>
      <c r="DB10" s="87"/>
      <c r="DC10" s="93"/>
      <c r="DF10" s="289"/>
      <c r="DG10" s="324"/>
      <c r="DH10" s="325"/>
      <c r="DI10" s="324"/>
      <c r="DJ10" s="329"/>
      <c r="DK10" s="330"/>
      <c r="DL10" s="325"/>
      <c r="DM10" s="324"/>
      <c r="DN10" s="325"/>
      <c r="DO10" s="326"/>
    </row>
    <row r="11" spans="2:119" ht="21" customHeight="1" thickBot="1">
      <c r="B11" s="315" t="s">
        <v>114</v>
      </c>
      <c r="C11" s="225">
        <v>35.925</v>
      </c>
      <c r="D11" s="316" t="s">
        <v>115</v>
      </c>
      <c r="E11" s="226">
        <v>35.941</v>
      </c>
      <c r="F11" s="317"/>
      <c r="G11" s="318"/>
      <c r="H11" s="319" t="s">
        <v>116</v>
      </c>
      <c r="I11" s="203">
        <v>37.017</v>
      </c>
      <c r="J11" s="316" t="s">
        <v>117</v>
      </c>
      <c r="K11" s="224">
        <v>37.016</v>
      </c>
      <c r="N11" s="108"/>
      <c r="O11" s="283"/>
      <c r="P11" s="196"/>
      <c r="Q11" s="284"/>
      <c r="R11" s="179"/>
      <c r="S11" s="110"/>
      <c r="T11" s="109"/>
      <c r="U11" s="283"/>
      <c r="V11" s="109"/>
      <c r="W11" s="283"/>
      <c r="X11" s="179"/>
      <c r="Y11" s="110"/>
      <c r="Z11" s="109"/>
      <c r="AA11" s="283"/>
      <c r="AB11" s="109"/>
      <c r="AC11" s="285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BA11" s="168" t="s">
        <v>50</v>
      </c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N11" s="192"/>
      <c r="CO11" s="296"/>
      <c r="CP11" s="111"/>
      <c r="CQ11" s="297"/>
      <c r="CR11" s="111"/>
      <c r="CS11" s="297"/>
      <c r="CT11" s="111"/>
      <c r="CU11" s="296"/>
      <c r="CV11" s="111"/>
      <c r="CW11" s="298"/>
      <c r="CX11" s="109"/>
      <c r="CY11" s="110"/>
      <c r="CZ11" s="299"/>
      <c r="DA11" s="114"/>
      <c r="DB11" s="109"/>
      <c r="DC11" s="115"/>
      <c r="DF11" s="321" t="s">
        <v>131</v>
      </c>
      <c r="DG11" s="223">
        <v>27.701</v>
      </c>
      <c r="DH11" s="327" t="s">
        <v>132</v>
      </c>
      <c r="DI11" s="302">
        <v>27.701</v>
      </c>
      <c r="DJ11" s="329"/>
      <c r="DK11" s="330"/>
      <c r="DL11" s="327" t="s">
        <v>133</v>
      </c>
      <c r="DM11" s="223">
        <v>29.05</v>
      </c>
      <c r="DN11" s="327" t="s">
        <v>134</v>
      </c>
      <c r="DO11" s="227">
        <v>29.05</v>
      </c>
    </row>
    <row r="12" spans="2:119" ht="21" customHeight="1" thickBot="1">
      <c r="B12" s="289"/>
      <c r="C12" s="134"/>
      <c r="D12" s="158"/>
      <c r="E12" s="134"/>
      <c r="F12" s="317"/>
      <c r="G12" s="318"/>
      <c r="H12" s="158"/>
      <c r="I12" s="134"/>
      <c r="J12" s="158"/>
      <c r="K12" s="320"/>
      <c r="AB12" s="170"/>
      <c r="AC12" s="170"/>
      <c r="AD12" s="170"/>
      <c r="AE12" s="170"/>
      <c r="AF12" s="170"/>
      <c r="AG12" s="170"/>
      <c r="AH12" s="170"/>
      <c r="AI12" s="170"/>
      <c r="AN12" s="170"/>
      <c r="AO12" s="170"/>
      <c r="AP12" s="170"/>
      <c r="AQ12" s="170"/>
      <c r="AR12" s="170"/>
      <c r="AS12" s="170"/>
      <c r="BA12" s="159" t="s">
        <v>51</v>
      </c>
      <c r="CN12" s="170"/>
      <c r="CO12" s="170"/>
      <c r="CP12" s="170"/>
      <c r="CQ12" s="170"/>
      <c r="CR12" s="170"/>
      <c r="CS12" s="170"/>
      <c r="DF12" s="192"/>
      <c r="DG12" s="113"/>
      <c r="DH12" s="111"/>
      <c r="DI12" s="113"/>
      <c r="DJ12" s="213"/>
      <c r="DK12" s="214"/>
      <c r="DL12" s="111"/>
      <c r="DM12" s="113"/>
      <c r="DN12" s="111"/>
      <c r="DO12" s="193"/>
    </row>
    <row r="13" spans="2:119" ht="21" customHeight="1">
      <c r="B13" s="321" t="s">
        <v>118</v>
      </c>
      <c r="C13" s="223">
        <v>34.385</v>
      </c>
      <c r="D13" s="322" t="s">
        <v>119</v>
      </c>
      <c r="E13" s="205">
        <v>34.385</v>
      </c>
      <c r="F13" s="317"/>
      <c r="G13" s="318"/>
      <c r="H13" s="322" t="s">
        <v>120</v>
      </c>
      <c r="I13" s="223">
        <v>38.03</v>
      </c>
      <c r="J13" s="322" t="s">
        <v>121</v>
      </c>
      <c r="K13" s="227">
        <v>38.03</v>
      </c>
      <c r="T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N13" s="170"/>
      <c r="AO13" s="170"/>
      <c r="AP13" s="170"/>
      <c r="AQ13" s="170"/>
      <c r="BA13" s="159" t="s">
        <v>124</v>
      </c>
      <c r="CN13" s="170"/>
      <c r="CO13" s="170"/>
      <c r="CP13" s="170"/>
      <c r="CQ13" s="170"/>
      <c r="CR13" s="170"/>
      <c r="CS13" s="170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</row>
    <row r="14" spans="2:11" ht="21" customHeight="1" thickBot="1">
      <c r="B14" s="192"/>
      <c r="C14" s="113"/>
      <c r="D14" s="111"/>
      <c r="E14" s="113"/>
      <c r="F14" s="213"/>
      <c r="G14" s="214"/>
      <c r="H14" s="111"/>
      <c r="I14" s="113"/>
      <c r="J14" s="111"/>
      <c r="K14" s="193"/>
    </row>
    <row r="15" spans="9:14" ht="18" customHeight="1">
      <c r="I15" s="116"/>
      <c r="J15" s="116"/>
      <c r="K15" s="116"/>
      <c r="L15" s="116"/>
      <c r="M15" s="116"/>
      <c r="N15" s="116"/>
    </row>
    <row r="16" spans="8:16" ht="18" customHeight="1">
      <c r="H16" s="164"/>
      <c r="I16" s="116"/>
      <c r="J16" s="116"/>
      <c r="O16" s="116"/>
      <c r="P16" s="116"/>
    </row>
    <row r="17" spans="9:19" ht="18" customHeight="1">
      <c r="I17" s="334">
        <v>32.395</v>
      </c>
      <c r="S17" s="164"/>
    </row>
    <row r="18" spans="2:119" ht="18" customHeight="1">
      <c r="B18" s="164"/>
      <c r="C18" s="164"/>
      <c r="D18" s="164"/>
      <c r="E18" s="164"/>
      <c r="F18" s="164"/>
      <c r="G18" s="164"/>
      <c r="K18" s="116"/>
      <c r="L18" s="116"/>
      <c r="M18" s="116"/>
      <c r="Q18" s="307" t="s">
        <v>137</v>
      </c>
      <c r="S18" s="116"/>
      <c r="T18" s="170"/>
      <c r="U18" s="170"/>
      <c r="V18" s="170"/>
      <c r="W18" s="170"/>
      <c r="AB18" s="170"/>
      <c r="AC18" s="170"/>
      <c r="AD18" s="170"/>
      <c r="AE18" s="170"/>
      <c r="AF18" s="170"/>
      <c r="AG18" s="170"/>
      <c r="AH18" s="170"/>
      <c r="AI18" s="170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</row>
    <row r="19" spans="7:111" ht="18" customHeight="1">
      <c r="G19" s="164"/>
      <c r="M19" s="116"/>
      <c r="N19" s="116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DG19" s="164"/>
    </row>
    <row r="20" spans="7:120" ht="18" customHeight="1">
      <c r="G20" s="164"/>
      <c r="O20" s="116"/>
      <c r="P20" s="116"/>
      <c r="Q20" s="164"/>
      <c r="T20" s="170"/>
      <c r="U20" s="170"/>
      <c r="V20" s="170"/>
      <c r="W20" s="170"/>
      <c r="AB20" s="170"/>
      <c r="AC20" s="170"/>
      <c r="AD20" s="170"/>
      <c r="AG20" s="170"/>
      <c r="AH20" s="170"/>
      <c r="DG20" s="164"/>
      <c r="DP20" s="85"/>
    </row>
    <row r="21" spans="17:33" ht="18" customHeight="1">
      <c r="Q21" s="116"/>
      <c r="T21" s="116"/>
      <c r="V21" s="116"/>
      <c r="W21" s="164"/>
      <c r="AA21" s="116"/>
      <c r="AB21" s="116"/>
      <c r="AC21" s="116"/>
      <c r="AG21" s="170"/>
    </row>
    <row r="22" spans="33:115" ht="18" customHeight="1">
      <c r="AG22" s="116"/>
      <c r="CT22" s="116"/>
      <c r="CU22" s="116"/>
      <c r="CV22" s="116"/>
      <c r="DE22" s="116"/>
      <c r="DF22" s="116"/>
      <c r="DG22" s="116"/>
      <c r="DH22" s="116"/>
      <c r="DI22" s="116"/>
      <c r="DJ22" s="116"/>
      <c r="DK22" s="116"/>
    </row>
    <row r="23" spans="23:109" ht="18" customHeight="1">
      <c r="W23" s="235" t="s">
        <v>85</v>
      </c>
      <c r="BI23" s="116"/>
      <c r="BJ23" s="116"/>
      <c r="BW23" s="116"/>
      <c r="BX23" s="116"/>
      <c r="CW23" s="116"/>
      <c r="DD23" s="116"/>
      <c r="DE23" s="116"/>
    </row>
    <row r="24" spans="23:117" ht="18" customHeight="1">
      <c r="W24" s="170"/>
      <c r="Z24" s="116"/>
      <c r="AI24" s="116"/>
      <c r="AJ24" s="116"/>
      <c r="BK24" s="116"/>
      <c r="CH24" s="116"/>
      <c r="DH24" s="164"/>
      <c r="DI24" s="164"/>
      <c r="DJ24" s="164"/>
      <c r="DK24" s="164"/>
      <c r="DL24" s="164"/>
      <c r="DM24" s="164"/>
    </row>
    <row r="25" spans="22:117" ht="18" customHeight="1">
      <c r="V25" s="116"/>
      <c r="W25" s="116"/>
      <c r="X25" s="116"/>
      <c r="Y25" s="116"/>
      <c r="AA25" s="116"/>
      <c r="AC25" s="169">
        <v>7</v>
      </c>
      <c r="AE25" s="235"/>
      <c r="AF25" s="309" t="s">
        <v>60</v>
      </c>
      <c r="BD25" s="116"/>
      <c r="BE25" s="116"/>
      <c r="BF25" s="116"/>
      <c r="CL25" s="116"/>
      <c r="CY25" s="116"/>
      <c r="CZ25" s="116"/>
      <c r="DA25" s="116"/>
      <c r="DB25" s="116"/>
      <c r="DH25" s="164"/>
      <c r="DI25" s="173"/>
      <c r="DJ25" s="164"/>
      <c r="DK25" s="164"/>
      <c r="DL25" s="164"/>
      <c r="DM25" s="164"/>
    </row>
    <row r="26" spans="24:117" ht="18" customHeight="1">
      <c r="X26" s="116"/>
      <c r="Y26" s="116"/>
      <c r="Z26" s="116"/>
      <c r="AA26" s="116"/>
      <c r="AB26" s="116"/>
      <c r="AC26" s="116"/>
      <c r="AE26" s="235"/>
      <c r="AI26" s="116"/>
      <c r="AJ26" s="116"/>
      <c r="AZ26" s="116"/>
      <c r="BA26" s="117"/>
      <c r="BI26" s="116"/>
      <c r="BJ26" s="116"/>
      <c r="BK26" s="116"/>
      <c r="BL26" s="116"/>
      <c r="BQ26" s="117"/>
      <c r="BS26" s="116"/>
      <c r="BX26" s="116"/>
      <c r="CE26" s="116"/>
      <c r="CF26" s="116"/>
      <c r="CG26" s="116"/>
      <c r="CH26" s="116"/>
      <c r="CI26" s="116"/>
      <c r="CJ26" s="116"/>
      <c r="CK26" s="116"/>
      <c r="CZ26" s="166" t="s">
        <v>66</v>
      </c>
      <c r="DB26" s="164"/>
      <c r="DC26" s="164"/>
      <c r="DD26" s="164"/>
      <c r="DE26" s="164"/>
      <c r="DF26" s="164"/>
      <c r="DG26" s="164"/>
      <c r="DH26" s="303"/>
      <c r="DI26" s="164"/>
      <c r="DJ26" s="164"/>
      <c r="DM26" s="164"/>
    </row>
    <row r="27" spans="4:118" ht="18" customHeight="1">
      <c r="D27" s="230" t="s">
        <v>57</v>
      </c>
      <c r="F27" s="209" t="s">
        <v>71</v>
      </c>
      <c r="W27" s="308" t="s">
        <v>21</v>
      </c>
      <c r="Y27" s="117"/>
      <c r="AA27" s="170"/>
      <c r="AB27" s="116"/>
      <c r="AC27" s="116"/>
      <c r="AI27" s="116"/>
      <c r="AJ27" s="116"/>
      <c r="AL27" s="116"/>
      <c r="AM27" s="116"/>
      <c r="AR27" s="164"/>
      <c r="AS27" s="164"/>
      <c r="AT27" s="164"/>
      <c r="AU27" s="164"/>
      <c r="AV27" s="164"/>
      <c r="AW27" s="164"/>
      <c r="AX27" s="164"/>
      <c r="AY27" s="164"/>
      <c r="AZ27" s="164"/>
      <c r="BB27" s="164"/>
      <c r="BC27" s="164"/>
      <c r="BD27" s="164"/>
      <c r="BE27" s="164"/>
      <c r="BF27" s="164"/>
      <c r="BG27" s="116"/>
      <c r="CN27" s="116"/>
      <c r="CP27" s="116"/>
      <c r="DE27" s="116"/>
      <c r="DL27" s="212" t="s">
        <v>74</v>
      </c>
      <c r="DM27" s="164"/>
      <c r="DN27" s="222" t="s">
        <v>76</v>
      </c>
    </row>
    <row r="28" spans="17:117" ht="18" customHeight="1">
      <c r="Q28" s="169">
        <v>2</v>
      </c>
      <c r="R28" s="169">
        <v>3</v>
      </c>
      <c r="V28" s="169">
        <v>4</v>
      </c>
      <c r="AE28" s="249"/>
      <c r="AF28" s="309" t="s">
        <v>58</v>
      </c>
      <c r="AG28" s="116"/>
      <c r="AI28" s="116"/>
      <c r="AJ28" s="116"/>
      <c r="AR28" s="164"/>
      <c r="AT28" s="164"/>
      <c r="AU28" s="164"/>
      <c r="AV28" s="164"/>
      <c r="AW28" s="164"/>
      <c r="AX28" s="164"/>
      <c r="AY28" s="164"/>
      <c r="AZ28" s="164"/>
      <c r="BB28" s="164"/>
      <c r="BC28" s="164"/>
      <c r="BD28" s="164"/>
      <c r="BE28" s="164"/>
      <c r="BF28" s="164"/>
      <c r="BI28" s="116"/>
      <c r="BJ28" s="116"/>
      <c r="BK28" s="116"/>
      <c r="BL28" s="116"/>
      <c r="CE28" s="312" t="s">
        <v>18</v>
      </c>
      <c r="CL28" s="169">
        <v>10</v>
      </c>
      <c r="CM28" s="169">
        <v>12</v>
      </c>
      <c r="CZ28" s="169">
        <v>16</v>
      </c>
      <c r="DB28" s="164"/>
      <c r="DC28" s="164"/>
      <c r="DD28" s="164"/>
      <c r="DE28" s="164"/>
      <c r="DF28" s="164"/>
      <c r="DG28" s="164"/>
      <c r="DH28" s="303"/>
      <c r="DM28" s="164"/>
    </row>
    <row r="29" spans="4:120" ht="18" customHeight="1">
      <c r="D29" s="116"/>
      <c r="K29" s="116"/>
      <c r="L29" s="116"/>
      <c r="Q29" s="116"/>
      <c r="R29" s="116"/>
      <c r="S29" s="116"/>
      <c r="T29" s="116"/>
      <c r="V29" s="116"/>
      <c r="X29" s="116"/>
      <c r="Y29" s="116"/>
      <c r="Z29" s="116"/>
      <c r="AA29" s="116"/>
      <c r="AC29" s="116"/>
      <c r="AE29" s="235"/>
      <c r="AF29" s="116"/>
      <c r="AK29" s="116"/>
      <c r="AL29" s="116"/>
      <c r="AN29" s="116"/>
      <c r="AR29" s="116"/>
      <c r="AS29" s="116"/>
      <c r="AV29" s="116"/>
      <c r="AW29" s="116"/>
      <c r="BA29" s="117"/>
      <c r="BM29" s="116"/>
      <c r="BQ29" s="117"/>
      <c r="BS29" s="116"/>
      <c r="BX29" s="116"/>
      <c r="BY29" s="116"/>
      <c r="CE29" s="116"/>
      <c r="CL29" s="116"/>
      <c r="CM29" s="116"/>
      <c r="CP29" s="116"/>
      <c r="CQ29" s="116"/>
      <c r="CR29" s="116"/>
      <c r="CS29" s="116"/>
      <c r="CT29" s="116"/>
      <c r="CX29" s="116"/>
      <c r="CY29" s="116"/>
      <c r="CZ29" s="116"/>
      <c r="DB29" s="117"/>
      <c r="DC29" s="164"/>
      <c r="DD29" s="164"/>
      <c r="DE29" s="164"/>
      <c r="DF29" s="164"/>
      <c r="DG29" s="117"/>
      <c r="DH29" s="303"/>
      <c r="DI29" s="164"/>
      <c r="DL29" s="116"/>
      <c r="DM29" s="164"/>
      <c r="DN29" s="118"/>
      <c r="DP29" s="118"/>
    </row>
    <row r="30" spans="2:117" ht="18" customHeight="1">
      <c r="B30" s="116"/>
      <c r="D30" s="116"/>
      <c r="Y30" s="116"/>
      <c r="AF30" s="116"/>
      <c r="AG30" s="116"/>
      <c r="AN30" s="116"/>
      <c r="BF30" s="164"/>
      <c r="BY30" s="164"/>
      <c r="CR30" s="164"/>
      <c r="CT30" s="116"/>
      <c r="CZ30" s="234" t="s">
        <v>86</v>
      </c>
      <c r="DB30" s="164"/>
      <c r="DC30" s="164"/>
      <c r="DD30" s="164"/>
      <c r="DE30" s="164"/>
      <c r="DF30" s="164"/>
      <c r="DG30" s="164"/>
      <c r="DH30" s="303"/>
      <c r="DI30" s="164"/>
      <c r="DL30" s="164"/>
      <c r="DM30" s="164"/>
    </row>
    <row r="31" spans="2:117" ht="18" customHeight="1">
      <c r="B31" s="116"/>
      <c r="D31" s="116"/>
      <c r="K31" s="165" t="s">
        <v>20</v>
      </c>
      <c r="AE31" s="235"/>
      <c r="AF31" s="309" t="s">
        <v>59</v>
      </c>
      <c r="AM31" s="116"/>
      <c r="AN31" s="116"/>
      <c r="AO31" s="116"/>
      <c r="AP31" s="116"/>
      <c r="BY31" s="164"/>
      <c r="CE31" s="312" t="s">
        <v>16</v>
      </c>
      <c r="DB31" s="164"/>
      <c r="DC31" s="164"/>
      <c r="DD31" s="164"/>
      <c r="DE31" s="164"/>
      <c r="DF31" s="164"/>
      <c r="DG31" s="164"/>
      <c r="DH31" s="303"/>
      <c r="DI31" s="164"/>
      <c r="DL31" s="164"/>
      <c r="DM31" s="164"/>
    </row>
    <row r="32" spans="2:119" ht="18" customHeight="1">
      <c r="B32" s="118"/>
      <c r="D32" s="116"/>
      <c r="K32" s="116"/>
      <c r="Q32" s="116"/>
      <c r="R32" s="116"/>
      <c r="S32" s="116"/>
      <c r="U32" s="116"/>
      <c r="V32" s="116"/>
      <c r="W32" s="116"/>
      <c r="X32" s="116"/>
      <c r="Y32" s="116"/>
      <c r="Z32" s="116"/>
      <c r="AA32" s="116"/>
      <c r="AE32" s="249"/>
      <c r="AI32" s="116"/>
      <c r="AL32" s="116"/>
      <c r="AP32" s="116"/>
      <c r="AQ32" s="116"/>
      <c r="AR32" s="116"/>
      <c r="BA32" s="117"/>
      <c r="BL32" s="116"/>
      <c r="BS32" s="116"/>
      <c r="BX32" s="116"/>
      <c r="BY32" s="164"/>
      <c r="CE32" s="116"/>
      <c r="CO32" s="116"/>
      <c r="CP32" s="116"/>
      <c r="CQ32" s="116"/>
      <c r="CR32" s="116"/>
      <c r="CS32" s="116"/>
      <c r="CT32" s="116"/>
      <c r="CW32" s="116"/>
      <c r="CX32" s="116"/>
      <c r="CY32" s="116"/>
      <c r="CZ32" s="116"/>
      <c r="DB32" s="117"/>
      <c r="DC32" s="164"/>
      <c r="DD32" s="164"/>
      <c r="DE32" s="116"/>
      <c r="DF32" s="117"/>
      <c r="DG32" s="117"/>
      <c r="DH32" s="303"/>
      <c r="DI32" s="164"/>
      <c r="DL32" s="164"/>
      <c r="DM32" s="164"/>
      <c r="DN32" s="173"/>
      <c r="DO32" s="173"/>
    </row>
    <row r="33" spans="11:117" ht="18" customHeight="1">
      <c r="K33" s="169">
        <v>1</v>
      </c>
      <c r="X33" s="169">
        <v>5</v>
      </c>
      <c r="Y33" s="169">
        <v>6</v>
      </c>
      <c r="AM33" s="116"/>
      <c r="AO33" s="116"/>
      <c r="BC33" s="116"/>
      <c r="BE33" s="164"/>
      <c r="BY33" s="164"/>
      <c r="CP33" s="169">
        <v>13</v>
      </c>
      <c r="CS33" s="169">
        <v>14</v>
      </c>
      <c r="CT33" s="169">
        <v>15</v>
      </c>
      <c r="DB33" s="164"/>
      <c r="DC33" s="164"/>
      <c r="DD33" s="164"/>
      <c r="DE33" s="164"/>
      <c r="DF33" s="164"/>
      <c r="DG33" s="164"/>
      <c r="DH33" s="303"/>
      <c r="DL33" s="164"/>
      <c r="DM33" s="164"/>
    </row>
    <row r="34" spans="4:118" ht="18" customHeight="1">
      <c r="D34" s="231" t="s">
        <v>73</v>
      </c>
      <c r="F34" s="210" t="s">
        <v>72</v>
      </c>
      <c r="AA34" s="116"/>
      <c r="AB34" s="116"/>
      <c r="AC34" s="116"/>
      <c r="AD34" s="116"/>
      <c r="AE34" s="116"/>
      <c r="AF34" s="309" t="s">
        <v>61</v>
      </c>
      <c r="AH34" s="235"/>
      <c r="AL34" s="116"/>
      <c r="BW34" s="164"/>
      <c r="CG34" s="311" t="s">
        <v>17</v>
      </c>
      <c r="CK34" s="116"/>
      <c r="CL34" s="116"/>
      <c r="CM34" s="116"/>
      <c r="CO34" s="116"/>
      <c r="CP34" s="116"/>
      <c r="CR34" s="116"/>
      <c r="CS34" s="116"/>
      <c r="DB34" s="164"/>
      <c r="DC34" s="164"/>
      <c r="DD34" s="164"/>
      <c r="DE34" s="164"/>
      <c r="DF34" s="164"/>
      <c r="DG34" s="164"/>
      <c r="DH34" s="303"/>
      <c r="DL34" s="211" t="s">
        <v>75</v>
      </c>
      <c r="DM34" s="164"/>
      <c r="DN34" s="177" t="s">
        <v>36</v>
      </c>
    </row>
    <row r="35" spans="2:117" ht="18" customHeight="1">
      <c r="B35" s="118"/>
      <c r="K35" s="234" t="s">
        <v>22</v>
      </c>
      <c r="X35" s="116"/>
      <c r="Y35" s="165" t="s">
        <v>23</v>
      </c>
      <c r="Z35" s="116"/>
      <c r="AA35" s="116"/>
      <c r="AE35" s="116"/>
      <c r="AF35" s="116"/>
      <c r="AG35" s="116"/>
      <c r="AH35" s="116"/>
      <c r="AI35" s="116"/>
      <c r="AQ35" s="116"/>
      <c r="AR35" s="116"/>
      <c r="BA35" s="117"/>
      <c r="BC35" s="116"/>
      <c r="BL35" s="116"/>
      <c r="BS35" s="116"/>
      <c r="BX35" s="116"/>
      <c r="BZ35" s="116"/>
      <c r="CE35" s="116"/>
      <c r="CF35" s="116"/>
      <c r="CH35" s="116"/>
      <c r="CI35" s="116"/>
      <c r="CJ35" s="116"/>
      <c r="CK35" s="116"/>
      <c r="CL35" s="169">
        <v>11</v>
      </c>
      <c r="DH35" s="303"/>
      <c r="DI35" s="164"/>
      <c r="DJ35" s="164"/>
      <c r="DK35" s="164"/>
      <c r="DL35" s="164"/>
      <c r="DM35" s="164"/>
    </row>
    <row r="36" spans="24:117" ht="18" customHeight="1">
      <c r="X36" s="116"/>
      <c r="AS36" s="164"/>
      <c r="BC36" s="169">
        <v>8</v>
      </c>
      <c r="BH36" s="164"/>
      <c r="CI36" s="116"/>
      <c r="CJ36" s="116"/>
      <c r="CK36" s="166" t="s">
        <v>92</v>
      </c>
      <c r="CM36" s="116"/>
      <c r="CP36" s="116"/>
      <c r="CS36" s="117"/>
      <c r="CT36" s="164"/>
      <c r="DH36" s="164"/>
      <c r="DI36" s="164"/>
      <c r="DJ36" s="164"/>
      <c r="DK36" s="164"/>
      <c r="DL36" s="164"/>
      <c r="DM36" s="164"/>
    </row>
    <row r="37" spans="23:117" ht="18" customHeight="1">
      <c r="W37" s="116"/>
      <c r="Y37" s="170"/>
      <c r="Z37" s="170"/>
      <c r="AA37" s="116"/>
      <c r="AB37" s="116"/>
      <c r="AC37" s="116"/>
      <c r="AD37" s="116"/>
      <c r="AS37" s="164"/>
      <c r="AT37" s="164"/>
      <c r="AU37" s="164"/>
      <c r="AV37" s="116"/>
      <c r="AW37" s="116"/>
      <c r="AY37" s="116"/>
      <c r="BA37" s="164"/>
      <c r="BB37" s="164"/>
      <c r="BC37" s="164"/>
      <c r="BD37" s="164"/>
      <c r="BE37" s="164"/>
      <c r="BF37" s="164"/>
      <c r="BG37" s="164"/>
      <c r="BH37" s="116"/>
      <c r="BI37" s="116"/>
      <c r="BZ37" s="164"/>
      <c r="CF37" s="116"/>
      <c r="CG37" s="311" t="s">
        <v>19</v>
      </c>
      <c r="CH37" s="116"/>
      <c r="CI37" s="116"/>
      <c r="CL37" s="116"/>
      <c r="CS37" s="116"/>
      <c r="DH37" s="164"/>
      <c r="DI37" s="164"/>
      <c r="DJ37" s="164"/>
      <c r="DK37" s="164"/>
      <c r="DL37" s="164"/>
      <c r="DM37" s="164"/>
    </row>
    <row r="38" spans="27:99" ht="18" customHeight="1">
      <c r="AA38" s="116"/>
      <c r="AB38" s="116"/>
      <c r="AC38" s="116"/>
      <c r="AD38" s="116"/>
      <c r="AH38" s="116"/>
      <c r="AI38" s="116"/>
      <c r="AJ38" s="116"/>
      <c r="BC38" s="116"/>
      <c r="BG38" s="117"/>
      <c r="BH38" s="116"/>
      <c r="BJ38" s="116"/>
      <c r="BU38" s="116"/>
      <c r="CF38" s="116"/>
      <c r="CG38" s="116"/>
      <c r="CI38" s="116"/>
      <c r="CK38" s="116"/>
      <c r="CR38" s="116"/>
      <c r="CU38" s="116"/>
    </row>
    <row r="39" spans="27:115" ht="18" customHeight="1">
      <c r="AA39" s="116"/>
      <c r="AB39" s="116"/>
      <c r="AC39" s="116"/>
      <c r="AD39" s="116"/>
      <c r="AF39" s="116"/>
      <c r="AK39" s="116"/>
      <c r="BC39" s="310" t="s">
        <v>138</v>
      </c>
      <c r="BH39" s="236" t="s">
        <v>84</v>
      </c>
      <c r="CD39" s="116"/>
      <c r="CE39" s="116"/>
      <c r="CF39" s="300">
        <v>9</v>
      </c>
      <c r="CS39" s="116"/>
      <c r="DK39" s="333">
        <v>30.573</v>
      </c>
    </row>
    <row r="40" spans="55:102" ht="18" customHeight="1">
      <c r="BC40" s="308" t="s">
        <v>139</v>
      </c>
      <c r="CK40" s="313" t="s">
        <v>83</v>
      </c>
      <c r="CX40" s="304" t="s">
        <v>135</v>
      </c>
    </row>
    <row r="41" spans="84:102" ht="18" customHeight="1">
      <c r="CF41" s="301" t="s">
        <v>24</v>
      </c>
      <c r="CX41" s="305">
        <v>6263</v>
      </c>
    </row>
    <row r="42" spans="19:38" ht="18" customHeight="1">
      <c r="S42" s="116"/>
      <c r="AJ42" s="116"/>
      <c r="AK42" s="116"/>
      <c r="AL42" s="116"/>
    </row>
    <row r="43" spans="56:118" ht="18" customHeight="1">
      <c r="BD43" s="84"/>
      <c r="BE43" s="84"/>
      <c r="BI43" s="84"/>
      <c r="BJ43" s="84"/>
      <c r="BN43" s="117"/>
      <c r="BO43" s="117"/>
      <c r="BP43" s="117"/>
      <c r="BQ43" s="117"/>
      <c r="BR43" s="117"/>
      <c r="CT43" s="164"/>
      <c r="DM43" s="117"/>
      <c r="DN43" s="116"/>
    </row>
    <row r="44" spans="61:95" ht="18" customHeight="1">
      <c r="BI44" s="84"/>
      <c r="BJ44" s="84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Q44" s="116"/>
    </row>
    <row r="45" spans="2:118" ht="21" customHeight="1" thickBot="1">
      <c r="B45" s="119" t="s">
        <v>10</v>
      </c>
      <c r="C45" s="120" t="s">
        <v>37</v>
      </c>
      <c r="D45" s="120" t="s">
        <v>25</v>
      </c>
      <c r="E45" s="120" t="s">
        <v>38</v>
      </c>
      <c r="F45" s="121" t="s">
        <v>39</v>
      </c>
      <c r="G45" s="122"/>
      <c r="H45" s="120" t="s">
        <v>10</v>
      </c>
      <c r="I45" s="120" t="s">
        <v>37</v>
      </c>
      <c r="J45" s="121" t="s">
        <v>39</v>
      </c>
      <c r="K45" s="122"/>
      <c r="L45" s="120" t="s">
        <v>10</v>
      </c>
      <c r="M45" s="120" t="s">
        <v>37</v>
      </c>
      <c r="N45" s="124" t="s">
        <v>39</v>
      </c>
      <c r="O45" s="252"/>
      <c r="P45" s="120" t="s">
        <v>10</v>
      </c>
      <c r="Q45" s="120" t="s">
        <v>37</v>
      </c>
      <c r="R45" s="120" t="s">
        <v>25</v>
      </c>
      <c r="S45" s="120" t="s">
        <v>38</v>
      </c>
      <c r="T45" s="255" t="s">
        <v>39</v>
      </c>
      <c r="U45" s="256"/>
      <c r="V45" s="256"/>
      <c r="W45" s="347" t="s">
        <v>97</v>
      </c>
      <c r="X45" s="347"/>
      <c r="Y45" s="256"/>
      <c r="Z45" s="266"/>
      <c r="BI45" s="84"/>
      <c r="BJ45" s="84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DB45" s="119" t="s">
        <v>10</v>
      </c>
      <c r="DC45" s="123" t="s">
        <v>37</v>
      </c>
      <c r="DD45" s="124" t="s">
        <v>39</v>
      </c>
      <c r="DE45" s="122"/>
      <c r="DF45" s="120" t="s">
        <v>10</v>
      </c>
      <c r="DG45" s="120" t="s">
        <v>37</v>
      </c>
      <c r="DH45" s="121" t="s">
        <v>39</v>
      </c>
      <c r="DI45" s="122"/>
      <c r="DJ45" s="120" t="s">
        <v>10</v>
      </c>
      <c r="DK45" s="120" t="s">
        <v>37</v>
      </c>
      <c r="DL45" s="120" t="s">
        <v>25</v>
      </c>
      <c r="DM45" s="120" t="s">
        <v>38</v>
      </c>
      <c r="DN45" s="125" t="s">
        <v>39</v>
      </c>
    </row>
    <row r="46" spans="2:118" ht="21" customHeight="1" thickTop="1">
      <c r="B46" s="126"/>
      <c r="C46" s="160"/>
      <c r="D46" s="160"/>
      <c r="E46" s="161"/>
      <c r="F46" s="161"/>
      <c r="G46" s="161"/>
      <c r="H46" s="154" t="s">
        <v>142</v>
      </c>
      <c r="I46" s="161"/>
      <c r="J46" s="161"/>
      <c r="K46" s="161"/>
      <c r="L46" s="161"/>
      <c r="M46" s="161"/>
      <c r="N46" s="160"/>
      <c r="O46" s="253"/>
      <c r="P46" s="257"/>
      <c r="Q46" s="160"/>
      <c r="R46" s="160"/>
      <c r="S46" s="161"/>
      <c r="T46" s="161"/>
      <c r="U46" s="237" t="s">
        <v>98</v>
      </c>
      <c r="V46" s="257"/>
      <c r="W46" s="257"/>
      <c r="X46" s="257"/>
      <c r="Y46" s="257"/>
      <c r="Z46" s="128"/>
      <c r="BI46" s="84"/>
      <c r="BJ46" s="84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DB46" s="163"/>
      <c r="DC46" s="160"/>
      <c r="DD46" s="160"/>
      <c r="DE46" s="160"/>
      <c r="DF46" s="160"/>
      <c r="DG46" s="160"/>
      <c r="DH46" s="154" t="s">
        <v>142</v>
      </c>
      <c r="DI46" s="160"/>
      <c r="DJ46" s="160"/>
      <c r="DK46" s="160"/>
      <c r="DL46" s="160"/>
      <c r="DM46" s="160"/>
      <c r="DN46" s="128"/>
    </row>
    <row r="47" spans="2:118" ht="21" customHeight="1">
      <c r="B47" s="129"/>
      <c r="C47" s="130"/>
      <c r="D47" s="130"/>
      <c r="E47" s="130"/>
      <c r="F47" s="131"/>
      <c r="G47" s="131"/>
      <c r="H47" s="130"/>
      <c r="I47" s="130"/>
      <c r="J47" s="131"/>
      <c r="K47" s="131"/>
      <c r="L47" s="130"/>
      <c r="M47" s="130"/>
      <c r="N47" s="131"/>
      <c r="O47" s="254"/>
      <c r="P47" s="130"/>
      <c r="Q47" s="130"/>
      <c r="R47" s="130"/>
      <c r="S47" s="130"/>
      <c r="T47" s="258"/>
      <c r="U47" s="259"/>
      <c r="V47" s="250"/>
      <c r="W47" s="250"/>
      <c r="X47" s="250"/>
      <c r="Y47" s="250"/>
      <c r="Z47" s="93"/>
      <c r="BI47" s="84"/>
      <c r="BJ47" s="84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DB47" s="129"/>
      <c r="DC47" s="130"/>
      <c r="DD47" s="131"/>
      <c r="DE47" s="131"/>
      <c r="DF47" s="130"/>
      <c r="DG47" s="130"/>
      <c r="DH47" s="131"/>
      <c r="DI47" s="134"/>
      <c r="DJ47" s="130"/>
      <c r="DK47" s="130"/>
      <c r="DL47" s="130"/>
      <c r="DM47" s="130"/>
      <c r="DN47" s="132"/>
    </row>
    <row r="48" spans="2:118" ht="21" customHeight="1">
      <c r="B48" s="129"/>
      <c r="C48" s="130"/>
      <c r="D48" s="130"/>
      <c r="E48" s="130"/>
      <c r="F48" s="131"/>
      <c r="G48" s="131"/>
      <c r="H48" s="130"/>
      <c r="I48" s="130"/>
      <c r="J48" s="131"/>
      <c r="K48" s="131"/>
      <c r="L48" s="206">
        <v>5</v>
      </c>
      <c r="M48" s="96">
        <v>32.026</v>
      </c>
      <c r="N48" s="133" t="s">
        <v>40</v>
      </c>
      <c r="O48" s="267"/>
      <c r="P48" s="130"/>
      <c r="Q48" s="130"/>
      <c r="R48" s="130"/>
      <c r="S48" s="130"/>
      <c r="T48" s="260"/>
      <c r="U48" s="261"/>
      <c r="V48" s="250"/>
      <c r="W48" s="250"/>
      <c r="X48" s="250"/>
      <c r="Y48" s="250"/>
      <c r="Z48" s="90"/>
      <c r="BI48" s="84"/>
      <c r="BJ48" s="84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DB48" s="238">
        <v>9</v>
      </c>
      <c r="DC48" s="239">
        <v>31.259</v>
      </c>
      <c r="DD48" s="133" t="s">
        <v>40</v>
      </c>
      <c r="DE48" s="134"/>
      <c r="DF48" s="206">
        <v>12</v>
      </c>
      <c r="DG48" s="96">
        <v>31.18</v>
      </c>
      <c r="DH48" s="133" t="s">
        <v>40</v>
      </c>
      <c r="DI48" s="134"/>
      <c r="DJ48" s="130"/>
      <c r="DK48" s="130"/>
      <c r="DL48" s="130"/>
      <c r="DM48" s="130"/>
      <c r="DN48" s="132"/>
    </row>
    <row r="49" spans="2:118" ht="21" customHeight="1">
      <c r="B49" s="216">
        <v>1</v>
      </c>
      <c r="C49" s="200">
        <v>32.191</v>
      </c>
      <c r="D49" s="135">
        <v>-55</v>
      </c>
      <c r="E49" s="136">
        <f>C49+D49*0.001</f>
        <v>32.136</v>
      </c>
      <c r="F49" s="133" t="s">
        <v>40</v>
      </c>
      <c r="G49" s="131"/>
      <c r="H49" s="206">
        <v>3</v>
      </c>
      <c r="I49" s="96">
        <v>32.105</v>
      </c>
      <c r="J49" s="133" t="s">
        <v>40</v>
      </c>
      <c r="K49" s="131"/>
      <c r="L49" s="130"/>
      <c r="M49" s="130"/>
      <c r="N49" s="131"/>
      <c r="O49" s="267"/>
      <c r="P49" s="130"/>
      <c r="Q49" s="130"/>
      <c r="R49" s="130"/>
      <c r="S49" s="130"/>
      <c r="T49" s="260"/>
      <c r="U49" s="261"/>
      <c r="Z49" s="90"/>
      <c r="AF49" s="181"/>
      <c r="AG49" s="182"/>
      <c r="AH49" s="182"/>
      <c r="AI49" s="183" t="s">
        <v>93</v>
      </c>
      <c r="AJ49" s="182"/>
      <c r="AK49" s="182"/>
      <c r="AL49" s="184"/>
      <c r="BA49" s="112" t="s">
        <v>52</v>
      </c>
      <c r="BI49" s="84"/>
      <c r="BJ49" s="84"/>
      <c r="BP49" s="117"/>
      <c r="BQ49" s="117"/>
      <c r="BR49" s="117"/>
      <c r="BS49" s="117"/>
      <c r="BT49" s="117"/>
      <c r="BU49" s="117"/>
      <c r="BV49" s="117"/>
      <c r="BX49" s="117"/>
      <c r="BY49" s="117"/>
      <c r="BZ49" s="117"/>
      <c r="CA49" s="117"/>
      <c r="CB49" s="117"/>
      <c r="CC49" s="117"/>
      <c r="CN49" s="181"/>
      <c r="CO49" s="182"/>
      <c r="CP49" s="182"/>
      <c r="CQ49" s="183" t="s">
        <v>90</v>
      </c>
      <c r="CR49" s="182"/>
      <c r="CS49" s="182"/>
      <c r="CT49" s="184"/>
      <c r="DB49" s="129"/>
      <c r="DC49" s="130"/>
      <c r="DD49" s="131"/>
      <c r="DE49" s="134"/>
      <c r="DF49" s="130"/>
      <c r="DG49" s="130"/>
      <c r="DH49" s="131"/>
      <c r="DI49" s="134"/>
      <c r="DJ49" s="208">
        <v>15</v>
      </c>
      <c r="DK49" s="200">
        <v>31.094</v>
      </c>
      <c r="DL49" s="135">
        <v>-55</v>
      </c>
      <c r="DM49" s="136">
        <f>DK49+DL49*0.001</f>
        <v>31.039</v>
      </c>
      <c r="DN49" s="104" t="s">
        <v>40</v>
      </c>
    </row>
    <row r="50" spans="2:11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206">
        <v>6</v>
      </c>
      <c r="M50" s="96">
        <v>32.02</v>
      </c>
      <c r="N50" s="133" t="s">
        <v>40</v>
      </c>
      <c r="O50" s="267"/>
      <c r="P50" s="206">
        <v>8</v>
      </c>
      <c r="Q50" s="96">
        <v>31.64</v>
      </c>
      <c r="R50" s="135">
        <v>-51</v>
      </c>
      <c r="S50" s="136">
        <f>Q50+R50*0.001</f>
        <v>31.589000000000002</v>
      </c>
      <c r="T50" s="262" t="s">
        <v>87</v>
      </c>
      <c r="U50" s="306" t="s">
        <v>99</v>
      </c>
      <c r="Z50" s="90"/>
      <c r="AF50" s="185"/>
      <c r="AG50" s="186" t="s">
        <v>62</v>
      </c>
      <c r="AH50" s="187"/>
      <c r="AI50" s="188" t="s">
        <v>64</v>
      </c>
      <c r="AJ50" s="189"/>
      <c r="AK50" s="186" t="s">
        <v>65</v>
      </c>
      <c r="AL50" s="190"/>
      <c r="BA50" s="159" t="s">
        <v>55</v>
      </c>
      <c r="BI50" s="84"/>
      <c r="BJ50" s="84"/>
      <c r="BP50" s="117"/>
      <c r="BQ50" s="117"/>
      <c r="BR50" s="117"/>
      <c r="BS50" s="117"/>
      <c r="BT50" s="117"/>
      <c r="BU50" s="117"/>
      <c r="BV50" s="117"/>
      <c r="BX50" s="117"/>
      <c r="BY50" s="117"/>
      <c r="BZ50" s="117"/>
      <c r="CA50" s="117"/>
      <c r="CB50" s="117"/>
      <c r="CC50" s="117"/>
      <c r="CN50" s="185"/>
      <c r="CO50" s="186" t="s">
        <v>62</v>
      </c>
      <c r="CP50" s="187"/>
      <c r="CQ50" s="188" t="s">
        <v>64</v>
      </c>
      <c r="CR50" s="189"/>
      <c r="CS50" s="186" t="s">
        <v>65</v>
      </c>
      <c r="CT50" s="190"/>
      <c r="DB50" s="207">
        <v>10</v>
      </c>
      <c r="DC50" s="96">
        <v>31.186</v>
      </c>
      <c r="DD50" s="133" t="s">
        <v>40</v>
      </c>
      <c r="DE50" s="134"/>
      <c r="DF50" s="206">
        <v>13</v>
      </c>
      <c r="DG50" s="96">
        <v>31.14</v>
      </c>
      <c r="DH50" s="133" t="s">
        <v>40</v>
      </c>
      <c r="DI50" s="134"/>
      <c r="DJ50" s="130"/>
      <c r="DK50" s="130"/>
      <c r="DL50" s="130"/>
      <c r="DM50" s="130"/>
      <c r="DN50" s="132"/>
    </row>
    <row r="51" spans="2:118" ht="21" customHeight="1" thickTop="1">
      <c r="B51" s="216">
        <v>2</v>
      </c>
      <c r="C51" s="200">
        <v>32.111</v>
      </c>
      <c r="D51" s="135">
        <v>55</v>
      </c>
      <c r="E51" s="136">
        <f>C51+D51*0.001</f>
        <v>32.166</v>
      </c>
      <c r="F51" s="133" t="s">
        <v>40</v>
      </c>
      <c r="G51" s="131"/>
      <c r="H51" s="206">
        <v>4</v>
      </c>
      <c r="I51" s="96">
        <v>32.05</v>
      </c>
      <c r="J51" s="133" t="s">
        <v>40</v>
      </c>
      <c r="K51" s="131"/>
      <c r="L51" s="130"/>
      <c r="M51" s="130"/>
      <c r="N51" s="131"/>
      <c r="O51" s="267"/>
      <c r="P51" s="130"/>
      <c r="Q51" s="130"/>
      <c r="R51" s="130"/>
      <c r="S51" s="130"/>
      <c r="T51" s="260"/>
      <c r="U51" s="261"/>
      <c r="Z51" s="90"/>
      <c r="AF51" s="98"/>
      <c r="AG51" s="88"/>
      <c r="AH51" s="99"/>
      <c r="AI51" s="133"/>
      <c r="AJ51" s="250"/>
      <c r="AK51" s="251"/>
      <c r="AL51" s="137"/>
      <c r="BA51" s="159" t="s">
        <v>53</v>
      </c>
      <c r="BI51" s="84"/>
      <c r="BJ51" s="84"/>
      <c r="BP51" s="117"/>
      <c r="BQ51" s="117"/>
      <c r="BR51" s="117"/>
      <c r="BS51" s="117"/>
      <c r="BT51" s="117"/>
      <c r="BU51" s="117"/>
      <c r="BV51" s="117"/>
      <c r="BX51" s="117"/>
      <c r="BY51" s="117"/>
      <c r="BZ51" s="117"/>
      <c r="CA51" s="117"/>
      <c r="CB51" s="117"/>
      <c r="CC51" s="117"/>
      <c r="CN51" s="98"/>
      <c r="CO51" s="88"/>
      <c r="CP51" s="99"/>
      <c r="CQ51" s="99"/>
      <c r="CR51" s="88"/>
      <c r="CS51" s="88"/>
      <c r="CT51" s="137"/>
      <c r="DB51" s="129"/>
      <c r="DC51" s="130"/>
      <c r="DD51" s="131"/>
      <c r="DE51" s="134"/>
      <c r="DF51" s="130"/>
      <c r="DG51" s="130"/>
      <c r="DH51" s="131"/>
      <c r="DI51" s="134"/>
      <c r="DJ51" s="208">
        <v>16</v>
      </c>
      <c r="DK51" s="200">
        <v>31.015</v>
      </c>
      <c r="DL51" s="135">
        <v>55</v>
      </c>
      <c r="DM51" s="136">
        <f>DK51+DL51*0.001</f>
        <v>31.07</v>
      </c>
      <c r="DN51" s="104" t="s">
        <v>40</v>
      </c>
    </row>
    <row r="52" spans="2:118" ht="21" customHeight="1">
      <c r="B52" s="129"/>
      <c r="C52" s="130"/>
      <c r="D52" s="130"/>
      <c r="E52" s="130"/>
      <c r="F52" s="131"/>
      <c r="G52" s="131"/>
      <c r="H52" s="130"/>
      <c r="I52" s="130"/>
      <c r="J52" s="131"/>
      <c r="K52" s="131"/>
      <c r="L52" s="206">
        <v>7</v>
      </c>
      <c r="M52" s="96">
        <v>31.974</v>
      </c>
      <c r="N52" s="133" t="s">
        <v>40</v>
      </c>
      <c r="O52" s="267"/>
      <c r="P52" s="130"/>
      <c r="Q52" s="130"/>
      <c r="R52" s="130"/>
      <c r="S52" s="130"/>
      <c r="T52" s="260"/>
      <c r="U52" s="261"/>
      <c r="Z52" s="90"/>
      <c r="AF52" s="98"/>
      <c r="AG52" s="180" t="s">
        <v>94</v>
      </c>
      <c r="AH52" s="99"/>
      <c r="AI52" s="191" t="s">
        <v>95</v>
      </c>
      <c r="AJ52" s="88"/>
      <c r="AK52" s="180" t="s">
        <v>96</v>
      </c>
      <c r="AL52" s="137"/>
      <c r="BI52" s="84"/>
      <c r="BJ52" s="84"/>
      <c r="BP52" s="117"/>
      <c r="BQ52" s="117"/>
      <c r="BR52" s="117"/>
      <c r="BS52" s="117"/>
      <c r="BT52" s="117"/>
      <c r="BU52" s="117"/>
      <c r="BV52" s="117"/>
      <c r="BX52" s="117"/>
      <c r="BY52" s="117"/>
      <c r="BZ52" s="117"/>
      <c r="CA52" s="117"/>
      <c r="CB52" s="117"/>
      <c r="CC52" s="117"/>
      <c r="CN52" s="98"/>
      <c r="CO52" s="180" t="s">
        <v>63</v>
      </c>
      <c r="CP52" s="99"/>
      <c r="CQ52" s="191" t="s">
        <v>68</v>
      </c>
      <c r="CR52" s="88"/>
      <c r="CS52" s="180" t="s">
        <v>91</v>
      </c>
      <c r="CT52" s="137"/>
      <c r="DB52" s="207">
        <v>11</v>
      </c>
      <c r="DC52" s="96">
        <v>31.183</v>
      </c>
      <c r="DD52" s="133" t="s">
        <v>40</v>
      </c>
      <c r="DE52" s="134"/>
      <c r="DF52" s="206">
        <v>14</v>
      </c>
      <c r="DG52" s="96">
        <v>31.1</v>
      </c>
      <c r="DH52" s="133" t="s">
        <v>40</v>
      </c>
      <c r="DI52" s="134"/>
      <c r="DJ52" s="130"/>
      <c r="DK52" s="130"/>
      <c r="DL52" s="130"/>
      <c r="DM52" s="130"/>
      <c r="DN52" s="132"/>
    </row>
    <row r="53" spans="2:11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1"/>
      <c r="O53" s="268"/>
      <c r="P53" s="143"/>
      <c r="Q53" s="139"/>
      <c r="R53" s="140"/>
      <c r="S53" s="140"/>
      <c r="T53" s="263"/>
      <c r="U53" s="264"/>
      <c r="V53" s="265"/>
      <c r="W53" s="265"/>
      <c r="X53" s="265"/>
      <c r="Y53" s="265"/>
      <c r="Z53" s="144"/>
      <c r="AD53" s="82"/>
      <c r="AE53" s="156"/>
      <c r="AF53" s="192"/>
      <c r="AG53" s="111"/>
      <c r="AH53" s="113"/>
      <c r="AI53" s="194"/>
      <c r="AJ53" s="111"/>
      <c r="AK53" s="195"/>
      <c r="AL53" s="193"/>
      <c r="BH53" s="82"/>
      <c r="BI53" s="156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L53" s="82"/>
      <c r="CM53" s="156"/>
      <c r="CN53" s="192"/>
      <c r="CO53" s="111"/>
      <c r="CP53" s="113"/>
      <c r="CQ53" s="194"/>
      <c r="CR53" s="111"/>
      <c r="CS53" s="195"/>
      <c r="CT53" s="193"/>
      <c r="DB53" s="138"/>
      <c r="DC53" s="139"/>
      <c r="DD53" s="141"/>
      <c r="DE53" s="142"/>
      <c r="DF53" s="143"/>
      <c r="DG53" s="139"/>
      <c r="DH53" s="141"/>
      <c r="DI53" s="142"/>
      <c r="DJ53" s="143"/>
      <c r="DK53" s="139"/>
      <c r="DL53" s="140"/>
      <c r="DM53" s="140"/>
      <c r="DN53" s="144"/>
    </row>
    <row r="54" spans="68:109" ht="12.75" customHeight="1"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3">
    <mergeCell ref="CZ6:DA6"/>
    <mergeCell ref="DB6:DC6"/>
    <mergeCell ref="CZ3:DC3"/>
    <mergeCell ref="DN6:DO6"/>
    <mergeCell ref="DL6:DM6"/>
    <mergeCell ref="DF6:DG6"/>
    <mergeCell ref="DH6:DI6"/>
    <mergeCell ref="DF5:DI5"/>
    <mergeCell ref="DL5:DO5"/>
    <mergeCell ref="B4:E4"/>
    <mergeCell ref="H4:K4"/>
    <mergeCell ref="CT3:CW3"/>
    <mergeCell ref="D2:I2"/>
    <mergeCell ref="DH2:DM2"/>
    <mergeCell ref="DF4:DI4"/>
    <mergeCell ref="DL4:DO4"/>
    <mergeCell ref="Z3:AC3"/>
    <mergeCell ref="CT4:CW4"/>
    <mergeCell ref="CT2:CW2"/>
    <mergeCell ref="CN3:CQ3"/>
    <mergeCell ref="H5:K5"/>
    <mergeCell ref="B6:C6"/>
    <mergeCell ref="D6:E6"/>
    <mergeCell ref="H6:I6"/>
    <mergeCell ref="J6:K6"/>
    <mergeCell ref="B5:E5"/>
    <mergeCell ref="W45:X45"/>
    <mergeCell ref="T2:W2"/>
    <mergeCell ref="N3:Q3"/>
    <mergeCell ref="T3:W3"/>
    <mergeCell ref="T4:W4"/>
    <mergeCell ref="N6:O6"/>
    <mergeCell ref="P6:Q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778219" r:id="rId1"/>
    <oleObject progId="Paint.Picture" shapeId="8265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2012-05-24T11:14:34Z</cp:lastPrinted>
  <dcterms:created xsi:type="dcterms:W3CDTF">2004-05-28T09:30:30Z</dcterms:created>
  <dcterms:modified xsi:type="dcterms:W3CDTF">2013-06-03T14:04:37Z</dcterms:modified>
  <cp:category/>
  <cp:version/>
  <cp:contentType/>
  <cp:contentStatus/>
</cp:coreProperties>
</file>