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570" activeTab="1"/>
  </bookViews>
  <sheets>
    <sheet name="titul" sheetId="1" r:id="rId1"/>
    <sheet name="Vsetín" sheetId="2" r:id="rId2"/>
  </sheets>
  <definedNames/>
  <calcPr fullCalcOnLoad="1"/>
</workbook>
</file>

<file path=xl/sharedStrings.xml><?xml version="1.0" encoding="utf-8"?>
<sst xmlns="http://schemas.openxmlformats.org/spreadsheetml/2006/main" count="518" uniqueCount="285">
  <si>
    <t>Trať :</t>
  </si>
  <si>
    <t>304,  308</t>
  </si>
  <si>
    <t>Km  37,986</t>
  </si>
  <si>
    <t>Ev. č. :</t>
  </si>
  <si>
    <t>Staniční</t>
  </si>
  <si>
    <t>zabezpečovací</t>
  </si>
  <si>
    <t>R  Z  Z   -   A Ž D  71</t>
  </si>
  <si>
    <t>Kód :  14</t>
  </si>
  <si>
    <t>zařízení :</t>
  </si>
  <si>
    <t>číslicová  volba</t>
  </si>
  <si>
    <t>Dopravní  stanoviště :</t>
  </si>
  <si>
    <t>Dopravní kancelář</t>
  </si>
  <si>
    <t>Srovnávací  kilometr :</t>
  </si>
  <si>
    <t>Km  37,986  =  43,879  =  0,200</t>
  </si>
  <si>
    <t>Počet  pracovníků</t>
  </si>
  <si>
    <r>
      <t>Výpravčí  -  2</t>
    </r>
    <r>
      <rPr>
        <sz val="12"/>
        <rFont val="Arial CE"/>
        <family val="2"/>
      </rPr>
      <t xml:space="preserve">  ( dispoziční + venkovní )</t>
    </r>
  </si>
  <si>
    <t>Traťové</t>
  </si>
  <si>
    <t>Směr  :  Valašská Polanka  /  Jablůnka</t>
  </si>
  <si>
    <t>Automatický  blok</t>
  </si>
  <si>
    <t>AB 3-82  trojznakový,  obousměrný</t>
  </si>
  <si>
    <t>provoz  podle  D 3</t>
  </si>
  <si>
    <t>Kód :</t>
  </si>
  <si>
    <t>Zjišťování</t>
  </si>
  <si>
    <t>zast. :  90</t>
  </si>
  <si>
    <t>Os  -  výpravčí  osobně</t>
  </si>
  <si>
    <t>Os  z. : 00</t>
  </si>
  <si>
    <t>konce  vlaku</t>
  </si>
  <si>
    <t>zabezpečovacího  zařízení</t>
  </si>
  <si>
    <t>proj. :  30</t>
  </si>
  <si>
    <t>N  z. : 80</t>
  </si>
  <si>
    <t>Dopravní  koleje</t>
  </si>
  <si>
    <t>č.</t>
  </si>
  <si>
    <t>Začátek</t>
  </si>
  <si>
    <t>Konec</t>
  </si>
  <si>
    <t>Délka</t>
  </si>
  <si>
    <t>Poznámka</t>
  </si>
  <si>
    <t>Hlavní  staniční  kolej,  NTV</t>
  </si>
  <si>
    <t>Vjezd  -  odjezd  -  průjezd,  NTV</t>
  </si>
  <si>
    <t>4a</t>
  </si>
  <si>
    <t>( 4 + 4a = 648 m )</t>
  </si>
  <si>
    <t>6b</t>
  </si>
  <si>
    <t>( 6 + 6b = 551 m )</t>
  </si>
  <si>
    <t>1 a</t>
  </si>
  <si>
    <t>Prodloužení staniční  koleje č.1  na  odb. Bečva,  NTV</t>
  </si>
  <si>
    <t>2 a</t>
  </si>
  <si>
    <t>Nástupiště  u  koleje</t>
  </si>
  <si>
    <t>Vjezdová</t>
  </si>
  <si>
    <t>Kolej  1a  +  2a</t>
  </si>
  <si>
    <t>Cestová</t>
  </si>
  <si>
    <t>Seřaďovací</t>
  </si>
  <si>
    <t>Odjezdová</t>
  </si>
  <si>
    <t>Z  Valašské  Polanky</t>
  </si>
  <si>
    <t>Do  Valašské  Polanky</t>
  </si>
  <si>
    <t>Obvod  výpravčího  RZZ</t>
  </si>
  <si>
    <t>Do  Jablůnky</t>
  </si>
  <si>
    <t>Z  Jablůnky</t>
  </si>
  <si>
    <t>směr :</t>
  </si>
  <si>
    <t>Se 32</t>
  </si>
  <si>
    <t>=</t>
  </si>
  <si>
    <t>Se 37</t>
  </si>
  <si>
    <t>Se 42</t>
  </si>
  <si>
    <t>správný</t>
  </si>
  <si>
    <t>nesprávný</t>
  </si>
  <si>
    <t>Z  koleje  č. 2</t>
  </si>
  <si>
    <t>Z  koleje  č. 1</t>
  </si>
  <si>
    <t>Z  Hovězí</t>
  </si>
  <si>
    <t>Sc 5</t>
  </si>
  <si>
    <t>Se 4</t>
  </si>
  <si>
    <t>Se 8</t>
  </si>
  <si>
    <t>Se 12</t>
  </si>
  <si>
    <t>Se 16</t>
  </si>
  <si>
    <t>Se 20</t>
  </si>
  <si>
    <t>Se 24</t>
  </si>
  <si>
    <t>Se 28</t>
  </si>
  <si>
    <t>SENA</t>
  </si>
  <si>
    <t>C</t>
  </si>
  <si>
    <t>JPg</t>
  </si>
  <si>
    <t>Se 47</t>
  </si>
  <si>
    <t xml:space="preserve">Lc 4 </t>
  </si>
  <si>
    <t>L 4a</t>
  </si>
  <si>
    <t>Př</t>
  </si>
  <si>
    <t>S 1a</t>
  </si>
  <si>
    <t>Lc 1a</t>
  </si>
  <si>
    <t>Sc 1</t>
  </si>
  <si>
    <t>Sc 3</t>
  </si>
  <si>
    <t>Se 1</t>
  </si>
  <si>
    <t>III  /  2002</t>
  </si>
  <si>
    <t>Se 33</t>
  </si>
  <si>
    <t>Se 38</t>
  </si>
  <si>
    <t>Se 43</t>
  </si>
  <si>
    <t>L 1</t>
  </si>
  <si>
    <t>Z  koleje č. 2</t>
  </si>
  <si>
    <t>2-305</t>
  </si>
  <si>
    <t>1-305</t>
  </si>
  <si>
    <t>1-344</t>
  </si>
  <si>
    <t>2-344</t>
  </si>
  <si>
    <t>2 L</t>
  </si>
  <si>
    <t>1  L</t>
  </si>
  <si>
    <t>Sc 6</t>
  </si>
  <si>
    <t>Se 5</t>
  </si>
  <si>
    <t>Se 9</t>
  </si>
  <si>
    <t>Se 13</t>
  </si>
  <si>
    <t>Se 17</t>
  </si>
  <si>
    <t>Se 21</t>
  </si>
  <si>
    <t>Se 25</t>
  </si>
  <si>
    <t>Se 29</t>
  </si>
  <si>
    <t>Lc 6</t>
  </si>
  <si>
    <t>L 5</t>
  </si>
  <si>
    <t>2-421</t>
  </si>
  <si>
    <t>1-421</t>
  </si>
  <si>
    <t>1-396</t>
  </si>
  <si>
    <t>2-396</t>
  </si>
  <si>
    <t>2-317</t>
  </si>
  <si>
    <t>1-317</t>
  </si>
  <si>
    <t>1-332</t>
  </si>
  <si>
    <t>2-332</t>
  </si>
  <si>
    <t>H L</t>
  </si>
  <si>
    <t>S 2a</t>
  </si>
  <si>
    <t>Lc 2a</t>
  </si>
  <si>
    <t>Sc 2</t>
  </si>
  <si>
    <t>Sc 4</t>
  </si>
  <si>
    <t>Se 2</t>
  </si>
  <si>
    <t>Se 34</t>
  </si>
  <si>
    <t>Se 39</t>
  </si>
  <si>
    <t>Se 44</t>
  </si>
  <si>
    <t>Se 48</t>
  </si>
  <si>
    <t>L 2</t>
  </si>
  <si>
    <t>2 S</t>
  </si>
  <si>
    <t>1 S</t>
  </si>
  <si>
    <t>2-409</t>
  </si>
  <si>
    <t>1-409</t>
  </si>
  <si>
    <t>1-410</t>
  </si>
  <si>
    <t>2-410</t>
  </si>
  <si>
    <t>2-327</t>
  </si>
  <si>
    <t>1-327</t>
  </si>
  <si>
    <t>1-318</t>
  </si>
  <si>
    <t>2-318</t>
  </si>
  <si>
    <t>Sc 7</t>
  </si>
  <si>
    <t>Se 6</t>
  </si>
  <si>
    <t>Se 10</t>
  </si>
  <si>
    <t>Se 14</t>
  </si>
  <si>
    <t>Se 18</t>
  </si>
  <si>
    <t>Se 22</t>
  </si>
  <si>
    <t>Se 26</t>
  </si>
  <si>
    <t>Se 30</t>
  </si>
  <si>
    <t>Sc 4a</t>
  </si>
  <si>
    <t>L 6b</t>
  </si>
  <si>
    <t>Se 35</t>
  </si>
  <si>
    <t>Se 40</t>
  </si>
  <si>
    <t>Se 45</t>
  </si>
  <si>
    <t>Se 49</t>
  </si>
  <si>
    <t>2-395</t>
  </si>
  <si>
    <t>1-395</t>
  </si>
  <si>
    <t>1-422</t>
  </si>
  <si>
    <t>2-422</t>
  </si>
  <si>
    <t>2-337</t>
  </si>
  <si>
    <t>1-337</t>
  </si>
  <si>
    <t>1-306</t>
  </si>
  <si>
    <t>2-306</t>
  </si>
  <si>
    <t>Se 3</t>
  </si>
  <si>
    <t>Se 7</t>
  </si>
  <si>
    <t>Se 11</t>
  </si>
  <si>
    <t>Se 15</t>
  </si>
  <si>
    <t>Se 19</t>
  </si>
  <si>
    <t>Se 23</t>
  </si>
  <si>
    <t>Se 27</t>
  </si>
  <si>
    <t>Se 31</t>
  </si>
  <si>
    <t>Sc 6b</t>
  </si>
  <si>
    <t>L 3</t>
  </si>
  <si>
    <t>L 7</t>
  </si>
  <si>
    <t>Se 36</t>
  </si>
  <si>
    <t>Se 41</t>
  </si>
  <si>
    <t>Se 46</t>
  </si>
  <si>
    <t>Vk 6</t>
  </si>
  <si>
    <t>DVk 1</t>
  </si>
  <si>
    <t>Vlečka  SmDZ</t>
  </si>
  <si>
    <t>Návěst  112</t>
  </si>
  <si>
    <t>Pomocná  stavědla</t>
  </si>
  <si>
    <t>Vk 2</t>
  </si>
  <si>
    <t xml:space="preserve">Se 26 </t>
  </si>
  <si>
    <t>na  koleji  č.</t>
  </si>
  <si>
    <t>umožňují obsluhu :</t>
  </si>
  <si>
    <t>PSt. 1c</t>
  </si>
  <si>
    <t>6 a</t>
  </si>
  <si>
    <t>14</t>
  </si>
  <si>
    <t>21</t>
  </si>
  <si>
    <t>PSt 1a</t>
  </si>
  <si>
    <t xml:space="preserve">  9, 11/16, 13, 15, 18, Vk 3/24</t>
  </si>
  <si>
    <t>PSt 3a</t>
  </si>
  <si>
    <t xml:space="preserve">  32, 33</t>
  </si>
  <si>
    <t>PSt 1b</t>
  </si>
  <si>
    <t xml:space="preserve">  16, 17, 22/26, 23</t>
  </si>
  <si>
    <t>Vk 10</t>
  </si>
  <si>
    <t>PSt 3b</t>
  </si>
  <si>
    <t xml:space="preserve">  35, 38</t>
  </si>
  <si>
    <t>8 c</t>
  </si>
  <si>
    <t>15 a</t>
  </si>
  <si>
    <t>23</t>
  </si>
  <si>
    <t>PSt 1c</t>
  </si>
  <si>
    <t xml:space="preserve">  Vk 2/28, Vk 6/29</t>
  </si>
  <si>
    <t>PSt 3c</t>
  </si>
  <si>
    <t xml:space="preserve">  Vk 101/34, 108, 109, Vk 9/107</t>
  </si>
  <si>
    <t>13</t>
  </si>
  <si>
    <t>19</t>
  </si>
  <si>
    <t>25a</t>
  </si>
  <si>
    <t>PSt 2a</t>
  </si>
  <si>
    <t xml:space="preserve">  19</t>
  </si>
  <si>
    <t>Vk 1</t>
  </si>
  <si>
    <t xml:space="preserve"> Se 32 </t>
  </si>
  <si>
    <t>PSt 4</t>
  </si>
  <si>
    <t xml:space="preserve">  Vk 10/36, Vk 12/37, Vk 13 /36</t>
  </si>
  <si>
    <t>PSt 2b</t>
  </si>
  <si>
    <t xml:space="preserve">  12, 21, Vk 5/25, Vk 8 /27</t>
  </si>
  <si>
    <t>Vk 11</t>
  </si>
  <si>
    <t xml:space="preserve">  40, 42, 43, 44, 47</t>
  </si>
  <si>
    <t xml:space="preserve">  Se 12</t>
  </si>
  <si>
    <t>Vk 12</t>
  </si>
  <si>
    <t xml:space="preserve"> Se 33</t>
  </si>
  <si>
    <t>Vk 13</t>
  </si>
  <si>
    <t>Polanecké  zhlaví</t>
  </si>
  <si>
    <t xml:space="preserve"> Se 35</t>
  </si>
  <si>
    <t>Z</t>
  </si>
  <si>
    <t>na</t>
  </si>
  <si>
    <t>po koleji č.</t>
  </si>
  <si>
    <t>Na / do</t>
  </si>
  <si>
    <t>z</t>
  </si>
  <si>
    <t>Vk 3</t>
  </si>
  <si>
    <t>Vk 14</t>
  </si>
  <si>
    <t>traťové  koleje  č. 2</t>
  </si>
  <si>
    <t>traťovou  koleje  č. 2</t>
  </si>
  <si>
    <t xml:space="preserve">Vk 4       </t>
  </si>
  <si>
    <t xml:space="preserve"> Se 36</t>
  </si>
  <si>
    <t>PSt.4</t>
  </si>
  <si>
    <t>Jablůnkovské  zhlaví</t>
  </si>
  <si>
    <t xml:space="preserve">k. č.  6 - 7 </t>
  </si>
  <si>
    <t>PSt. 1a + 1b</t>
  </si>
  <si>
    <t>Z / na</t>
  </si>
  <si>
    <t>na / z</t>
  </si>
  <si>
    <t>přes  vyhybky</t>
  </si>
  <si>
    <t>Hovězí</t>
  </si>
  <si>
    <t xml:space="preserve"> Se 38</t>
  </si>
  <si>
    <t>k. č.  1</t>
  </si>
  <si>
    <t>51, 50</t>
  </si>
  <si>
    <t>traťové  koleje  č. 1</t>
  </si>
  <si>
    <t>k. č.  3</t>
  </si>
  <si>
    <t>k. č.  5</t>
  </si>
  <si>
    <t>k. č.  7</t>
  </si>
  <si>
    <t>1 L</t>
  </si>
  <si>
    <t>1  S</t>
  </si>
  <si>
    <t>2  S</t>
  </si>
  <si>
    <t>M1</t>
  </si>
  <si>
    <t>Lc 4</t>
  </si>
  <si>
    <t xml:space="preserve"> L 4a</t>
  </si>
  <si>
    <t xml:space="preserve"> Se 8</t>
  </si>
  <si>
    <t>staničení</t>
  </si>
  <si>
    <t>N</t>
  </si>
  <si>
    <t>námezník</t>
  </si>
  <si>
    <t>přest.</t>
  </si>
  <si>
    <t>PSt. 2a + 2b</t>
  </si>
  <si>
    <t>Vk 7</t>
  </si>
  <si>
    <t>PSt. 3a, 3b, 3c</t>
  </si>
  <si>
    <t>elm.</t>
  </si>
  <si>
    <t xml:space="preserve">Se 14  </t>
  </si>
  <si>
    <t>Vk 8</t>
  </si>
  <si>
    <t>Obvod  posunu</t>
  </si>
  <si>
    <t>Vk 5</t>
  </si>
  <si>
    <t>km 0,120</t>
  </si>
  <si>
    <t>přepočet</t>
  </si>
  <si>
    <t>ruč.</t>
  </si>
  <si>
    <t>nezajištěna</t>
  </si>
  <si>
    <t>Vk 9</t>
  </si>
  <si>
    <t>Vlečka  Zbrojovka</t>
  </si>
  <si>
    <t>a  spoluuživatelé</t>
  </si>
  <si>
    <t>Vk 101</t>
  </si>
  <si>
    <t>Rádiové spojení  (SRD)</t>
  </si>
  <si>
    <t>N  -  doprovod vlaku RDST</t>
  </si>
  <si>
    <t>samočinně  činností</t>
  </si>
  <si>
    <t>Směr :  Hovězí</t>
  </si>
  <si>
    <t>Prodloužení staniční  koleje č.2  na  odb. Bečva,  NTV</t>
  </si>
  <si>
    <t>křiž.</t>
  </si>
  <si>
    <t>Č. VI ,  úrovňové,  jednostranné vnitřní</t>
  </si>
  <si>
    <t>Č. III ,  úrovňové,  jednostranné vnitřní</t>
  </si>
  <si>
    <t>Č. V ,  úrovňové,  jednostranné vnitřní</t>
  </si>
  <si>
    <t>Č. II ,  úrovňové,  jednostranné vnitřní</t>
  </si>
  <si>
    <t>Č. I ,  úrovňové,  jednostranné vnitřní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</si>
</sst>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</numFmts>
  <fonts count="8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35"/>
      <name val="Arial CE"/>
      <family val="2"/>
    </font>
    <font>
      <b/>
      <i/>
      <sz val="12"/>
      <name val="Britannic Bold"/>
      <family val="2"/>
    </font>
    <font>
      <b/>
      <sz val="14"/>
      <name val="Britannic Bold"/>
      <family val="2"/>
    </font>
    <font>
      <b/>
      <sz val="24"/>
      <name val="Times New Roman CE"/>
      <family val="1"/>
    </font>
    <font>
      <sz val="13"/>
      <color indexed="10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2"/>
      <color indexed="10"/>
      <name val="Arial CE"/>
      <family val="2"/>
    </font>
    <font>
      <b/>
      <sz val="16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6"/>
      <name val="Times New Roman CE"/>
      <family val="1"/>
    </font>
    <font>
      <b/>
      <sz val="16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b/>
      <sz val="14"/>
      <name val="Times New Roman CE"/>
      <family val="1"/>
    </font>
    <font>
      <sz val="10"/>
      <color indexed="10"/>
      <name val="Arial CE"/>
      <family val="2"/>
    </font>
    <font>
      <i/>
      <sz val="12"/>
      <color indexed="8"/>
      <name val="Arial CE"/>
      <family val="2"/>
    </font>
    <font>
      <sz val="10"/>
      <color indexed="8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8"/>
      <name val="Courier New CE"/>
      <family val="3"/>
    </font>
    <font>
      <b/>
      <sz val="16"/>
      <color indexed="8"/>
      <name val="Arial CE"/>
      <family val="2"/>
    </font>
    <font>
      <i/>
      <sz val="10"/>
      <color indexed="8"/>
      <name val="Arial CE"/>
      <family val="2"/>
    </font>
    <font>
      <sz val="20"/>
      <name val="Arial CE"/>
      <family val="2"/>
    </font>
    <font>
      <sz val="10"/>
      <color indexed="14"/>
      <name val="Arial CE"/>
      <family val="2"/>
    </font>
    <font>
      <sz val="16"/>
      <name val="Arial CE"/>
      <family val="2"/>
    </font>
    <font>
      <i/>
      <sz val="12"/>
      <color indexed="14"/>
      <name val="Arial CE"/>
      <family val="2"/>
    </font>
    <font>
      <i/>
      <sz val="11"/>
      <name val="Arial CE"/>
      <family val="2"/>
    </font>
    <font>
      <i/>
      <sz val="10"/>
      <color indexed="33"/>
      <name val="Arial CE"/>
      <family val="2"/>
    </font>
    <font>
      <i/>
      <sz val="10"/>
      <color indexed="16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6"/>
      <name val="Arial CE"/>
      <family val="2"/>
    </font>
    <font>
      <b/>
      <i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4"/>
      <name val="Times New Roman"/>
      <family val="1"/>
    </font>
    <font>
      <b/>
      <i/>
      <sz val="16"/>
      <color indexed="10"/>
      <name val="Monotype Corsiva"/>
      <family val="4"/>
    </font>
    <font>
      <sz val="8"/>
      <name val="Times New Roman CE"/>
      <family val="1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26"/>
      <name val="Times New Roman CE"/>
      <family val="1"/>
    </font>
    <font>
      <b/>
      <sz val="20"/>
      <color indexed="16"/>
      <name val="Times New Roman CE"/>
      <family val="1"/>
    </font>
    <font>
      <sz val="11"/>
      <color indexed="14"/>
      <name val="Arial CE"/>
      <family val="2"/>
    </font>
    <font>
      <sz val="12"/>
      <color indexed="16"/>
      <name val="Arial CE"/>
      <family val="2"/>
    </font>
    <font>
      <i/>
      <sz val="12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0" fillId="0" borderId="3" xfId="0" applyNumberFormat="1" applyFont="1" applyBorder="1" applyAlignment="1" quotePrefix="1">
      <alignment vertical="center"/>
    </xf>
    <xf numFmtId="172" fontId="0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0" fontId="15" fillId="0" borderId="0" xfId="0" applyFont="1" applyAlignment="1" quotePrefix="1">
      <alignment horizontal="right" vertical="center"/>
    </xf>
    <xf numFmtId="172" fontId="4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172" fontId="7" fillId="0" borderId="3" xfId="0" applyNumberFormat="1" applyFont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 vertical="center"/>
    </xf>
    <xf numFmtId="172" fontId="0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vertical="center"/>
    </xf>
    <xf numFmtId="172" fontId="0" fillId="0" borderId="1" xfId="0" applyNumberFormat="1" applyFont="1" applyBorder="1" applyAlignment="1" quotePrefix="1">
      <alignment vertical="center"/>
    </xf>
    <xf numFmtId="0" fontId="0" fillId="0" borderId="7" xfId="0" applyFill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15" fillId="0" borderId="0" xfId="0" applyFont="1" applyAlignment="1" quotePrefix="1">
      <alignment/>
    </xf>
    <xf numFmtId="0" fontId="0" fillId="0" borderId="4" xfId="0" applyBorder="1" applyAlignment="1">
      <alignment/>
    </xf>
    <xf numFmtId="172" fontId="4" fillId="0" borderId="2" xfId="0" applyNumberFormat="1" applyFont="1" applyBorder="1" applyAlignment="1" quotePrefix="1">
      <alignment horizontal="center" vertical="center"/>
    </xf>
    <xf numFmtId="172" fontId="7" fillId="0" borderId="2" xfId="0" applyNumberFormat="1" applyFont="1" applyBorder="1" applyAlignment="1" quotePrefix="1">
      <alignment horizontal="center" vertical="center"/>
    </xf>
    <xf numFmtId="172" fontId="7" fillId="0" borderId="1" xfId="0" applyNumberFormat="1" applyFont="1" applyBorder="1" applyAlignment="1" quotePrefix="1">
      <alignment horizontal="center" vertical="center"/>
    </xf>
    <xf numFmtId="172" fontId="6" fillId="0" borderId="2" xfId="0" applyNumberFormat="1" applyFont="1" applyBorder="1" applyAlignment="1" quotePrefix="1">
      <alignment horizontal="center" vertical="center"/>
    </xf>
    <xf numFmtId="172" fontId="7" fillId="0" borderId="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2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172" fontId="0" fillId="0" borderId="5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 quotePrefix="1">
      <alignment horizontal="center" vertical="center"/>
    </xf>
    <xf numFmtId="172" fontId="6" fillId="0" borderId="3" xfId="0" applyNumberFormat="1" applyFont="1" applyBorder="1" applyAlignment="1" quotePrefix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2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2" fontId="26" fillId="0" borderId="3" xfId="0" applyNumberFormat="1" applyFont="1" applyBorder="1" applyAlignment="1">
      <alignment horizontal="center" vertical="center"/>
    </xf>
    <xf numFmtId="49" fontId="36" fillId="0" borderId="0" xfId="22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Border="1" applyAlignment="1">
      <alignment horizontal="center"/>
      <protection/>
    </xf>
    <xf numFmtId="0" fontId="0" fillId="0" borderId="0" xfId="22" applyBorder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4" fillId="0" borderId="21" xfId="22" applyFont="1" applyBorder="1" applyAlignment="1">
      <alignment horizontal="center" vertical="center"/>
      <protection/>
    </xf>
    <xf numFmtId="0" fontId="4" fillId="0" borderId="22" xfId="22" applyFont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0" fontId="0" fillId="0" borderId="0" xfId="22" applyFont="1">
      <alignment/>
      <protection/>
    </xf>
    <xf numFmtId="1" fontId="0" fillId="0" borderId="23" xfId="22" applyNumberFormat="1" applyFont="1" applyBorder="1" applyAlignment="1">
      <alignment vertical="center"/>
      <protection/>
    </xf>
    <xf numFmtId="49" fontId="42" fillId="0" borderId="24" xfId="22" applyNumberFormat="1" applyFont="1" applyBorder="1" applyAlignment="1">
      <alignment horizontal="center" vertical="center"/>
      <protection/>
    </xf>
    <xf numFmtId="172" fontId="24" fillId="0" borderId="3" xfId="22" applyNumberFormat="1" applyFont="1" applyBorder="1" applyAlignment="1">
      <alignment horizontal="center" vertical="center"/>
      <protection/>
    </xf>
    <xf numFmtId="1" fontId="24" fillId="0" borderId="2" xfId="22" applyNumberFormat="1" applyFont="1" applyBorder="1" applyAlignment="1">
      <alignment horizontal="center" vertical="center"/>
      <protection/>
    </xf>
    <xf numFmtId="1" fontId="24" fillId="0" borderId="23" xfId="22" applyNumberFormat="1" applyFont="1" applyBorder="1" applyAlignment="1">
      <alignment horizontal="center" vertical="center"/>
      <protection/>
    </xf>
    <xf numFmtId="49" fontId="0" fillId="0" borderId="25" xfId="22" applyNumberFormat="1" applyFont="1" applyBorder="1" applyAlignment="1">
      <alignment vertical="center"/>
      <protection/>
    </xf>
    <xf numFmtId="172" fontId="0" fillId="0" borderId="26" xfId="22" applyNumberFormat="1" applyFont="1" applyBorder="1" applyAlignment="1">
      <alignment vertical="center"/>
      <protection/>
    </xf>
    <xf numFmtId="172" fontId="0" fillId="0" borderId="26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1" fontId="0" fillId="0" borderId="28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" fontId="24" fillId="0" borderId="0" xfId="21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/>
      <protection/>
    </xf>
    <xf numFmtId="172" fontId="43" fillId="0" borderId="3" xfId="0" applyNumberFormat="1" applyFont="1" applyBorder="1" applyAlignment="1">
      <alignment horizontal="center" vertical="center"/>
    </xf>
    <xf numFmtId="172" fontId="44" fillId="0" borderId="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172" fontId="45" fillId="0" borderId="3" xfId="0" applyNumberFormat="1" applyFont="1" applyBorder="1" applyAlignment="1">
      <alignment vertical="center"/>
    </xf>
    <xf numFmtId="172" fontId="45" fillId="0" borderId="3" xfId="0" applyNumberFormat="1" applyFont="1" applyBorder="1" applyAlignment="1">
      <alignment horizontal="center" vertical="center"/>
    </xf>
    <xf numFmtId="172" fontId="46" fillId="0" borderId="3" xfId="0" applyNumberFormat="1" applyFont="1" applyBorder="1" applyAlignment="1">
      <alignment horizontal="center" vertical="center"/>
    </xf>
    <xf numFmtId="172" fontId="45" fillId="0" borderId="5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45" fillId="0" borderId="5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172" fontId="45" fillId="0" borderId="3" xfId="0" applyNumberFormat="1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1" fontId="47" fillId="0" borderId="2" xfId="0" applyNumberFormat="1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vertical="center"/>
    </xf>
    <xf numFmtId="1" fontId="48" fillId="0" borderId="2" xfId="0" applyNumberFormat="1" applyFont="1" applyBorder="1" applyAlignment="1" quotePrefix="1">
      <alignment horizontal="center" vertical="center"/>
    </xf>
    <xf numFmtId="0" fontId="45" fillId="0" borderId="11" xfId="0" applyFont="1" applyBorder="1" applyAlignment="1">
      <alignment vertical="center"/>
    </xf>
    <xf numFmtId="172" fontId="49" fillId="0" borderId="3" xfId="0" applyNumberFormat="1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172" fontId="45" fillId="0" borderId="5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Fill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2" fontId="4" fillId="0" borderId="0" xfId="0" applyNumberFormat="1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0" fillId="0" borderId="35" xfId="0" applyNumberFormat="1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172" fontId="45" fillId="0" borderId="1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2" fontId="0" fillId="0" borderId="7" xfId="0" applyNumberFormat="1" applyFon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2" fontId="0" fillId="0" borderId="37" xfId="0" applyNumberFormat="1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2" fontId="0" fillId="0" borderId="2" xfId="0" applyNumberFormat="1" applyFont="1" applyBorder="1" applyAlignment="1">
      <alignment vertical="center"/>
    </xf>
    <xf numFmtId="172" fontId="20" fillId="0" borderId="1" xfId="0" applyNumberFormat="1" applyFont="1" applyBorder="1" applyAlignment="1" quotePrefix="1">
      <alignment horizontal="center" vertical="center"/>
    </xf>
    <xf numFmtId="172" fontId="7" fillId="0" borderId="3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72" fontId="4" fillId="0" borderId="3" xfId="0" applyNumberFormat="1" applyFont="1" applyFill="1" applyBorder="1" applyAlignment="1">
      <alignment horizontal="center" vertical="center"/>
    </xf>
    <xf numFmtId="0" fontId="0" fillId="0" borderId="0" xfId="20" applyFont="1" applyBorder="1" applyAlignment="1">
      <alignment horizontal="centerContinuous" vertical="center"/>
      <protection/>
    </xf>
    <xf numFmtId="49" fontId="27" fillId="0" borderId="4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>
      <alignment vertical="center"/>
    </xf>
    <xf numFmtId="172" fontId="0" fillId="0" borderId="34" xfId="0" applyNumberFormat="1" applyFont="1" applyBorder="1" applyAlignment="1">
      <alignment vertical="center"/>
    </xf>
    <xf numFmtId="172" fontId="0" fillId="0" borderId="24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2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172" fontId="53" fillId="0" borderId="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2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8" xfId="0" applyFont="1" applyBorder="1" applyAlignment="1" quotePrefix="1">
      <alignment horizontal="left" vertical="center"/>
    </xf>
    <xf numFmtId="0" fontId="0" fillId="0" borderId="43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31" fillId="0" borderId="8" xfId="0" applyFont="1" applyBorder="1" applyAlignment="1">
      <alignment horizontal="center" vertical="center"/>
    </xf>
    <xf numFmtId="172" fontId="4" fillId="0" borderId="6" xfId="0" applyNumberFormat="1" applyFont="1" applyBorder="1" applyAlignment="1" quotePrefix="1">
      <alignment horizontal="center" vertical="center"/>
    </xf>
    <xf numFmtId="172" fontId="4" fillId="0" borderId="5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72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172" fontId="54" fillId="0" borderId="3" xfId="0" applyNumberFormat="1" applyFont="1" applyFill="1" applyBorder="1" applyAlignment="1">
      <alignment horizontal="center" vertical="center"/>
    </xf>
    <xf numFmtId="172" fontId="4" fillId="0" borderId="1" xfId="0" applyNumberFormat="1" applyFont="1" applyBorder="1" applyAlignment="1" quotePrefix="1">
      <alignment horizontal="center" vertical="center"/>
    </xf>
    <xf numFmtId="172" fontId="54" fillId="0" borderId="1" xfId="0" applyNumberFormat="1" applyFont="1" applyBorder="1" applyAlignment="1" quotePrefix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4" xfId="0" applyNumberFormat="1" applyFont="1" applyBorder="1" applyAlignment="1">
      <alignment horizontal="center" vertical="center"/>
    </xf>
    <xf numFmtId="172" fontId="56" fillId="0" borderId="3" xfId="0" applyNumberFormat="1" applyFont="1" applyBorder="1" applyAlignment="1">
      <alignment horizontal="center" vertical="center"/>
    </xf>
    <xf numFmtId="172" fontId="0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 quotePrefix="1">
      <alignment horizontal="center" vertical="center"/>
    </xf>
    <xf numFmtId="17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9" fillId="0" borderId="0" xfId="0" applyFont="1" applyAlignment="1">
      <alignment horizontal="right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8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right" vertical="top"/>
    </xf>
    <xf numFmtId="0" fontId="4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3" borderId="54" xfId="0" applyFont="1" applyFill="1" applyBorder="1" applyAlignment="1">
      <alignment vertical="center"/>
    </xf>
    <xf numFmtId="172" fontId="0" fillId="3" borderId="55" xfId="0" applyNumberFormat="1" applyFont="1" applyFill="1" applyBorder="1" applyAlignment="1">
      <alignment vertical="center"/>
    </xf>
    <xf numFmtId="0" fontId="0" fillId="3" borderId="55" xfId="0" applyFont="1" applyFill="1" applyBorder="1" applyAlignment="1">
      <alignment vertical="center"/>
    </xf>
    <xf numFmtId="0" fontId="0" fillId="3" borderId="55" xfId="0" applyFill="1" applyBorder="1" applyAlignment="1">
      <alignment/>
    </xf>
    <xf numFmtId="0" fontId="0" fillId="3" borderId="55" xfId="0" applyFont="1" applyFill="1" applyBorder="1" applyAlignment="1">
      <alignment/>
    </xf>
    <xf numFmtId="172" fontId="0" fillId="3" borderId="55" xfId="0" applyNumberFormat="1" applyFont="1" applyFill="1" applyBorder="1" applyAlignment="1">
      <alignment vertical="center"/>
    </xf>
    <xf numFmtId="172" fontId="0" fillId="3" borderId="56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72" fontId="68" fillId="0" borderId="2" xfId="0" applyNumberFormat="1" applyFont="1" applyBorder="1" applyAlignment="1" quotePrefix="1">
      <alignment horizontal="center" vertical="center"/>
    </xf>
    <xf numFmtId="172" fontId="69" fillId="0" borderId="2" xfId="0" applyNumberFormat="1" applyFont="1" applyBorder="1" applyAlignment="1" quotePrefix="1">
      <alignment horizontal="center" vertical="center"/>
    </xf>
    <xf numFmtId="172" fontId="69" fillId="0" borderId="1" xfId="0" applyNumberFormat="1" applyFont="1" applyBorder="1" applyAlignment="1" quotePrefix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65" fillId="0" borderId="4" xfId="0" applyNumberFormat="1" applyFont="1" applyBorder="1" applyAlignment="1">
      <alignment horizontal="center" vertical="center"/>
    </xf>
    <xf numFmtId="49" fontId="66" fillId="0" borderId="4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68" fillId="0" borderId="2" xfId="0" applyNumberFormat="1" applyFont="1" applyBorder="1" applyAlignment="1">
      <alignment horizontal="center" vertical="center"/>
    </xf>
    <xf numFmtId="172" fontId="6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0" fillId="0" borderId="37" xfId="0" applyNumberFormat="1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72" fontId="0" fillId="0" borderId="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172" fontId="0" fillId="0" borderId="1" xfId="0" applyNumberFormat="1" applyFont="1" applyBorder="1" applyAlignment="1" quotePrefix="1">
      <alignment horizontal="left" vertical="center"/>
    </xf>
    <xf numFmtId="172" fontId="0" fillId="0" borderId="0" xfId="0" applyNumberFormat="1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0" fillId="0" borderId="57" xfId="0" applyNumberFormat="1" applyFont="1" applyBorder="1" applyAlignment="1">
      <alignment vertical="center"/>
    </xf>
    <xf numFmtId="49" fontId="35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/>
    </xf>
    <xf numFmtId="0" fontId="0" fillId="4" borderId="51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74" fillId="0" borderId="58" xfId="22" applyFont="1" applyFill="1" applyBorder="1" applyAlignment="1">
      <alignment horizontal="centerContinuous" vertical="center"/>
      <protection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 quotePrefix="1">
      <alignment horizontal="left" vertical="center"/>
    </xf>
    <xf numFmtId="0" fontId="4" fillId="0" borderId="22" xfId="22" applyFont="1" applyBorder="1" applyAlignment="1">
      <alignment horizontal="centerContinuous" vertical="center"/>
      <protection/>
    </xf>
    <xf numFmtId="0" fontId="74" fillId="0" borderId="59" xfId="22" applyFont="1" applyFill="1" applyBorder="1" applyAlignment="1">
      <alignment horizontal="centerContinuous" vertical="center"/>
      <protection/>
    </xf>
    <xf numFmtId="0" fontId="34" fillId="0" borderId="0" xfId="22" applyFont="1" applyAlignment="1">
      <alignment/>
      <protection/>
    </xf>
    <xf numFmtId="0" fontId="34" fillId="0" borderId="0" xfId="22" applyFont="1" applyBorder="1" applyAlignment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40" fillId="0" borderId="0" xfId="22" applyFont="1" applyAlignment="1">
      <alignment horizontal="center" vertical="center"/>
      <protection/>
    </xf>
    <xf numFmtId="0" fontId="40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vertical="center"/>
      <protection/>
    </xf>
    <xf numFmtId="0" fontId="40" fillId="0" borderId="0" xfId="22" applyFont="1" applyAlignment="1">
      <alignment horizontal="right" vertical="center"/>
      <protection/>
    </xf>
    <xf numFmtId="0" fontId="34" fillId="0" borderId="0" xfId="22" applyFont="1" applyAlignment="1">
      <alignment vertical="center"/>
      <protection/>
    </xf>
    <xf numFmtId="0" fontId="34" fillId="0" borderId="0" xfId="22" applyFont="1" applyAlignment="1" quotePrefix="1">
      <alignment vertical="center"/>
      <protection/>
    </xf>
    <xf numFmtId="0" fontId="34" fillId="0" borderId="0" xfId="22" applyFont="1" applyBorder="1" applyAlignment="1">
      <alignment vertical="center"/>
      <protection/>
    </xf>
    <xf numFmtId="49" fontId="72" fillId="0" borderId="0" xfId="22" applyNumberFormat="1" applyFont="1" applyBorder="1" applyAlignment="1">
      <alignment vertical="center"/>
      <protection/>
    </xf>
    <xf numFmtId="0" fontId="34" fillId="0" borderId="0" xfId="22" applyFont="1" applyBorder="1" applyAlignment="1">
      <alignment vertical="center"/>
      <protection/>
    </xf>
    <xf numFmtId="0" fontId="0" fillId="5" borderId="51" xfId="22" applyFont="1" applyFill="1" applyBorder="1" applyAlignment="1">
      <alignment vertical="center"/>
      <protection/>
    </xf>
    <xf numFmtId="0" fontId="0" fillId="5" borderId="52" xfId="22" applyFont="1" applyFill="1" applyBorder="1" applyAlignment="1">
      <alignment vertical="center"/>
      <protection/>
    </xf>
    <xf numFmtId="0" fontId="0" fillId="5" borderId="52" xfId="22" applyFont="1" applyFill="1" applyBorder="1" applyAlignment="1" quotePrefix="1">
      <alignment vertical="center"/>
      <protection/>
    </xf>
    <xf numFmtId="172" fontId="0" fillId="5" borderId="52" xfId="22" applyNumberFormat="1" applyFont="1" applyFill="1" applyBorder="1" applyAlignment="1">
      <alignment vertical="center"/>
      <protection/>
    </xf>
    <xf numFmtId="0" fontId="0" fillId="5" borderId="53" xfId="22" applyFont="1" applyFill="1" applyBorder="1" applyAlignment="1">
      <alignment vertical="center"/>
      <protection/>
    </xf>
    <xf numFmtId="0" fontId="0" fillId="5" borderId="4" xfId="22" applyFont="1" applyFill="1" applyBorder="1" applyAlignment="1">
      <alignment vertical="center"/>
      <protection/>
    </xf>
    <xf numFmtId="0" fontId="73" fillId="0" borderId="55" xfId="22" applyFont="1" applyFill="1" applyBorder="1" applyAlignment="1" quotePrefix="1">
      <alignment horizontal="center" vertical="center"/>
      <protection/>
    </xf>
    <xf numFmtId="0" fontId="0" fillId="0" borderId="55" xfId="22" applyFont="1" applyBorder="1" applyAlignment="1">
      <alignment horizontal="center" vertical="center"/>
      <protection/>
    </xf>
    <xf numFmtId="0" fontId="0" fillId="0" borderId="55" xfId="22" applyBorder="1" applyAlignment="1">
      <alignment horizontal="center" vertical="center"/>
      <protection/>
    </xf>
    <xf numFmtId="0" fontId="0" fillId="0" borderId="60" xfId="22" applyFont="1" applyBorder="1" applyAlignment="1">
      <alignment vertical="center"/>
      <protection/>
    </xf>
    <xf numFmtId="0" fontId="0" fillId="5" borderId="1" xfId="22" applyFill="1" applyBorder="1" applyAlignment="1">
      <alignment vertical="center"/>
      <protection/>
    </xf>
    <xf numFmtId="0" fontId="73" fillId="0" borderId="0" xfId="22" applyFont="1" applyFill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4" fillId="0" borderId="28" xfId="22" applyFont="1" applyBorder="1" applyAlignment="1">
      <alignment horizontal="centerContinuous" vertical="center"/>
      <protection/>
    </xf>
    <xf numFmtId="0" fontId="73" fillId="0" borderId="21" xfId="22" applyFont="1" applyFill="1" applyBorder="1" applyAlignment="1">
      <alignment horizontal="center" vertical="center"/>
      <protection/>
    </xf>
    <xf numFmtId="0" fontId="0" fillId="0" borderId="21" xfId="22" applyFont="1" applyBorder="1" applyAlignment="1">
      <alignment horizontal="center" vertical="center"/>
      <protection/>
    </xf>
    <xf numFmtId="0" fontId="4" fillId="0" borderId="21" xfId="22" applyFont="1" applyFill="1" applyBorder="1" applyAlignment="1">
      <alignment horizontal="center" vertical="center"/>
      <protection/>
    </xf>
    <xf numFmtId="0" fontId="0" fillId="0" borderId="21" xfId="22" applyBorder="1" applyAlignment="1">
      <alignment horizontal="center" vertical="center"/>
      <protection/>
    </xf>
    <xf numFmtId="0" fontId="0" fillId="0" borderId="61" xfId="22" applyBorder="1" applyAlignment="1">
      <alignment horizontal="center" vertical="center"/>
      <protection/>
    </xf>
    <xf numFmtId="0" fontId="74" fillId="0" borderId="0" xfId="22" applyFont="1" applyFill="1" applyBorder="1" applyAlignment="1" quotePrefix="1">
      <alignment horizontal="center" vertical="center"/>
      <protection/>
    </xf>
    <xf numFmtId="0" fontId="74" fillId="0" borderId="0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75" fillId="0" borderId="0" xfId="22" applyNumberFormat="1" applyFont="1" applyBorder="1" applyAlignment="1">
      <alignment horizontal="center" vertical="center"/>
      <protection/>
    </xf>
    <xf numFmtId="0" fontId="0" fillId="0" borderId="22" xfId="22" applyBorder="1" applyAlignment="1">
      <alignment horizontal="center" vertical="center"/>
      <protection/>
    </xf>
    <xf numFmtId="0" fontId="8" fillId="0" borderId="22" xfId="22" applyFont="1" applyBorder="1" applyAlignment="1">
      <alignment horizontal="center" vertical="center"/>
      <protection/>
    </xf>
    <xf numFmtId="0" fontId="0" fillId="0" borderId="27" xfId="22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0" borderId="55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5" borderId="1" xfId="22" applyFill="1" applyBorder="1" applyAlignment="1">
      <alignment horizontal="center" vertical="center"/>
      <protection/>
    </xf>
    <xf numFmtId="0" fontId="73" fillId="0" borderId="21" xfId="22" applyFont="1" applyFill="1" applyBorder="1" applyAlignment="1">
      <alignment horizontal="centerContinuous" vertical="top"/>
      <protection/>
    </xf>
    <xf numFmtId="0" fontId="0" fillId="0" borderId="62" xfId="22" applyFont="1" applyFill="1" applyBorder="1" applyAlignment="1">
      <alignment horizontal="center" vertical="center"/>
      <protection/>
    </xf>
    <xf numFmtId="0" fontId="0" fillId="0" borderId="63" xfId="22" applyFont="1" applyFill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/>
      <protection/>
    </xf>
    <xf numFmtId="0" fontId="4" fillId="0" borderId="58" xfId="22" applyFont="1" applyFill="1" applyBorder="1" applyAlignment="1">
      <alignment horizontal="center"/>
      <protection/>
    </xf>
    <xf numFmtId="0" fontId="4" fillId="0" borderId="64" xfId="22" applyFont="1" applyFill="1" applyBorder="1" applyAlignment="1">
      <alignment horizontal="center"/>
      <protection/>
    </xf>
    <xf numFmtId="0" fontId="22" fillId="0" borderId="22" xfId="22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4" fillId="0" borderId="27" xfId="22" applyFont="1" applyFill="1" applyBorder="1" applyAlignment="1">
      <alignment horizontal="center" vertical="center"/>
      <protection/>
    </xf>
    <xf numFmtId="0" fontId="0" fillId="5" borderId="4" xfId="22" applyFill="1" applyBorder="1" applyAlignment="1">
      <alignment vertical="center"/>
      <protection/>
    </xf>
    <xf numFmtId="0" fontId="0" fillId="4" borderId="65" xfId="22" applyFont="1" applyFill="1" applyBorder="1" applyAlignment="1">
      <alignment horizontal="center" vertical="center"/>
      <protection/>
    </xf>
    <xf numFmtId="0" fontId="0" fillId="4" borderId="66" xfId="22" applyFont="1" applyFill="1" applyBorder="1" applyAlignment="1">
      <alignment horizontal="center" vertical="center"/>
      <protection/>
    </xf>
    <xf numFmtId="0" fontId="23" fillId="4" borderId="66" xfId="22" applyFont="1" applyFill="1" applyBorder="1" applyAlignment="1">
      <alignment horizontal="center" vertical="center"/>
      <protection/>
    </xf>
    <xf numFmtId="0" fontId="0" fillId="4" borderId="66" xfId="22" applyFont="1" applyFill="1" applyBorder="1" applyAlignment="1" quotePrefix="1">
      <alignment horizontal="center" vertical="center"/>
      <protection/>
    </xf>
    <xf numFmtId="0" fontId="0" fillId="4" borderId="67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4" fillId="4" borderId="68" xfId="22" applyFont="1" applyFill="1" applyBorder="1" applyAlignment="1">
      <alignment horizontal="center" vertical="center"/>
      <protection/>
    </xf>
    <xf numFmtId="0" fontId="4" fillId="4" borderId="12" xfId="22" applyFont="1" applyFill="1" applyBorder="1" applyAlignment="1">
      <alignment horizontal="center" vertical="center"/>
      <protection/>
    </xf>
    <xf numFmtId="0" fontId="4" fillId="4" borderId="9" xfId="22" applyFont="1" applyFill="1" applyBorder="1" applyAlignment="1">
      <alignment horizontal="center" vertical="center"/>
      <protection/>
    </xf>
    <xf numFmtId="0" fontId="0" fillId="4" borderId="69" xfId="22" applyFont="1" applyFill="1" applyBorder="1" applyAlignment="1">
      <alignment vertical="center"/>
      <protection/>
    </xf>
    <xf numFmtId="0" fontId="0" fillId="4" borderId="70" xfId="22" applyFont="1" applyFill="1" applyBorder="1" applyAlignment="1">
      <alignment vertical="center"/>
      <protection/>
    </xf>
    <xf numFmtId="0" fontId="4" fillId="4" borderId="70" xfId="22" applyFont="1" applyFill="1" applyBorder="1" applyAlignment="1">
      <alignment horizontal="center" vertical="center"/>
      <protection/>
    </xf>
    <xf numFmtId="0" fontId="0" fillId="4" borderId="71" xfId="22" applyFont="1" applyFill="1" applyBorder="1" applyAlignment="1">
      <alignment vertical="center"/>
      <protection/>
    </xf>
    <xf numFmtId="49" fontId="0" fillId="0" borderId="24" xfId="22" applyNumberFormat="1" applyFont="1" applyBorder="1" applyAlignment="1">
      <alignment horizontal="center" vertical="center"/>
      <protection/>
    </xf>
    <xf numFmtId="172" fontId="0" fillId="0" borderId="3" xfId="22" applyNumberFormat="1" applyFont="1" applyBorder="1" applyAlignment="1">
      <alignment horizontal="center" vertical="center"/>
      <protection/>
    </xf>
    <xf numFmtId="172" fontId="0" fillId="0" borderId="3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23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5" borderId="4" xfId="22" applyFill="1" applyBorder="1" applyAlignment="1">
      <alignment horizontal="center" vertical="center"/>
      <protection/>
    </xf>
    <xf numFmtId="49" fontId="0" fillId="0" borderId="25" xfId="22" applyNumberFormat="1" applyFont="1" applyBorder="1" applyAlignment="1">
      <alignment horizontal="center" vertical="center"/>
      <protection/>
    </xf>
    <xf numFmtId="172" fontId="0" fillId="0" borderId="26" xfId="22" applyNumberFormat="1" applyFont="1" applyBorder="1" applyAlignment="1">
      <alignment horizontal="center" vertical="center"/>
      <protection/>
    </xf>
    <xf numFmtId="172" fontId="0" fillId="0" borderId="26" xfId="22" applyNumberFormat="1" applyFont="1" applyBorder="1" applyAlignment="1">
      <alignment horizontal="center" vertical="center"/>
      <protection/>
    </xf>
    <xf numFmtId="1" fontId="0" fillId="0" borderId="27" xfId="22" applyNumberFormat="1" applyFont="1" applyBorder="1" applyAlignment="1">
      <alignment horizontal="center" vertical="center"/>
      <protection/>
    </xf>
    <xf numFmtId="1" fontId="0" fillId="0" borderId="28" xfId="22" applyNumberFormat="1" applyFont="1" applyBorder="1" applyAlignment="1">
      <alignment horizontal="center" vertical="center"/>
      <protection/>
    </xf>
    <xf numFmtId="1" fontId="0" fillId="0" borderId="22" xfId="22" applyNumberFormat="1" applyFont="1" applyBorder="1" applyAlignment="1">
      <alignment horizontal="center" vertical="center"/>
      <protection/>
    </xf>
    <xf numFmtId="0" fontId="0" fillId="0" borderId="27" xfId="22" applyFont="1" applyBorder="1" applyAlignment="1">
      <alignment horizontal="center" vertical="center"/>
      <protection/>
    </xf>
    <xf numFmtId="0" fontId="0" fillId="5" borderId="8" xfId="22" applyFill="1" applyBorder="1" applyAlignment="1">
      <alignment horizontal="center" vertical="center"/>
      <protection/>
    </xf>
    <xf numFmtId="0" fontId="0" fillId="5" borderId="6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49" fontId="42" fillId="0" borderId="72" xfId="22" applyNumberFormat="1" applyFont="1" applyBorder="1" applyAlignment="1">
      <alignment horizontal="center" vertical="center"/>
      <protection/>
    </xf>
    <xf numFmtId="172" fontId="24" fillId="0" borderId="41" xfId="22" applyNumberFormat="1" applyFont="1" applyBorder="1" applyAlignment="1">
      <alignment horizontal="center" vertical="center"/>
      <protection/>
    </xf>
    <xf numFmtId="1" fontId="24" fillId="0" borderId="61" xfId="22" applyNumberFormat="1" applyFont="1" applyBorder="1" applyAlignment="1">
      <alignment horizontal="center" vertical="center"/>
      <protection/>
    </xf>
    <xf numFmtId="1" fontId="24" fillId="0" borderId="73" xfId="22" applyNumberFormat="1" applyFont="1" applyBorder="1" applyAlignment="1">
      <alignment horizontal="center" vertical="center"/>
      <protection/>
    </xf>
    <xf numFmtId="1" fontId="0" fillId="0" borderId="21" xfId="22" applyNumberFormat="1" applyFont="1" applyBorder="1" applyAlignment="1">
      <alignment horizontal="center" vertical="center"/>
      <protection/>
    </xf>
    <xf numFmtId="0" fontId="0" fillId="0" borderId="2" xfId="22" applyBorder="1">
      <alignment/>
      <protection/>
    </xf>
    <xf numFmtId="0" fontId="6" fillId="0" borderId="62" xfId="22" applyFont="1" applyFill="1" applyBorder="1" applyAlignment="1">
      <alignment horizontal="centerContinuous" vertical="center"/>
      <protection/>
    </xf>
    <xf numFmtId="0" fontId="22" fillId="0" borderId="21" xfId="22" applyFont="1" applyFill="1" applyBorder="1" applyAlignment="1">
      <alignment horizontal="centerContinuous" vertical="center"/>
      <protection/>
    </xf>
    <xf numFmtId="0" fontId="22" fillId="0" borderId="61" xfId="22" applyFont="1" applyFill="1" applyBorder="1" applyAlignment="1">
      <alignment horizontal="centerContinuous" vertical="center"/>
      <protection/>
    </xf>
    <xf numFmtId="0" fontId="41" fillId="2" borderId="0" xfId="22" applyFont="1" applyFill="1" applyBorder="1" applyAlignment="1">
      <alignment horizontal="centerContinuous" vertical="center"/>
      <protection/>
    </xf>
    <xf numFmtId="0" fontId="41" fillId="2" borderId="2" xfId="22" applyFont="1" applyFill="1" applyBorder="1" applyAlignment="1">
      <alignment horizontal="centerContinuous" vertical="center"/>
      <protection/>
    </xf>
    <xf numFmtId="0" fontId="8" fillId="0" borderId="55" xfId="22" applyFont="1" applyFill="1" applyBorder="1" applyAlignment="1">
      <alignment horizontal="centerContinuous" vertical="center"/>
      <protection/>
    </xf>
    <xf numFmtId="0" fontId="8" fillId="0" borderId="6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2" xfId="22" applyFont="1" applyFill="1" applyBorder="1" applyAlignment="1">
      <alignment horizontal="centerContinuous" vertical="center"/>
      <protection/>
    </xf>
    <xf numFmtId="0" fontId="73" fillId="0" borderId="74" xfId="22" applyFont="1" applyFill="1" applyBorder="1" applyAlignment="1">
      <alignment horizontal="centerContinuous"/>
      <protection/>
    </xf>
    <xf numFmtId="0" fontId="73" fillId="0" borderId="55" xfId="22" applyFont="1" applyFill="1" applyBorder="1" applyAlignment="1">
      <alignment horizontal="centerContinuous"/>
      <protection/>
    </xf>
    <xf numFmtId="0" fontId="73" fillId="0" borderId="23" xfId="22" applyFont="1" applyFill="1" applyBorder="1" applyAlignment="1">
      <alignment horizontal="centerContinuous" vertical="center"/>
      <protection/>
    </xf>
    <xf numFmtId="0" fontId="73" fillId="0" borderId="0" xfId="22" applyFont="1" applyFill="1" applyBorder="1" applyAlignment="1">
      <alignment horizontal="centerContinuous" vertical="center"/>
      <protection/>
    </xf>
    <xf numFmtId="0" fontId="73" fillId="0" borderId="73" xfId="22" applyFont="1" applyFill="1" applyBorder="1" applyAlignment="1">
      <alignment horizontal="centerContinuous" vertical="top"/>
      <protection/>
    </xf>
    <xf numFmtId="0" fontId="4" fillId="0" borderId="23" xfId="22" applyFont="1" applyFill="1" applyBorder="1" applyAlignment="1">
      <alignment horizontal="centerContinuous" vertical="center"/>
      <protection/>
    </xf>
    <xf numFmtId="0" fontId="4" fillId="0" borderId="23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Continuous"/>
      <protection/>
    </xf>
    <xf numFmtId="0" fontId="4" fillId="0" borderId="75" xfId="22" applyFont="1" applyFill="1" applyBorder="1" applyAlignment="1">
      <alignment horizontal="centerContinuous" vertical="center"/>
      <protection/>
    </xf>
    <xf numFmtId="0" fontId="4" fillId="0" borderId="62" xfId="22" applyFont="1" applyFill="1" applyBorder="1" applyAlignment="1">
      <alignment horizontal="centerContinuous" vertical="center"/>
      <protection/>
    </xf>
    <xf numFmtId="0" fontId="8" fillId="4" borderId="52" xfId="0" applyFont="1" applyFill="1" applyBorder="1" applyAlignment="1">
      <alignment horizontal="centerContinuous"/>
    </xf>
    <xf numFmtId="0" fontId="4" fillId="4" borderId="30" xfId="0" applyFont="1" applyFill="1" applyBorder="1" applyAlignment="1">
      <alignment horizontal="centerContinuous" vertical="center"/>
    </xf>
    <xf numFmtId="0" fontId="64" fillId="3" borderId="52" xfId="0" applyFont="1" applyFill="1" applyBorder="1" applyAlignment="1">
      <alignment horizontal="centerContinuous" vertical="center"/>
    </xf>
    <xf numFmtId="0" fontId="64" fillId="3" borderId="3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1" fillId="5" borderId="76" xfId="0" applyFont="1" applyFill="1" applyBorder="1" applyAlignment="1">
      <alignment horizontal="centerContinuous" vertical="center"/>
    </xf>
    <xf numFmtId="0" fontId="1" fillId="5" borderId="48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2" fillId="0" borderId="76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2" fillId="5" borderId="76" xfId="0" applyFont="1" applyFill="1" applyBorder="1" applyAlignment="1">
      <alignment horizontal="centerContinuous" vertical="center"/>
    </xf>
    <xf numFmtId="0" fontId="2" fillId="5" borderId="48" xfId="0" applyFont="1" applyFill="1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1" fillId="0" borderId="77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1" fillId="5" borderId="77" xfId="0" applyFont="1" applyFill="1" applyBorder="1" applyAlignment="1">
      <alignment horizontal="centerContinuous" vertical="center"/>
    </xf>
    <xf numFmtId="0" fontId="0" fillId="5" borderId="48" xfId="0" applyFill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2" fillId="5" borderId="50" xfId="0" applyFont="1" applyFill="1" applyBorder="1" applyAlignment="1">
      <alignment horizontal="centerContinuous" vertical="center"/>
    </xf>
    <xf numFmtId="0" fontId="64" fillId="3" borderId="55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3" borderId="47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25" fillId="3" borderId="30" xfId="0" applyFont="1" applyFill="1" applyBorder="1" applyAlignment="1">
      <alignment horizontal="centerContinuous" vertical="center"/>
    </xf>
    <xf numFmtId="0" fontId="0" fillId="3" borderId="9" xfId="0" applyFont="1" applyFill="1" applyBorder="1" applyAlignment="1">
      <alignment vertical="center"/>
    </xf>
    <xf numFmtId="0" fontId="25" fillId="3" borderId="44" xfId="0" applyFont="1" applyFill="1" applyBorder="1" applyAlignment="1">
      <alignment horizontal="centerContinuous" vertical="center"/>
    </xf>
    <xf numFmtId="0" fontId="25" fillId="3" borderId="9" xfId="0" applyFont="1" applyFill="1" applyBorder="1" applyAlignment="1">
      <alignment horizontal="centerContinuous" vertical="center"/>
    </xf>
    <xf numFmtId="0" fontId="4" fillId="3" borderId="30" xfId="0" applyFont="1" applyFill="1" applyBorder="1" applyAlignment="1">
      <alignment horizontal="center" vertical="center"/>
    </xf>
    <xf numFmtId="0" fontId="25" fillId="3" borderId="78" xfId="0" applyFont="1" applyFill="1" applyBorder="1" applyAlignment="1">
      <alignment horizontal="centerContinuous" vertical="center"/>
    </xf>
    <xf numFmtId="0" fontId="4" fillId="3" borderId="3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Continuous" vertical="center"/>
    </xf>
    <xf numFmtId="0" fontId="0" fillId="0" borderId="22" xfId="0" applyBorder="1" applyAlignment="1">
      <alignment/>
    </xf>
    <xf numFmtId="0" fontId="0" fillId="0" borderId="46" xfId="0" applyFont="1" applyFill="1" applyBorder="1" applyAlignment="1">
      <alignment vertical="center"/>
    </xf>
    <xf numFmtId="0" fontId="0" fillId="3" borderId="77" xfId="0" applyFont="1" applyFill="1" applyBorder="1" applyAlignment="1">
      <alignment vertical="center"/>
    </xf>
    <xf numFmtId="172" fontId="0" fillId="3" borderId="78" xfId="0" applyNumberFormat="1" applyFont="1" applyFill="1" applyBorder="1" applyAlignment="1">
      <alignment vertical="center"/>
    </xf>
    <xf numFmtId="0" fontId="0" fillId="3" borderId="78" xfId="0" applyFont="1" applyFill="1" applyBorder="1" applyAlignment="1">
      <alignment vertical="center"/>
    </xf>
    <xf numFmtId="0" fontId="0" fillId="3" borderId="78" xfId="0" applyFill="1" applyBorder="1" applyAlignment="1">
      <alignment/>
    </xf>
    <xf numFmtId="0" fontId="0" fillId="3" borderId="78" xfId="0" applyFont="1" applyFill="1" applyBorder="1" applyAlignment="1">
      <alignment/>
    </xf>
    <xf numFmtId="0" fontId="64" fillId="3" borderId="78" xfId="0" applyFont="1" applyFill="1" applyBorder="1" applyAlignment="1">
      <alignment horizontal="centerContinuous" vertical="center"/>
    </xf>
    <xf numFmtId="172" fontId="0" fillId="3" borderId="78" xfId="0" applyNumberFormat="1" applyFont="1" applyFill="1" applyBorder="1" applyAlignment="1">
      <alignment vertical="center"/>
    </xf>
    <xf numFmtId="172" fontId="0" fillId="3" borderId="50" xfId="0" applyNumberFormat="1" applyFont="1" applyFill="1" applyBorder="1" applyAlignment="1">
      <alignment vertical="center"/>
    </xf>
    <xf numFmtId="0" fontId="25" fillId="3" borderId="77" xfId="0" applyFont="1" applyFill="1" applyBorder="1" applyAlignment="1">
      <alignment horizontal="centerContinuous" vertical="center"/>
    </xf>
    <xf numFmtId="0" fontId="25" fillId="3" borderId="48" xfId="0" applyFont="1" applyFill="1" applyBorder="1" applyAlignment="1">
      <alignment horizontal="centerContinuous" vertical="center"/>
    </xf>
    <xf numFmtId="0" fontId="0" fillId="3" borderId="48" xfId="0" applyFont="1" applyFill="1" applyBorder="1" applyAlignment="1">
      <alignment/>
    </xf>
    <xf numFmtId="0" fontId="25" fillId="3" borderId="50" xfId="0" applyFont="1" applyFill="1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6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2" fillId="0" borderId="24" xfId="22" applyNumberFormat="1" applyFont="1" applyBorder="1" applyAlignment="1">
      <alignment horizontal="center" vertical="center"/>
      <protection/>
    </xf>
    <xf numFmtId="172" fontId="24" fillId="0" borderId="3" xfId="22" applyNumberFormat="1" applyFont="1" applyFill="1" applyBorder="1" applyAlignment="1">
      <alignment horizontal="center" vertical="center"/>
      <protection/>
    </xf>
    <xf numFmtId="1" fontId="24" fillId="0" borderId="2" xfId="22" applyNumberFormat="1" applyFont="1" applyFill="1" applyBorder="1" applyAlignment="1">
      <alignment horizontal="center" vertical="center"/>
      <protection/>
    </xf>
    <xf numFmtId="172" fontId="0" fillId="0" borderId="3" xfId="22" applyNumberFormat="1" applyFont="1" applyFill="1" applyBorder="1" applyAlignment="1">
      <alignment horizontal="center" vertical="center"/>
      <protection/>
    </xf>
    <xf numFmtId="172" fontId="0" fillId="0" borderId="3" xfId="22" applyNumberFormat="1" applyFont="1" applyFill="1" applyBorder="1" applyAlignment="1">
      <alignment horizontal="center" vertical="center"/>
      <protection/>
    </xf>
    <xf numFmtId="1" fontId="0" fillId="0" borderId="2" xfId="22" applyNumberFormat="1" applyFont="1" applyFill="1" applyBorder="1" applyAlignment="1">
      <alignment horizontal="center" vertical="center"/>
      <protection/>
    </xf>
    <xf numFmtId="0" fontId="79" fillId="0" borderId="14" xfId="0" applyFont="1" applyBorder="1" applyAlignment="1">
      <alignment horizontal="center" vertical="center"/>
    </xf>
    <xf numFmtId="172" fontId="80" fillId="0" borderId="3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10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2228850" y="9525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Vsetín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266700</xdr:colOff>
      <xdr:row>15</xdr:row>
      <xdr:rowOff>114300</xdr:rowOff>
    </xdr:from>
    <xdr:to>
      <xdr:col>61</xdr:col>
      <xdr:colOff>495300</xdr:colOff>
      <xdr:row>15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8442900" y="4114800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114300</xdr:rowOff>
    </xdr:from>
    <xdr:to>
      <xdr:col>1</xdr:col>
      <xdr:colOff>285750</xdr:colOff>
      <xdr:row>47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971550" y="114300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238125</xdr:colOff>
      <xdr:row>50</xdr:row>
      <xdr:rowOff>114300</xdr:rowOff>
    </xdr:from>
    <xdr:to>
      <xdr:col>126</xdr:col>
      <xdr:colOff>0</xdr:colOff>
      <xdr:row>50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91963875" y="121158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609600</xdr:colOff>
      <xdr:row>73</xdr:row>
      <xdr:rowOff>114300</xdr:rowOff>
    </xdr:from>
    <xdr:to>
      <xdr:col>78</xdr:col>
      <xdr:colOff>238125</xdr:colOff>
      <xdr:row>73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5645050" y="17373600"/>
          <a:ext cx="208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20</xdr:row>
      <xdr:rowOff>114300</xdr:rowOff>
    </xdr:from>
    <xdr:to>
      <xdr:col>83</xdr:col>
      <xdr:colOff>466725</xdr:colOff>
      <xdr:row>20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60702825" y="5257800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24</xdr:row>
      <xdr:rowOff>114300</xdr:rowOff>
    </xdr:from>
    <xdr:to>
      <xdr:col>67</xdr:col>
      <xdr:colOff>466725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45843825" y="617220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65</xdr:row>
      <xdr:rowOff>114300</xdr:rowOff>
    </xdr:from>
    <xdr:to>
      <xdr:col>59</xdr:col>
      <xdr:colOff>495300</xdr:colOff>
      <xdr:row>67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42157650" y="155448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56</xdr:row>
      <xdr:rowOff>114300</xdr:rowOff>
    </xdr:from>
    <xdr:to>
      <xdr:col>3</xdr:col>
      <xdr:colOff>495300</xdr:colOff>
      <xdr:row>59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1171575" y="13487400"/>
          <a:ext cx="1323975" cy="590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47</xdr:row>
      <xdr:rowOff>114300</xdr:rowOff>
    </xdr:from>
    <xdr:to>
      <xdr:col>29</xdr:col>
      <xdr:colOff>495300</xdr:colOff>
      <xdr:row>47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6897350" y="11430000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50</xdr:row>
      <xdr:rowOff>114300</xdr:rowOff>
    </xdr:from>
    <xdr:to>
      <xdr:col>29</xdr:col>
      <xdr:colOff>495300</xdr:colOff>
      <xdr:row>50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6897350" y="12115800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50</xdr:row>
      <xdr:rowOff>114300</xdr:rowOff>
    </xdr:from>
    <xdr:to>
      <xdr:col>23</xdr:col>
      <xdr:colOff>495300</xdr:colOff>
      <xdr:row>50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438275" y="12115800"/>
          <a:ext cx="1545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47</xdr:row>
      <xdr:rowOff>114300</xdr:rowOff>
    </xdr:from>
    <xdr:to>
      <xdr:col>23</xdr:col>
      <xdr:colOff>495300</xdr:colOff>
      <xdr:row>47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704975" y="11430000"/>
          <a:ext cx="15192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285750</xdr:colOff>
      <xdr:row>29</xdr:row>
      <xdr:rowOff>114300</xdr:rowOff>
    </xdr:from>
    <xdr:to>
      <xdr:col>88</xdr:col>
      <xdr:colOff>238125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7778650" y="7315200"/>
          <a:ext cx="738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238125</xdr:colOff>
      <xdr:row>32</xdr:row>
      <xdr:rowOff>114300</xdr:rowOff>
    </xdr:from>
    <xdr:to>
      <xdr:col>90</xdr:col>
      <xdr:colOff>238125</xdr:colOff>
      <xdr:row>32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4357925" y="8001000"/>
          <a:ext cx="2228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59</xdr:row>
      <xdr:rowOff>114300</xdr:rowOff>
    </xdr:from>
    <xdr:to>
      <xdr:col>103</xdr:col>
      <xdr:colOff>714375</xdr:colOff>
      <xdr:row>59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2960250" y="14173200"/>
          <a:ext cx="1359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466725</xdr:colOff>
      <xdr:row>35</xdr:row>
      <xdr:rowOff>114300</xdr:rowOff>
    </xdr:from>
    <xdr:to>
      <xdr:col>92</xdr:col>
      <xdr:colOff>238125</xdr:colOff>
      <xdr:row>35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42129075" y="8686800"/>
          <a:ext cx="2600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45</xdr:row>
      <xdr:rowOff>114300</xdr:rowOff>
    </xdr:from>
    <xdr:to>
      <xdr:col>49</xdr:col>
      <xdr:colOff>495300</xdr:colOff>
      <xdr:row>47</xdr:row>
      <xdr:rowOff>114300</xdr:rowOff>
    </xdr:to>
    <xdr:sp>
      <xdr:nvSpPr>
        <xdr:cNvPr id="17" name="Line 25"/>
        <xdr:cNvSpPr>
          <a:spLocks/>
        </xdr:cNvSpPr>
      </xdr:nvSpPr>
      <xdr:spPr>
        <a:xfrm flipV="1">
          <a:off x="33242250" y="109728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476250</xdr:colOff>
      <xdr:row>47</xdr:row>
      <xdr:rowOff>114300</xdr:rowOff>
    </xdr:from>
    <xdr:to>
      <xdr:col>114</xdr:col>
      <xdr:colOff>247650</xdr:colOff>
      <xdr:row>50</xdr:row>
      <xdr:rowOff>114300</xdr:rowOff>
    </xdr:to>
    <xdr:sp>
      <xdr:nvSpPr>
        <xdr:cNvPr id="18" name="Line 26"/>
        <xdr:cNvSpPr>
          <a:spLocks/>
        </xdr:cNvSpPr>
      </xdr:nvSpPr>
      <xdr:spPr>
        <a:xfrm flipH="1">
          <a:off x="80772000" y="114300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50</xdr:row>
      <xdr:rowOff>114300</xdr:rowOff>
    </xdr:from>
    <xdr:to>
      <xdr:col>105</xdr:col>
      <xdr:colOff>495300</xdr:colOff>
      <xdr:row>52</xdr:row>
      <xdr:rowOff>114300</xdr:rowOff>
    </xdr:to>
    <xdr:sp>
      <xdr:nvSpPr>
        <xdr:cNvPr id="19" name="Line 27"/>
        <xdr:cNvSpPr>
          <a:spLocks/>
        </xdr:cNvSpPr>
      </xdr:nvSpPr>
      <xdr:spPr>
        <a:xfrm flipH="1">
          <a:off x="75590400" y="121158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47</xdr:row>
      <xdr:rowOff>114300</xdr:rowOff>
    </xdr:from>
    <xdr:to>
      <xdr:col>17</xdr:col>
      <xdr:colOff>495300</xdr:colOff>
      <xdr:row>50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8724900" y="114300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21" name="text 3556"/>
        <xdr:cNvSpPr txBox="1">
          <a:spLocks noChangeArrowheads="1"/>
        </xdr:cNvSpPr>
      </xdr:nvSpPr>
      <xdr:spPr>
        <a:xfrm>
          <a:off x="43148250" y="0"/>
          <a:ext cx="69151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Vsetín</a:t>
          </a:r>
        </a:p>
      </xdr:txBody>
    </xdr:sp>
    <xdr:clientData/>
  </xdr:twoCellAnchor>
  <xdr:twoCellAnchor>
    <xdr:from>
      <xdr:col>47</xdr:col>
      <xdr:colOff>495300</xdr:colOff>
      <xdr:row>50</xdr:row>
      <xdr:rowOff>114300</xdr:rowOff>
    </xdr:from>
    <xdr:to>
      <xdr:col>54</xdr:col>
      <xdr:colOff>247650</xdr:colOff>
      <xdr:row>57</xdr:row>
      <xdr:rowOff>114300</xdr:rowOff>
    </xdr:to>
    <xdr:sp>
      <xdr:nvSpPr>
        <xdr:cNvPr id="22" name="Line 30"/>
        <xdr:cNvSpPr>
          <a:spLocks/>
        </xdr:cNvSpPr>
      </xdr:nvSpPr>
      <xdr:spPr>
        <a:xfrm>
          <a:off x="34728150" y="12115800"/>
          <a:ext cx="51816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47</xdr:row>
      <xdr:rowOff>114300</xdr:rowOff>
    </xdr:from>
    <xdr:to>
      <xdr:col>108</xdr:col>
      <xdr:colOff>247650</xdr:colOff>
      <xdr:row>50</xdr:row>
      <xdr:rowOff>114300</xdr:rowOff>
    </xdr:to>
    <xdr:sp>
      <xdr:nvSpPr>
        <xdr:cNvPr id="23" name="Line 31"/>
        <xdr:cNvSpPr>
          <a:spLocks/>
        </xdr:cNvSpPr>
      </xdr:nvSpPr>
      <xdr:spPr>
        <a:xfrm>
          <a:off x="76333350" y="1143000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55</xdr:row>
      <xdr:rowOff>114300</xdr:rowOff>
    </xdr:from>
    <xdr:to>
      <xdr:col>100</xdr:col>
      <xdr:colOff>266700</xdr:colOff>
      <xdr:row>58</xdr:row>
      <xdr:rowOff>38100</xdr:rowOff>
    </xdr:to>
    <xdr:sp>
      <xdr:nvSpPr>
        <xdr:cNvPr id="24" name="Line 32"/>
        <xdr:cNvSpPr>
          <a:spLocks/>
        </xdr:cNvSpPr>
      </xdr:nvSpPr>
      <xdr:spPr>
        <a:xfrm flipH="1">
          <a:off x="72618600" y="13258800"/>
          <a:ext cx="14859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58</xdr:row>
      <xdr:rowOff>38100</xdr:rowOff>
    </xdr:from>
    <xdr:to>
      <xdr:col>98</xdr:col>
      <xdr:colOff>266700</xdr:colOff>
      <xdr:row>59</xdr:row>
      <xdr:rowOff>114300</xdr:rowOff>
    </xdr:to>
    <xdr:sp>
      <xdr:nvSpPr>
        <xdr:cNvPr id="25" name="Line 33"/>
        <xdr:cNvSpPr>
          <a:spLocks/>
        </xdr:cNvSpPr>
      </xdr:nvSpPr>
      <xdr:spPr>
        <a:xfrm flipV="1">
          <a:off x="71113650" y="13868400"/>
          <a:ext cx="15049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59</xdr:row>
      <xdr:rowOff>114300</xdr:rowOff>
    </xdr:from>
    <xdr:to>
      <xdr:col>61</xdr:col>
      <xdr:colOff>495300</xdr:colOff>
      <xdr:row>60</xdr:row>
      <xdr:rowOff>114300</xdr:rowOff>
    </xdr:to>
    <xdr:sp>
      <xdr:nvSpPr>
        <xdr:cNvPr id="26" name="Line 34"/>
        <xdr:cNvSpPr>
          <a:spLocks/>
        </xdr:cNvSpPr>
      </xdr:nvSpPr>
      <xdr:spPr>
        <a:xfrm flipV="1">
          <a:off x="43643550" y="141732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25</xdr:row>
      <xdr:rowOff>114300</xdr:rowOff>
    </xdr:from>
    <xdr:to>
      <xdr:col>60</xdr:col>
      <xdr:colOff>238125</xdr:colOff>
      <xdr:row>27</xdr:row>
      <xdr:rowOff>114300</xdr:rowOff>
    </xdr:to>
    <xdr:sp>
      <xdr:nvSpPr>
        <xdr:cNvPr id="27" name="Line 35"/>
        <xdr:cNvSpPr>
          <a:spLocks/>
        </xdr:cNvSpPr>
      </xdr:nvSpPr>
      <xdr:spPr>
        <a:xfrm flipV="1">
          <a:off x="42900600" y="6400800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1</xdr:row>
      <xdr:rowOff>0</xdr:rowOff>
    </xdr:from>
    <xdr:to>
      <xdr:col>108</xdr:col>
      <xdr:colOff>0</xdr:colOff>
      <xdr:row>2</xdr:row>
      <xdr:rowOff>0</xdr:rowOff>
    </xdr:to>
    <xdr:sp>
      <xdr:nvSpPr>
        <xdr:cNvPr id="28" name="text 5630"/>
        <xdr:cNvSpPr txBox="1">
          <a:spLocks noChangeArrowheads="1"/>
        </xdr:cNvSpPr>
      </xdr:nvSpPr>
      <xdr:spPr>
        <a:xfrm>
          <a:off x="67894200" y="123825"/>
          <a:ext cx="118872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107</xdr:col>
      <xdr:colOff>590550</xdr:colOff>
      <xdr:row>53</xdr:row>
      <xdr:rowOff>114300</xdr:rowOff>
    </xdr:from>
    <xdr:to>
      <xdr:col>125</xdr:col>
      <xdr:colOff>0</xdr:colOff>
      <xdr:row>53</xdr:row>
      <xdr:rowOff>114300</xdr:rowOff>
    </xdr:to>
    <xdr:sp>
      <xdr:nvSpPr>
        <xdr:cNvPr id="29" name="Line 37"/>
        <xdr:cNvSpPr>
          <a:spLocks/>
        </xdr:cNvSpPr>
      </xdr:nvSpPr>
      <xdr:spPr>
        <a:xfrm>
          <a:off x="79400400" y="12801600"/>
          <a:ext cx="1232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47</xdr:row>
      <xdr:rowOff>114300</xdr:rowOff>
    </xdr:from>
    <xdr:to>
      <xdr:col>44</xdr:col>
      <xdr:colOff>266700</xdr:colOff>
      <xdr:row>50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29527500" y="114300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504825</xdr:colOff>
      <xdr:row>41</xdr:row>
      <xdr:rowOff>114300</xdr:rowOff>
    </xdr:from>
    <xdr:to>
      <xdr:col>53</xdr:col>
      <xdr:colOff>495300</xdr:colOff>
      <xdr:row>42</xdr:row>
      <xdr:rowOff>114300</xdr:rowOff>
    </xdr:to>
    <xdr:sp>
      <xdr:nvSpPr>
        <xdr:cNvPr id="31" name="Line 39"/>
        <xdr:cNvSpPr>
          <a:spLocks/>
        </xdr:cNvSpPr>
      </xdr:nvSpPr>
      <xdr:spPr>
        <a:xfrm flipV="1">
          <a:off x="37709475" y="100584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47</xdr:row>
      <xdr:rowOff>114300</xdr:rowOff>
    </xdr:from>
    <xdr:to>
      <xdr:col>77</xdr:col>
      <xdr:colOff>28575</xdr:colOff>
      <xdr:row>47</xdr:row>
      <xdr:rowOff>114300</xdr:rowOff>
    </xdr:to>
    <xdr:sp>
      <xdr:nvSpPr>
        <xdr:cNvPr id="32" name="Line 40"/>
        <xdr:cNvSpPr>
          <a:spLocks/>
        </xdr:cNvSpPr>
      </xdr:nvSpPr>
      <xdr:spPr>
        <a:xfrm flipV="1">
          <a:off x="21355050" y="11430000"/>
          <a:ext cx="3519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50</xdr:row>
      <xdr:rowOff>114300</xdr:rowOff>
    </xdr:from>
    <xdr:to>
      <xdr:col>77</xdr:col>
      <xdr:colOff>19050</xdr:colOff>
      <xdr:row>50</xdr:row>
      <xdr:rowOff>114300</xdr:rowOff>
    </xdr:to>
    <xdr:sp>
      <xdr:nvSpPr>
        <xdr:cNvPr id="33" name="Line 41"/>
        <xdr:cNvSpPr>
          <a:spLocks/>
        </xdr:cNvSpPr>
      </xdr:nvSpPr>
      <xdr:spPr>
        <a:xfrm flipV="1">
          <a:off x="21355050" y="12115800"/>
          <a:ext cx="3518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161925</xdr:colOff>
      <xdr:row>53</xdr:row>
      <xdr:rowOff>114300</xdr:rowOff>
    </xdr:from>
    <xdr:to>
      <xdr:col>46</xdr:col>
      <xdr:colOff>266700</xdr:colOff>
      <xdr:row>53</xdr:row>
      <xdr:rowOff>114300</xdr:rowOff>
    </xdr:to>
    <xdr:sp>
      <xdr:nvSpPr>
        <xdr:cNvPr id="34" name="Line 42"/>
        <xdr:cNvSpPr>
          <a:spLocks/>
        </xdr:cNvSpPr>
      </xdr:nvSpPr>
      <xdr:spPr>
        <a:xfrm flipH="1">
          <a:off x="28451175" y="12801600"/>
          <a:ext cx="553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47</xdr:row>
      <xdr:rowOff>114300</xdr:rowOff>
    </xdr:from>
    <xdr:to>
      <xdr:col>44</xdr:col>
      <xdr:colOff>266700</xdr:colOff>
      <xdr:row>50</xdr:row>
      <xdr:rowOff>114300</xdr:rowOff>
    </xdr:to>
    <xdr:sp>
      <xdr:nvSpPr>
        <xdr:cNvPr id="35" name="Line 43"/>
        <xdr:cNvSpPr>
          <a:spLocks/>
        </xdr:cNvSpPr>
      </xdr:nvSpPr>
      <xdr:spPr>
        <a:xfrm flipV="1">
          <a:off x="29527500" y="114300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55</xdr:row>
      <xdr:rowOff>114300</xdr:rowOff>
    </xdr:from>
    <xdr:to>
      <xdr:col>53</xdr:col>
      <xdr:colOff>495300</xdr:colOff>
      <xdr:row>56</xdr:row>
      <xdr:rowOff>114300</xdr:rowOff>
    </xdr:to>
    <xdr:sp>
      <xdr:nvSpPr>
        <xdr:cNvPr id="36" name="Line 44"/>
        <xdr:cNvSpPr>
          <a:spLocks/>
        </xdr:cNvSpPr>
      </xdr:nvSpPr>
      <xdr:spPr>
        <a:xfrm flipH="1" flipV="1">
          <a:off x="36214050" y="13258800"/>
          <a:ext cx="2971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38</xdr:row>
      <xdr:rowOff>114300</xdr:rowOff>
    </xdr:from>
    <xdr:to>
      <xdr:col>94</xdr:col>
      <xdr:colOff>266700</xdr:colOff>
      <xdr:row>38</xdr:row>
      <xdr:rowOff>114300</xdr:rowOff>
    </xdr:to>
    <xdr:sp>
      <xdr:nvSpPr>
        <xdr:cNvPr id="37" name="Line 45"/>
        <xdr:cNvSpPr>
          <a:spLocks/>
        </xdr:cNvSpPr>
      </xdr:nvSpPr>
      <xdr:spPr>
        <a:xfrm>
          <a:off x="40671750" y="9372600"/>
          <a:ext cx="2897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65</xdr:row>
      <xdr:rowOff>114300</xdr:rowOff>
    </xdr:from>
    <xdr:to>
      <xdr:col>68</xdr:col>
      <xdr:colOff>238125</xdr:colOff>
      <xdr:row>65</xdr:row>
      <xdr:rowOff>114300</xdr:rowOff>
    </xdr:to>
    <xdr:sp>
      <xdr:nvSpPr>
        <xdr:cNvPr id="38" name="Line 46"/>
        <xdr:cNvSpPr>
          <a:spLocks/>
        </xdr:cNvSpPr>
      </xdr:nvSpPr>
      <xdr:spPr>
        <a:xfrm>
          <a:off x="46615350" y="15544800"/>
          <a:ext cx="368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942975</xdr:colOff>
      <xdr:row>50</xdr:row>
      <xdr:rowOff>114300</xdr:rowOff>
    </xdr:from>
    <xdr:to>
      <xdr:col>124</xdr:col>
      <xdr:colOff>285750</xdr:colOff>
      <xdr:row>50</xdr:row>
      <xdr:rowOff>114300</xdr:rowOff>
    </xdr:to>
    <xdr:sp>
      <xdr:nvSpPr>
        <xdr:cNvPr id="39" name="Line 47"/>
        <xdr:cNvSpPr>
          <a:spLocks/>
        </xdr:cNvSpPr>
      </xdr:nvSpPr>
      <xdr:spPr>
        <a:xfrm flipV="1">
          <a:off x="57464325" y="12115800"/>
          <a:ext cx="34032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942975</xdr:colOff>
      <xdr:row>47</xdr:row>
      <xdr:rowOff>114300</xdr:rowOff>
    </xdr:from>
    <xdr:to>
      <xdr:col>125</xdr:col>
      <xdr:colOff>47625</xdr:colOff>
      <xdr:row>47</xdr:row>
      <xdr:rowOff>114300</xdr:rowOff>
    </xdr:to>
    <xdr:sp>
      <xdr:nvSpPr>
        <xdr:cNvPr id="40" name="Line 48"/>
        <xdr:cNvSpPr>
          <a:spLocks/>
        </xdr:cNvSpPr>
      </xdr:nvSpPr>
      <xdr:spPr>
        <a:xfrm flipH="1" flipV="1">
          <a:off x="57464325" y="11430000"/>
          <a:ext cx="34309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59</xdr:row>
      <xdr:rowOff>114300</xdr:rowOff>
    </xdr:from>
    <xdr:to>
      <xdr:col>74</xdr:col>
      <xdr:colOff>238125</xdr:colOff>
      <xdr:row>59</xdr:row>
      <xdr:rowOff>114300</xdr:rowOff>
    </xdr:to>
    <xdr:sp>
      <xdr:nvSpPr>
        <xdr:cNvPr id="41" name="Line 49"/>
        <xdr:cNvSpPr>
          <a:spLocks/>
        </xdr:cNvSpPr>
      </xdr:nvSpPr>
      <xdr:spPr>
        <a:xfrm>
          <a:off x="45129450" y="14173200"/>
          <a:ext cx="962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295275</xdr:colOff>
      <xdr:row>18</xdr:row>
      <xdr:rowOff>114300</xdr:rowOff>
    </xdr:from>
    <xdr:to>
      <xdr:col>60</xdr:col>
      <xdr:colOff>238125</xdr:colOff>
      <xdr:row>18</xdr:row>
      <xdr:rowOff>114300</xdr:rowOff>
    </xdr:to>
    <xdr:sp>
      <xdr:nvSpPr>
        <xdr:cNvPr id="42" name="Line 50"/>
        <xdr:cNvSpPr>
          <a:spLocks/>
        </xdr:cNvSpPr>
      </xdr:nvSpPr>
      <xdr:spPr>
        <a:xfrm flipH="1">
          <a:off x="38471475" y="4800600"/>
          <a:ext cx="588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52</xdr:row>
      <xdr:rowOff>114300</xdr:rowOff>
    </xdr:from>
    <xdr:to>
      <xdr:col>102</xdr:col>
      <xdr:colOff>266700</xdr:colOff>
      <xdr:row>53</xdr:row>
      <xdr:rowOff>114300</xdr:rowOff>
    </xdr:to>
    <xdr:sp>
      <xdr:nvSpPr>
        <xdr:cNvPr id="43" name="Line 51"/>
        <xdr:cNvSpPr>
          <a:spLocks/>
        </xdr:cNvSpPr>
      </xdr:nvSpPr>
      <xdr:spPr>
        <a:xfrm flipH="1">
          <a:off x="73361550" y="12573000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238125</xdr:colOff>
      <xdr:row>44</xdr:row>
      <xdr:rowOff>114300</xdr:rowOff>
    </xdr:from>
    <xdr:to>
      <xdr:col>98</xdr:col>
      <xdr:colOff>266700</xdr:colOff>
      <xdr:row>44</xdr:row>
      <xdr:rowOff>114300</xdr:rowOff>
    </xdr:to>
    <xdr:sp>
      <xdr:nvSpPr>
        <xdr:cNvPr id="44" name="Line 52"/>
        <xdr:cNvSpPr>
          <a:spLocks/>
        </xdr:cNvSpPr>
      </xdr:nvSpPr>
      <xdr:spPr>
        <a:xfrm>
          <a:off x="38414325" y="10744200"/>
          <a:ext cx="3420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56</xdr:row>
      <xdr:rowOff>114300</xdr:rowOff>
    </xdr:from>
    <xdr:to>
      <xdr:col>98</xdr:col>
      <xdr:colOff>266700</xdr:colOff>
      <xdr:row>56</xdr:row>
      <xdr:rowOff>114300</xdr:rowOff>
    </xdr:to>
    <xdr:sp>
      <xdr:nvSpPr>
        <xdr:cNvPr id="45" name="Line 53"/>
        <xdr:cNvSpPr>
          <a:spLocks/>
        </xdr:cNvSpPr>
      </xdr:nvSpPr>
      <xdr:spPr>
        <a:xfrm>
          <a:off x="42872025" y="13487400"/>
          <a:ext cx="2974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54</xdr:col>
      <xdr:colOff>0</xdr:colOff>
      <xdr:row>2</xdr:row>
      <xdr:rowOff>0</xdr:rowOff>
    </xdr:to>
    <xdr:sp>
      <xdr:nvSpPr>
        <xdr:cNvPr id="46" name="text 7081"/>
        <xdr:cNvSpPr txBox="1">
          <a:spLocks noChangeArrowheads="1"/>
        </xdr:cNvSpPr>
      </xdr:nvSpPr>
      <xdr:spPr>
        <a:xfrm>
          <a:off x="27774900" y="123825"/>
          <a:ext cx="118872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74</xdr:col>
      <xdr:colOff>0</xdr:colOff>
      <xdr:row>1</xdr:row>
      <xdr:rowOff>0</xdr:rowOff>
    </xdr:from>
    <xdr:to>
      <xdr:col>90</xdr:col>
      <xdr:colOff>0</xdr:colOff>
      <xdr:row>2</xdr:row>
      <xdr:rowOff>0</xdr:rowOff>
    </xdr:to>
    <xdr:sp>
      <xdr:nvSpPr>
        <xdr:cNvPr id="47" name="text 7082"/>
        <xdr:cNvSpPr txBox="1">
          <a:spLocks noChangeArrowheads="1"/>
        </xdr:cNvSpPr>
      </xdr:nvSpPr>
      <xdr:spPr>
        <a:xfrm>
          <a:off x="54521100" y="123825"/>
          <a:ext cx="118872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48" name="text 7091"/>
        <xdr:cNvSpPr txBox="1">
          <a:spLocks noChangeArrowheads="1"/>
        </xdr:cNvSpPr>
      </xdr:nvSpPr>
      <xdr:spPr>
        <a:xfrm>
          <a:off x="14859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36</xdr:col>
      <xdr:colOff>0</xdr:colOff>
      <xdr:row>2</xdr:row>
      <xdr:rowOff>0</xdr:rowOff>
    </xdr:to>
    <xdr:sp>
      <xdr:nvSpPr>
        <xdr:cNvPr id="49" name="text 7092"/>
        <xdr:cNvSpPr txBox="1">
          <a:spLocks noChangeArrowheads="1"/>
        </xdr:cNvSpPr>
      </xdr:nvSpPr>
      <xdr:spPr>
        <a:xfrm>
          <a:off x="14401800" y="123825"/>
          <a:ext cx="118872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</xdr:col>
      <xdr:colOff>266700</xdr:colOff>
      <xdr:row>47</xdr:row>
      <xdr:rowOff>0</xdr:rowOff>
    </xdr:from>
    <xdr:to>
      <xdr:col>2</xdr:col>
      <xdr:colOff>266700</xdr:colOff>
      <xdr:row>48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238250" y="113157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971550" y="120015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51</xdr:col>
      <xdr:colOff>495300</xdr:colOff>
      <xdr:row>53</xdr:row>
      <xdr:rowOff>114300</xdr:rowOff>
    </xdr:from>
    <xdr:to>
      <xdr:col>99</xdr:col>
      <xdr:colOff>495300</xdr:colOff>
      <xdr:row>53</xdr:row>
      <xdr:rowOff>114300</xdr:rowOff>
    </xdr:to>
    <xdr:sp>
      <xdr:nvSpPr>
        <xdr:cNvPr id="52" name="Line 60"/>
        <xdr:cNvSpPr>
          <a:spLocks/>
        </xdr:cNvSpPr>
      </xdr:nvSpPr>
      <xdr:spPr>
        <a:xfrm>
          <a:off x="37699950" y="12801600"/>
          <a:ext cx="3566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62</xdr:row>
      <xdr:rowOff>114300</xdr:rowOff>
    </xdr:from>
    <xdr:to>
      <xdr:col>81</xdr:col>
      <xdr:colOff>495300</xdr:colOff>
      <xdr:row>62</xdr:row>
      <xdr:rowOff>114300</xdr:rowOff>
    </xdr:to>
    <xdr:sp>
      <xdr:nvSpPr>
        <xdr:cNvPr id="53" name="Line 61"/>
        <xdr:cNvSpPr>
          <a:spLocks/>
        </xdr:cNvSpPr>
      </xdr:nvSpPr>
      <xdr:spPr>
        <a:xfrm>
          <a:off x="45843825" y="14859000"/>
          <a:ext cx="1414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41</xdr:row>
      <xdr:rowOff>114300</xdr:rowOff>
    </xdr:from>
    <xdr:to>
      <xdr:col>96</xdr:col>
      <xdr:colOff>266700</xdr:colOff>
      <xdr:row>41</xdr:row>
      <xdr:rowOff>114300</xdr:rowOff>
    </xdr:to>
    <xdr:sp>
      <xdr:nvSpPr>
        <xdr:cNvPr id="54" name="Line 62"/>
        <xdr:cNvSpPr>
          <a:spLocks/>
        </xdr:cNvSpPr>
      </xdr:nvSpPr>
      <xdr:spPr>
        <a:xfrm>
          <a:off x="39185850" y="10058400"/>
          <a:ext cx="3194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39</xdr:row>
      <xdr:rowOff>114300</xdr:rowOff>
    </xdr:from>
    <xdr:to>
      <xdr:col>53</xdr:col>
      <xdr:colOff>504825</xdr:colOff>
      <xdr:row>45</xdr:row>
      <xdr:rowOff>114300</xdr:rowOff>
    </xdr:to>
    <xdr:sp>
      <xdr:nvSpPr>
        <xdr:cNvPr id="55" name="Line 63"/>
        <xdr:cNvSpPr>
          <a:spLocks/>
        </xdr:cNvSpPr>
      </xdr:nvSpPr>
      <xdr:spPr>
        <a:xfrm flipV="1">
          <a:off x="36214050" y="9601200"/>
          <a:ext cx="29813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44</xdr:row>
      <xdr:rowOff>114300</xdr:rowOff>
    </xdr:from>
    <xdr:to>
      <xdr:col>52</xdr:col>
      <xdr:colOff>238125</xdr:colOff>
      <xdr:row>45</xdr:row>
      <xdr:rowOff>114300</xdr:rowOff>
    </xdr:to>
    <xdr:sp>
      <xdr:nvSpPr>
        <xdr:cNvPr id="56" name="Line 64"/>
        <xdr:cNvSpPr>
          <a:spLocks/>
        </xdr:cNvSpPr>
      </xdr:nvSpPr>
      <xdr:spPr>
        <a:xfrm flipV="1">
          <a:off x="36214050" y="10744200"/>
          <a:ext cx="22002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238125</xdr:colOff>
      <xdr:row>33</xdr:row>
      <xdr:rowOff>114300</xdr:rowOff>
    </xdr:from>
    <xdr:to>
      <xdr:col>96</xdr:col>
      <xdr:colOff>266700</xdr:colOff>
      <xdr:row>39</xdr:row>
      <xdr:rowOff>114300</xdr:rowOff>
    </xdr:to>
    <xdr:sp>
      <xdr:nvSpPr>
        <xdr:cNvPr id="57" name="Line 65"/>
        <xdr:cNvSpPr>
          <a:spLocks/>
        </xdr:cNvSpPr>
      </xdr:nvSpPr>
      <xdr:spPr>
        <a:xfrm flipH="1" flipV="1">
          <a:off x="68132325" y="8229600"/>
          <a:ext cx="30003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32</xdr:row>
      <xdr:rowOff>0</xdr:rowOff>
    </xdr:from>
    <xdr:ext cx="514350" cy="228600"/>
    <xdr:sp>
      <xdr:nvSpPr>
        <xdr:cNvPr id="58" name="text 7140"/>
        <xdr:cNvSpPr txBox="1">
          <a:spLocks noChangeArrowheads="1"/>
        </xdr:cNvSpPr>
      </xdr:nvSpPr>
      <xdr:spPr>
        <a:xfrm>
          <a:off x="58978800" y="78867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114</xdr:col>
      <xdr:colOff>0</xdr:colOff>
      <xdr:row>1</xdr:row>
      <xdr:rowOff>0</xdr:rowOff>
    </xdr:from>
    <xdr:to>
      <xdr:col>124</xdr:col>
      <xdr:colOff>0</xdr:colOff>
      <xdr:row>2</xdr:row>
      <xdr:rowOff>0</xdr:rowOff>
    </xdr:to>
    <xdr:sp>
      <xdr:nvSpPr>
        <xdr:cNvPr id="59" name="text 7169"/>
        <xdr:cNvSpPr txBox="1">
          <a:spLocks noChangeArrowheads="1"/>
        </xdr:cNvSpPr>
      </xdr:nvSpPr>
      <xdr:spPr>
        <a:xfrm>
          <a:off x="842391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0</xdr:colOff>
      <xdr:row>61</xdr:row>
      <xdr:rowOff>0</xdr:rowOff>
    </xdr:from>
    <xdr:to>
      <xdr:col>125</xdr:col>
      <xdr:colOff>0</xdr:colOff>
      <xdr:row>63</xdr:row>
      <xdr:rowOff>0</xdr:rowOff>
    </xdr:to>
    <xdr:sp>
      <xdr:nvSpPr>
        <xdr:cNvPr id="60" name="text 7171"/>
        <xdr:cNvSpPr txBox="1">
          <a:spLocks noChangeArrowheads="1"/>
        </xdr:cNvSpPr>
      </xdr:nvSpPr>
      <xdr:spPr>
        <a:xfrm>
          <a:off x="82753200" y="14516100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495300</xdr:colOff>
      <xdr:row>36</xdr:row>
      <xdr:rowOff>114300</xdr:rowOff>
    </xdr:from>
    <xdr:to>
      <xdr:col>52</xdr:col>
      <xdr:colOff>266700</xdr:colOff>
      <xdr:row>46</xdr:row>
      <xdr:rowOff>114300</xdr:rowOff>
    </xdr:to>
    <xdr:sp>
      <xdr:nvSpPr>
        <xdr:cNvPr id="61" name="Line 70"/>
        <xdr:cNvSpPr>
          <a:spLocks/>
        </xdr:cNvSpPr>
      </xdr:nvSpPr>
      <xdr:spPr>
        <a:xfrm flipV="1">
          <a:off x="34728150" y="8915400"/>
          <a:ext cx="37147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0</xdr:rowOff>
    </xdr:from>
    <xdr:to>
      <xdr:col>15</xdr:col>
      <xdr:colOff>0</xdr:colOff>
      <xdr:row>59</xdr:row>
      <xdr:rowOff>0</xdr:rowOff>
    </xdr:to>
    <xdr:sp>
      <xdr:nvSpPr>
        <xdr:cNvPr id="62" name="text 5518"/>
        <xdr:cNvSpPr txBox="1">
          <a:spLocks noChangeArrowheads="1"/>
        </xdr:cNvSpPr>
      </xdr:nvSpPr>
      <xdr:spPr>
        <a:xfrm>
          <a:off x="6972300" y="1360170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238125</xdr:colOff>
      <xdr:row>56</xdr:row>
      <xdr:rowOff>114300</xdr:rowOff>
    </xdr:from>
    <xdr:to>
      <xdr:col>58</xdr:col>
      <xdr:colOff>238125</xdr:colOff>
      <xdr:row>57</xdr:row>
      <xdr:rowOff>114300</xdr:rowOff>
    </xdr:to>
    <xdr:sp>
      <xdr:nvSpPr>
        <xdr:cNvPr id="63" name="Line 72"/>
        <xdr:cNvSpPr>
          <a:spLocks/>
        </xdr:cNvSpPr>
      </xdr:nvSpPr>
      <xdr:spPr>
        <a:xfrm flipV="1">
          <a:off x="41386125" y="134874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52</xdr:row>
      <xdr:rowOff>114300</xdr:rowOff>
    </xdr:from>
    <xdr:to>
      <xdr:col>51</xdr:col>
      <xdr:colOff>495300</xdr:colOff>
      <xdr:row>53</xdr:row>
      <xdr:rowOff>114300</xdr:rowOff>
    </xdr:to>
    <xdr:sp>
      <xdr:nvSpPr>
        <xdr:cNvPr id="64" name="Line 73"/>
        <xdr:cNvSpPr>
          <a:spLocks/>
        </xdr:cNvSpPr>
      </xdr:nvSpPr>
      <xdr:spPr>
        <a:xfrm>
          <a:off x="36214050" y="125730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59</xdr:row>
      <xdr:rowOff>0</xdr:rowOff>
    </xdr:from>
    <xdr:to>
      <xdr:col>2</xdr:col>
      <xdr:colOff>457200</xdr:colOff>
      <xdr:row>61</xdr:row>
      <xdr:rowOff>0</xdr:rowOff>
    </xdr:to>
    <xdr:sp>
      <xdr:nvSpPr>
        <xdr:cNvPr id="65" name="text 38"/>
        <xdr:cNvSpPr txBox="1">
          <a:spLocks noChangeArrowheads="1"/>
        </xdr:cNvSpPr>
      </xdr:nvSpPr>
      <xdr:spPr>
        <a:xfrm>
          <a:off x="514350" y="14058900"/>
          <a:ext cx="1428750" cy="4572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Hovězí</a:t>
          </a:r>
        </a:p>
      </xdr:txBody>
    </xdr:sp>
    <xdr:clientData/>
  </xdr:twoCellAnchor>
  <xdr:twoCellAnchor>
    <xdr:from>
      <xdr:col>49</xdr:col>
      <xdr:colOff>495300</xdr:colOff>
      <xdr:row>55</xdr:row>
      <xdr:rowOff>114300</xdr:rowOff>
    </xdr:from>
    <xdr:to>
      <xdr:col>57</xdr:col>
      <xdr:colOff>495300</xdr:colOff>
      <xdr:row>65</xdr:row>
      <xdr:rowOff>114300</xdr:rowOff>
    </xdr:to>
    <xdr:sp>
      <xdr:nvSpPr>
        <xdr:cNvPr id="66" name="Line 75"/>
        <xdr:cNvSpPr>
          <a:spLocks/>
        </xdr:cNvSpPr>
      </xdr:nvSpPr>
      <xdr:spPr>
        <a:xfrm>
          <a:off x="36214050" y="13258800"/>
          <a:ext cx="59436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47</xdr:row>
      <xdr:rowOff>0</xdr:rowOff>
    </xdr:from>
    <xdr:to>
      <xdr:col>126</xdr:col>
      <xdr:colOff>0</xdr:colOff>
      <xdr:row>48</xdr:row>
      <xdr:rowOff>0</xdr:rowOff>
    </xdr:to>
    <xdr:sp>
      <xdr:nvSpPr>
        <xdr:cNvPr id="67" name="text 7151"/>
        <xdr:cNvSpPr txBox="1">
          <a:spLocks noChangeArrowheads="1"/>
        </xdr:cNvSpPr>
      </xdr:nvSpPr>
      <xdr:spPr>
        <a:xfrm>
          <a:off x="91725750" y="113157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96</xdr:col>
      <xdr:colOff>266700</xdr:colOff>
      <xdr:row>41</xdr:row>
      <xdr:rowOff>114300</xdr:rowOff>
    </xdr:from>
    <xdr:to>
      <xdr:col>98</xdr:col>
      <xdr:colOff>266700</xdr:colOff>
      <xdr:row>42</xdr:row>
      <xdr:rowOff>114300</xdr:rowOff>
    </xdr:to>
    <xdr:sp>
      <xdr:nvSpPr>
        <xdr:cNvPr id="68" name="Line 77"/>
        <xdr:cNvSpPr>
          <a:spLocks/>
        </xdr:cNvSpPr>
      </xdr:nvSpPr>
      <xdr:spPr>
        <a:xfrm>
          <a:off x="71132700" y="100584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238125</xdr:colOff>
      <xdr:row>35</xdr:row>
      <xdr:rowOff>114300</xdr:rowOff>
    </xdr:from>
    <xdr:to>
      <xdr:col>94</xdr:col>
      <xdr:colOff>247650</xdr:colOff>
      <xdr:row>36</xdr:row>
      <xdr:rowOff>114300</xdr:rowOff>
    </xdr:to>
    <xdr:sp>
      <xdr:nvSpPr>
        <xdr:cNvPr id="69" name="Line 78"/>
        <xdr:cNvSpPr>
          <a:spLocks/>
        </xdr:cNvSpPr>
      </xdr:nvSpPr>
      <xdr:spPr>
        <a:xfrm>
          <a:off x="68132325" y="8686800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44</xdr:row>
      <xdr:rowOff>114300</xdr:rowOff>
    </xdr:from>
    <xdr:to>
      <xdr:col>100</xdr:col>
      <xdr:colOff>266700</xdr:colOff>
      <xdr:row>45</xdr:row>
      <xdr:rowOff>114300</xdr:rowOff>
    </xdr:to>
    <xdr:sp>
      <xdr:nvSpPr>
        <xdr:cNvPr id="70" name="Line 79"/>
        <xdr:cNvSpPr>
          <a:spLocks/>
        </xdr:cNvSpPr>
      </xdr:nvSpPr>
      <xdr:spPr>
        <a:xfrm>
          <a:off x="72618600" y="107442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52</xdr:row>
      <xdr:rowOff>114300</xdr:rowOff>
    </xdr:from>
    <xdr:to>
      <xdr:col>102</xdr:col>
      <xdr:colOff>266700</xdr:colOff>
      <xdr:row>55</xdr:row>
      <xdr:rowOff>114300</xdr:rowOff>
    </xdr:to>
    <xdr:sp>
      <xdr:nvSpPr>
        <xdr:cNvPr id="71" name="Line 80"/>
        <xdr:cNvSpPr>
          <a:spLocks/>
        </xdr:cNvSpPr>
      </xdr:nvSpPr>
      <xdr:spPr>
        <a:xfrm flipV="1">
          <a:off x="74104500" y="125730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45</xdr:row>
      <xdr:rowOff>114300</xdr:rowOff>
    </xdr:from>
    <xdr:to>
      <xdr:col>102</xdr:col>
      <xdr:colOff>266700</xdr:colOff>
      <xdr:row>47</xdr:row>
      <xdr:rowOff>114300</xdr:rowOff>
    </xdr:to>
    <xdr:sp>
      <xdr:nvSpPr>
        <xdr:cNvPr id="72" name="Line 81"/>
        <xdr:cNvSpPr>
          <a:spLocks/>
        </xdr:cNvSpPr>
      </xdr:nvSpPr>
      <xdr:spPr>
        <a:xfrm flipH="1" flipV="1">
          <a:off x="74104500" y="109728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39</xdr:row>
      <xdr:rowOff>114300</xdr:rowOff>
    </xdr:from>
    <xdr:to>
      <xdr:col>100</xdr:col>
      <xdr:colOff>266700</xdr:colOff>
      <xdr:row>45</xdr:row>
      <xdr:rowOff>114300</xdr:rowOff>
    </xdr:to>
    <xdr:sp>
      <xdr:nvSpPr>
        <xdr:cNvPr id="73" name="Line 82"/>
        <xdr:cNvSpPr>
          <a:spLocks/>
        </xdr:cNvSpPr>
      </xdr:nvSpPr>
      <xdr:spPr>
        <a:xfrm>
          <a:off x="71132700" y="96012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63</xdr:row>
      <xdr:rowOff>0</xdr:rowOff>
    </xdr:from>
    <xdr:to>
      <xdr:col>107</xdr:col>
      <xdr:colOff>0</xdr:colOff>
      <xdr:row>65</xdr:row>
      <xdr:rowOff>0</xdr:rowOff>
    </xdr:to>
    <xdr:sp>
      <xdr:nvSpPr>
        <xdr:cNvPr id="74" name="text 6355"/>
        <xdr:cNvSpPr txBox="1">
          <a:spLocks noChangeArrowheads="1"/>
        </xdr:cNvSpPr>
      </xdr:nvSpPr>
      <xdr:spPr>
        <a:xfrm>
          <a:off x="70866000" y="149733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90</xdr:col>
      <xdr:colOff>238125</xdr:colOff>
      <xdr:row>32</xdr:row>
      <xdr:rowOff>114300</xdr:rowOff>
    </xdr:from>
    <xdr:to>
      <xdr:col>92</xdr:col>
      <xdr:colOff>238125</xdr:colOff>
      <xdr:row>33</xdr:row>
      <xdr:rowOff>114300</xdr:rowOff>
    </xdr:to>
    <xdr:sp>
      <xdr:nvSpPr>
        <xdr:cNvPr id="75" name="Line 84"/>
        <xdr:cNvSpPr>
          <a:spLocks/>
        </xdr:cNvSpPr>
      </xdr:nvSpPr>
      <xdr:spPr>
        <a:xfrm>
          <a:off x="66646425" y="80010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56</xdr:row>
      <xdr:rowOff>114300</xdr:rowOff>
    </xdr:from>
    <xdr:to>
      <xdr:col>90</xdr:col>
      <xdr:colOff>266700</xdr:colOff>
      <xdr:row>59</xdr:row>
      <xdr:rowOff>114300</xdr:rowOff>
    </xdr:to>
    <xdr:sp>
      <xdr:nvSpPr>
        <xdr:cNvPr id="76" name="Line 85"/>
        <xdr:cNvSpPr>
          <a:spLocks/>
        </xdr:cNvSpPr>
      </xdr:nvSpPr>
      <xdr:spPr>
        <a:xfrm flipV="1">
          <a:off x="63684150" y="13487400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60</xdr:row>
      <xdr:rowOff>114300</xdr:rowOff>
    </xdr:from>
    <xdr:to>
      <xdr:col>78</xdr:col>
      <xdr:colOff>247650</xdr:colOff>
      <xdr:row>62</xdr:row>
      <xdr:rowOff>114300</xdr:rowOff>
    </xdr:to>
    <xdr:sp>
      <xdr:nvSpPr>
        <xdr:cNvPr id="77" name="Line 86"/>
        <xdr:cNvSpPr>
          <a:spLocks/>
        </xdr:cNvSpPr>
      </xdr:nvSpPr>
      <xdr:spPr>
        <a:xfrm flipH="1" flipV="1">
          <a:off x="56245125" y="14401800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67</xdr:row>
      <xdr:rowOff>114300</xdr:rowOff>
    </xdr:from>
    <xdr:to>
      <xdr:col>74</xdr:col>
      <xdr:colOff>238125</xdr:colOff>
      <xdr:row>67</xdr:row>
      <xdr:rowOff>114300</xdr:rowOff>
    </xdr:to>
    <xdr:sp>
      <xdr:nvSpPr>
        <xdr:cNvPr id="78" name="Line 87"/>
        <xdr:cNvSpPr>
          <a:spLocks/>
        </xdr:cNvSpPr>
      </xdr:nvSpPr>
      <xdr:spPr>
        <a:xfrm flipH="1">
          <a:off x="53273325" y="160020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304800</xdr:colOff>
      <xdr:row>71</xdr:row>
      <xdr:rowOff>114300</xdr:rowOff>
    </xdr:from>
    <xdr:to>
      <xdr:col>75</xdr:col>
      <xdr:colOff>504825</xdr:colOff>
      <xdr:row>71</xdr:row>
      <xdr:rowOff>114300</xdr:rowOff>
    </xdr:to>
    <xdr:sp>
      <xdr:nvSpPr>
        <xdr:cNvPr id="79" name="Line 88"/>
        <xdr:cNvSpPr>
          <a:spLocks/>
        </xdr:cNvSpPr>
      </xdr:nvSpPr>
      <xdr:spPr>
        <a:xfrm>
          <a:off x="38481000" y="16916400"/>
          <a:ext cx="1705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71</xdr:row>
      <xdr:rowOff>0</xdr:rowOff>
    </xdr:from>
    <xdr:ext cx="514350" cy="228600"/>
    <xdr:sp>
      <xdr:nvSpPr>
        <xdr:cNvPr id="80" name="text 7179"/>
        <xdr:cNvSpPr txBox="1">
          <a:spLocks noChangeArrowheads="1"/>
        </xdr:cNvSpPr>
      </xdr:nvSpPr>
      <xdr:spPr>
        <a:xfrm>
          <a:off x="48577500" y="16802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68</xdr:col>
      <xdr:colOff>238125</xdr:colOff>
      <xdr:row>65</xdr:row>
      <xdr:rowOff>114300</xdr:rowOff>
    </xdr:from>
    <xdr:to>
      <xdr:col>72</xdr:col>
      <xdr:colOff>238125</xdr:colOff>
      <xdr:row>67</xdr:row>
      <xdr:rowOff>114300</xdr:rowOff>
    </xdr:to>
    <xdr:sp>
      <xdr:nvSpPr>
        <xdr:cNvPr id="81" name="Line 91"/>
        <xdr:cNvSpPr>
          <a:spLocks/>
        </xdr:cNvSpPr>
      </xdr:nvSpPr>
      <xdr:spPr>
        <a:xfrm>
          <a:off x="50301525" y="155448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60</xdr:row>
      <xdr:rowOff>114300</xdr:rowOff>
    </xdr:from>
    <xdr:to>
      <xdr:col>58</xdr:col>
      <xdr:colOff>266700</xdr:colOff>
      <xdr:row>64</xdr:row>
      <xdr:rowOff>114300</xdr:rowOff>
    </xdr:to>
    <xdr:sp>
      <xdr:nvSpPr>
        <xdr:cNvPr id="82" name="Line 92"/>
        <xdr:cNvSpPr>
          <a:spLocks/>
        </xdr:cNvSpPr>
      </xdr:nvSpPr>
      <xdr:spPr>
        <a:xfrm flipH="1" flipV="1">
          <a:off x="39166800" y="14401800"/>
          <a:ext cx="3733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19050</xdr:colOff>
      <xdr:row>64</xdr:row>
      <xdr:rowOff>133350</xdr:rowOff>
    </xdr:from>
    <xdr:to>
      <xdr:col>61</xdr:col>
      <xdr:colOff>390525</xdr:colOff>
      <xdr:row>65</xdr:row>
      <xdr:rowOff>47625</xdr:rowOff>
    </xdr:to>
    <xdr:sp>
      <xdr:nvSpPr>
        <xdr:cNvPr id="83" name="kreslení 427"/>
        <xdr:cNvSpPr>
          <a:spLocks/>
        </xdr:cNvSpPr>
      </xdr:nvSpPr>
      <xdr:spPr>
        <a:xfrm>
          <a:off x="44653200" y="15335250"/>
          <a:ext cx="371475" cy="14287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619125</xdr:colOff>
      <xdr:row>32</xdr:row>
      <xdr:rowOff>209550</xdr:rowOff>
    </xdr:from>
    <xdr:to>
      <xdr:col>58</xdr:col>
      <xdr:colOff>19050</xdr:colOff>
      <xdr:row>33</xdr:row>
      <xdr:rowOff>104775</xdr:rowOff>
    </xdr:to>
    <xdr:sp>
      <xdr:nvSpPr>
        <xdr:cNvPr id="84" name="kreslení 16"/>
        <xdr:cNvSpPr>
          <a:spLocks/>
        </xdr:cNvSpPr>
      </xdr:nvSpPr>
      <xdr:spPr>
        <a:xfrm>
          <a:off x="42281475" y="8096250"/>
          <a:ext cx="3714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53</xdr:row>
      <xdr:rowOff>0</xdr:rowOff>
    </xdr:from>
    <xdr:ext cx="514350" cy="228600"/>
    <xdr:sp>
      <xdr:nvSpPr>
        <xdr:cNvPr id="85" name="text 7177"/>
        <xdr:cNvSpPr txBox="1">
          <a:spLocks noChangeArrowheads="1"/>
        </xdr:cNvSpPr>
      </xdr:nvSpPr>
      <xdr:spPr>
        <a:xfrm>
          <a:off x="30746700" y="126873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20</xdr:col>
      <xdr:colOff>0</xdr:colOff>
      <xdr:row>29</xdr:row>
      <xdr:rowOff>0</xdr:rowOff>
    </xdr:from>
    <xdr:to>
      <xdr:col>35</xdr:col>
      <xdr:colOff>0</xdr:colOff>
      <xdr:row>31</xdr:row>
      <xdr:rowOff>0</xdr:rowOff>
    </xdr:to>
    <xdr:sp>
      <xdr:nvSpPr>
        <xdr:cNvPr id="86" name="text 6"/>
        <xdr:cNvSpPr txBox="1">
          <a:spLocks noChangeArrowheads="1"/>
        </xdr:cNvSpPr>
      </xdr:nvSpPr>
      <xdr:spPr>
        <a:xfrm>
          <a:off x="14401800" y="7200900"/>
          <a:ext cx="10915650" cy="4572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112</xdr:col>
      <xdr:colOff>0</xdr:colOff>
      <xdr:row>32</xdr:row>
      <xdr:rowOff>0</xdr:rowOff>
    </xdr:from>
    <xdr:to>
      <xdr:col>119</xdr:col>
      <xdr:colOff>0</xdr:colOff>
      <xdr:row>34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82753200" y="7886700"/>
          <a:ext cx="4972050" cy="4572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80</xdr:col>
      <xdr:colOff>0</xdr:colOff>
      <xdr:row>35</xdr:row>
      <xdr:rowOff>0</xdr:rowOff>
    </xdr:from>
    <xdr:ext cx="514350" cy="228600"/>
    <xdr:sp>
      <xdr:nvSpPr>
        <xdr:cNvPr id="88" name="text 7140"/>
        <xdr:cNvSpPr txBox="1">
          <a:spLocks noChangeArrowheads="1"/>
        </xdr:cNvSpPr>
      </xdr:nvSpPr>
      <xdr:spPr>
        <a:xfrm>
          <a:off x="58978800" y="85725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</xdr:col>
      <xdr:colOff>495300</xdr:colOff>
      <xdr:row>50</xdr:row>
      <xdr:rowOff>114300</xdr:rowOff>
    </xdr:from>
    <xdr:to>
      <xdr:col>11</xdr:col>
      <xdr:colOff>495300</xdr:colOff>
      <xdr:row>56</xdr:row>
      <xdr:rowOff>114300</xdr:rowOff>
    </xdr:to>
    <xdr:sp>
      <xdr:nvSpPr>
        <xdr:cNvPr id="89" name="Line 100"/>
        <xdr:cNvSpPr>
          <a:spLocks/>
        </xdr:cNvSpPr>
      </xdr:nvSpPr>
      <xdr:spPr>
        <a:xfrm flipV="1">
          <a:off x="2495550" y="12115800"/>
          <a:ext cx="548640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57</xdr:row>
      <xdr:rowOff>114300</xdr:rowOff>
    </xdr:from>
    <xdr:to>
      <xdr:col>56</xdr:col>
      <xdr:colOff>238125</xdr:colOff>
      <xdr:row>57</xdr:row>
      <xdr:rowOff>114300</xdr:rowOff>
    </xdr:to>
    <xdr:sp>
      <xdr:nvSpPr>
        <xdr:cNvPr id="90" name="Line 101"/>
        <xdr:cNvSpPr>
          <a:spLocks/>
        </xdr:cNvSpPr>
      </xdr:nvSpPr>
      <xdr:spPr>
        <a:xfrm>
          <a:off x="39909750" y="1371600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504825</xdr:colOff>
      <xdr:row>38</xdr:row>
      <xdr:rowOff>114300</xdr:rowOff>
    </xdr:from>
    <xdr:to>
      <xdr:col>55</xdr:col>
      <xdr:colOff>495300</xdr:colOff>
      <xdr:row>39</xdr:row>
      <xdr:rowOff>114300</xdr:rowOff>
    </xdr:to>
    <xdr:sp>
      <xdr:nvSpPr>
        <xdr:cNvPr id="91" name="Line 102"/>
        <xdr:cNvSpPr>
          <a:spLocks/>
        </xdr:cNvSpPr>
      </xdr:nvSpPr>
      <xdr:spPr>
        <a:xfrm flipV="1">
          <a:off x="39195375" y="93726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55</xdr:row>
      <xdr:rowOff>114300</xdr:rowOff>
    </xdr:from>
    <xdr:to>
      <xdr:col>100</xdr:col>
      <xdr:colOff>266700</xdr:colOff>
      <xdr:row>56</xdr:row>
      <xdr:rowOff>114300</xdr:rowOff>
    </xdr:to>
    <xdr:sp>
      <xdr:nvSpPr>
        <xdr:cNvPr id="92" name="Line 103"/>
        <xdr:cNvSpPr>
          <a:spLocks/>
        </xdr:cNvSpPr>
      </xdr:nvSpPr>
      <xdr:spPr>
        <a:xfrm flipV="1">
          <a:off x="72618600" y="132588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20</xdr:row>
      <xdr:rowOff>114300</xdr:rowOff>
    </xdr:from>
    <xdr:to>
      <xdr:col>85</xdr:col>
      <xdr:colOff>495300</xdr:colOff>
      <xdr:row>21</xdr:row>
      <xdr:rowOff>114300</xdr:rowOff>
    </xdr:to>
    <xdr:sp>
      <xdr:nvSpPr>
        <xdr:cNvPr id="93" name="Line 104"/>
        <xdr:cNvSpPr>
          <a:spLocks/>
        </xdr:cNvSpPr>
      </xdr:nvSpPr>
      <xdr:spPr>
        <a:xfrm flipH="1" flipV="1">
          <a:off x="61445775" y="5257800"/>
          <a:ext cx="1514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35</xdr:col>
      <xdr:colOff>0</xdr:colOff>
      <xdr:row>59</xdr:row>
      <xdr:rowOff>0</xdr:rowOff>
    </xdr:to>
    <xdr:sp>
      <xdr:nvSpPr>
        <xdr:cNvPr id="94" name="text 6355"/>
        <xdr:cNvSpPr txBox="1">
          <a:spLocks noChangeArrowheads="1"/>
        </xdr:cNvSpPr>
      </xdr:nvSpPr>
      <xdr:spPr>
        <a:xfrm>
          <a:off x="14401800" y="13601700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66675</xdr:colOff>
      <xdr:row>51</xdr:row>
      <xdr:rowOff>0</xdr:rowOff>
    </xdr:to>
    <xdr:sp>
      <xdr:nvSpPr>
        <xdr:cNvPr id="95" name="Rectangle 106"/>
        <xdr:cNvSpPr>
          <a:spLocks/>
        </xdr:cNvSpPr>
      </xdr:nvSpPr>
      <xdr:spPr>
        <a:xfrm>
          <a:off x="14401800" y="10858500"/>
          <a:ext cx="666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219075</xdr:colOff>
      <xdr:row>45</xdr:row>
      <xdr:rowOff>0</xdr:rowOff>
    </xdr:to>
    <xdr:sp>
      <xdr:nvSpPr>
        <xdr:cNvPr id="96" name="Line 107"/>
        <xdr:cNvSpPr>
          <a:spLocks/>
        </xdr:cNvSpPr>
      </xdr:nvSpPr>
      <xdr:spPr>
        <a:xfrm flipH="1">
          <a:off x="14401800" y="108585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219075</xdr:colOff>
      <xdr:row>44</xdr:row>
      <xdr:rowOff>180975</xdr:rowOff>
    </xdr:from>
    <xdr:ext cx="19050" cy="95250"/>
    <xdr:sp>
      <xdr:nvSpPr>
        <xdr:cNvPr id="97" name="Rectangle 108"/>
        <xdr:cNvSpPr>
          <a:spLocks/>
        </xdr:cNvSpPr>
      </xdr:nvSpPr>
      <xdr:spPr>
        <a:xfrm>
          <a:off x="14620875" y="10810875"/>
          <a:ext cx="1905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466725</xdr:colOff>
      <xdr:row>45</xdr:row>
      <xdr:rowOff>0</xdr:rowOff>
    </xdr:from>
    <xdr:to>
      <xdr:col>115</xdr:col>
      <xdr:colOff>466725</xdr:colOff>
      <xdr:row>55</xdr:row>
      <xdr:rowOff>219075</xdr:rowOff>
    </xdr:to>
    <xdr:sp>
      <xdr:nvSpPr>
        <xdr:cNvPr id="98" name="Line 109"/>
        <xdr:cNvSpPr>
          <a:spLocks/>
        </xdr:cNvSpPr>
      </xdr:nvSpPr>
      <xdr:spPr>
        <a:xfrm flipH="1">
          <a:off x="85220175" y="10858500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56</xdr:row>
      <xdr:rowOff>9525</xdr:rowOff>
    </xdr:from>
    <xdr:to>
      <xdr:col>116</xdr:col>
      <xdr:colOff>0</xdr:colOff>
      <xdr:row>60</xdr:row>
      <xdr:rowOff>9525</xdr:rowOff>
    </xdr:to>
    <xdr:sp>
      <xdr:nvSpPr>
        <xdr:cNvPr id="99" name="text 774"/>
        <xdr:cNvSpPr txBox="1">
          <a:spLocks noChangeArrowheads="1"/>
        </xdr:cNvSpPr>
      </xdr:nvSpPr>
      <xdr:spPr>
        <a:xfrm>
          <a:off x="84753450" y="13382625"/>
          <a:ext cx="971550" cy="9144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 - 3S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43,476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=  38,389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př.d. 0,xx</a:t>
          </a:r>
        </a:p>
      </xdr:txBody>
    </xdr:sp>
    <xdr:clientData/>
  </xdr:twoCellAnchor>
  <xdr:twoCellAnchor editAs="absolute">
    <xdr:from>
      <xdr:col>80</xdr:col>
      <xdr:colOff>152400</xdr:colOff>
      <xdr:row>69</xdr:row>
      <xdr:rowOff>104775</xdr:rowOff>
    </xdr:from>
    <xdr:to>
      <xdr:col>80</xdr:col>
      <xdr:colOff>495300</xdr:colOff>
      <xdr:row>69</xdr:row>
      <xdr:rowOff>209550</xdr:rowOff>
    </xdr:to>
    <xdr:sp>
      <xdr:nvSpPr>
        <xdr:cNvPr id="100" name="kreslení 417"/>
        <xdr:cNvSpPr>
          <a:spLocks/>
        </xdr:cNvSpPr>
      </xdr:nvSpPr>
      <xdr:spPr>
        <a:xfrm>
          <a:off x="59131200" y="16449675"/>
          <a:ext cx="342900" cy="10477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952500</xdr:colOff>
      <xdr:row>45</xdr:row>
      <xdr:rowOff>76200</xdr:rowOff>
    </xdr:from>
    <xdr:to>
      <xdr:col>95</xdr:col>
      <xdr:colOff>361950</xdr:colOff>
      <xdr:row>46</xdr:row>
      <xdr:rowOff>152400</xdr:rowOff>
    </xdr:to>
    <xdr:grpSp>
      <xdr:nvGrpSpPr>
        <xdr:cNvPr id="101" name="Group 112"/>
        <xdr:cNvGrpSpPr>
          <a:grpSpLocks/>
        </xdr:cNvGrpSpPr>
      </xdr:nvGrpSpPr>
      <xdr:grpSpPr>
        <a:xfrm>
          <a:off x="50044350" y="10934700"/>
          <a:ext cx="20212050" cy="304800"/>
          <a:chOff x="-1717" y="-13716"/>
          <a:chExt cx="18657" cy="26656"/>
        </a:xfrm>
        <a:solidFill>
          <a:srgbClr val="FFFFFF"/>
        </a:solidFill>
      </xdr:grpSpPr>
      <xdr:sp>
        <xdr:nvSpPr>
          <xdr:cNvPr id="102" name="Rectangle 113"/>
          <xdr:cNvSpPr>
            <a:spLocks/>
          </xdr:cNvSpPr>
        </xdr:nvSpPr>
        <xdr:spPr>
          <a:xfrm>
            <a:off x="-1493" y="-10384"/>
            <a:ext cx="18209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14"/>
          <xdr:cNvSpPr>
            <a:spLocks/>
          </xdr:cNvSpPr>
        </xdr:nvSpPr>
        <xdr:spPr>
          <a:xfrm>
            <a:off x="-1717" y="-13716"/>
            <a:ext cx="146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15"/>
          <xdr:cNvSpPr>
            <a:spLocks/>
          </xdr:cNvSpPr>
        </xdr:nvSpPr>
        <xdr:spPr>
          <a:xfrm>
            <a:off x="2425" y="-13716"/>
            <a:ext cx="145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16"/>
          <xdr:cNvSpPr>
            <a:spLocks/>
          </xdr:cNvSpPr>
        </xdr:nvSpPr>
        <xdr:spPr>
          <a:xfrm>
            <a:off x="6814" y="-13716"/>
            <a:ext cx="13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17"/>
          <xdr:cNvSpPr>
            <a:spLocks/>
          </xdr:cNvSpPr>
        </xdr:nvSpPr>
        <xdr:spPr>
          <a:xfrm>
            <a:off x="11124" y="-13716"/>
            <a:ext cx="14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18"/>
          <xdr:cNvSpPr>
            <a:spLocks/>
          </xdr:cNvSpPr>
        </xdr:nvSpPr>
        <xdr:spPr>
          <a:xfrm>
            <a:off x="15480" y="-13716"/>
            <a:ext cx="146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19"/>
          <xdr:cNvSpPr>
            <a:spLocks/>
          </xdr:cNvSpPr>
        </xdr:nvSpPr>
        <xdr:spPr>
          <a:xfrm>
            <a:off x="-1717" y="-13716"/>
            <a:ext cx="18657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952500</xdr:colOff>
      <xdr:row>48</xdr:row>
      <xdr:rowOff>76200</xdr:rowOff>
    </xdr:from>
    <xdr:to>
      <xdr:col>96</xdr:col>
      <xdr:colOff>171450</xdr:colOff>
      <xdr:row>49</xdr:row>
      <xdr:rowOff>152400</xdr:rowOff>
    </xdr:to>
    <xdr:grpSp>
      <xdr:nvGrpSpPr>
        <xdr:cNvPr id="109" name="Group 120"/>
        <xdr:cNvGrpSpPr>
          <a:grpSpLocks/>
        </xdr:cNvGrpSpPr>
      </xdr:nvGrpSpPr>
      <xdr:grpSpPr>
        <a:xfrm>
          <a:off x="48558450" y="11620500"/>
          <a:ext cx="22479000" cy="304800"/>
          <a:chOff x="1935" y="-13740"/>
          <a:chExt cx="21312" cy="26656"/>
        </a:xfrm>
        <a:solidFill>
          <a:srgbClr val="FFFFFF"/>
        </a:solidFill>
      </xdr:grpSpPr>
      <xdr:sp>
        <xdr:nvSpPr>
          <xdr:cNvPr id="110" name="Rectangle 121"/>
          <xdr:cNvSpPr>
            <a:spLocks/>
          </xdr:cNvSpPr>
        </xdr:nvSpPr>
        <xdr:spPr>
          <a:xfrm>
            <a:off x="2185" y="-10408"/>
            <a:ext cx="2081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2"/>
          <xdr:cNvSpPr>
            <a:spLocks/>
          </xdr:cNvSpPr>
        </xdr:nvSpPr>
        <xdr:spPr>
          <a:xfrm>
            <a:off x="1935" y="-13740"/>
            <a:ext cx="166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23"/>
          <xdr:cNvSpPr>
            <a:spLocks/>
          </xdr:cNvSpPr>
        </xdr:nvSpPr>
        <xdr:spPr>
          <a:xfrm>
            <a:off x="6661" y="-13740"/>
            <a:ext cx="165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24"/>
          <xdr:cNvSpPr>
            <a:spLocks/>
          </xdr:cNvSpPr>
        </xdr:nvSpPr>
        <xdr:spPr>
          <a:xfrm>
            <a:off x="11680" y="-13740"/>
            <a:ext cx="155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25"/>
          <xdr:cNvSpPr>
            <a:spLocks/>
          </xdr:cNvSpPr>
        </xdr:nvSpPr>
        <xdr:spPr>
          <a:xfrm>
            <a:off x="16614" y="-13740"/>
            <a:ext cx="17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26"/>
          <xdr:cNvSpPr>
            <a:spLocks/>
          </xdr:cNvSpPr>
        </xdr:nvSpPr>
        <xdr:spPr>
          <a:xfrm>
            <a:off x="21590" y="-13740"/>
            <a:ext cx="165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27"/>
          <xdr:cNvSpPr>
            <a:spLocks/>
          </xdr:cNvSpPr>
        </xdr:nvSpPr>
        <xdr:spPr>
          <a:xfrm>
            <a:off x="1935" y="-13740"/>
            <a:ext cx="213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83</xdr:col>
      <xdr:colOff>466725</xdr:colOff>
      <xdr:row>64</xdr:row>
      <xdr:rowOff>0</xdr:rowOff>
    </xdr:from>
    <xdr:to>
      <xdr:col>89</xdr:col>
      <xdr:colOff>647700</xdr:colOff>
      <xdr:row>69</xdr:row>
      <xdr:rowOff>180975</xdr:rowOff>
    </xdr:to>
    <xdr:pic>
      <xdr:nvPicPr>
        <xdr:cNvPr id="117" name="obrázek 9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45775" y="15201900"/>
          <a:ext cx="4638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0</xdr:colOff>
      <xdr:row>38</xdr:row>
      <xdr:rowOff>0</xdr:rowOff>
    </xdr:from>
    <xdr:to>
      <xdr:col>78</xdr:col>
      <xdr:colOff>0</xdr:colOff>
      <xdr:row>39</xdr:row>
      <xdr:rowOff>0</xdr:rowOff>
    </xdr:to>
    <xdr:sp>
      <xdr:nvSpPr>
        <xdr:cNvPr id="118" name="text 7166"/>
        <xdr:cNvSpPr txBox="1">
          <a:spLocks noChangeArrowheads="1"/>
        </xdr:cNvSpPr>
      </xdr:nvSpPr>
      <xdr:spPr>
        <a:xfrm>
          <a:off x="56521350" y="92583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oneCellAnchor>
    <xdr:from>
      <xdr:col>80</xdr:col>
      <xdr:colOff>0</xdr:colOff>
      <xdr:row>29</xdr:row>
      <xdr:rowOff>0</xdr:rowOff>
    </xdr:from>
    <xdr:ext cx="514350" cy="228600"/>
    <xdr:sp>
      <xdr:nvSpPr>
        <xdr:cNvPr id="119" name="text 7140"/>
        <xdr:cNvSpPr txBox="1">
          <a:spLocks noChangeArrowheads="1"/>
        </xdr:cNvSpPr>
      </xdr:nvSpPr>
      <xdr:spPr>
        <a:xfrm>
          <a:off x="58978800" y="7200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73</xdr:col>
      <xdr:colOff>476250</xdr:colOff>
      <xdr:row>26</xdr:row>
      <xdr:rowOff>114300</xdr:rowOff>
    </xdr:from>
    <xdr:to>
      <xdr:col>87</xdr:col>
      <xdr:colOff>466725</xdr:colOff>
      <xdr:row>26</xdr:row>
      <xdr:rowOff>114300</xdr:rowOff>
    </xdr:to>
    <xdr:sp>
      <xdr:nvSpPr>
        <xdr:cNvPr id="120" name="Line 131"/>
        <xdr:cNvSpPr>
          <a:spLocks/>
        </xdr:cNvSpPr>
      </xdr:nvSpPr>
      <xdr:spPr>
        <a:xfrm>
          <a:off x="54025800" y="6629400"/>
          <a:ext cx="1039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26</xdr:row>
      <xdr:rowOff>0</xdr:rowOff>
    </xdr:from>
    <xdr:ext cx="514350" cy="228600"/>
    <xdr:sp>
      <xdr:nvSpPr>
        <xdr:cNvPr id="121" name="text 7140"/>
        <xdr:cNvSpPr txBox="1">
          <a:spLocks noChangeArrowheads="1"/>
        </xdr:cNvSpPr>
      </xdr:nvSpPr>
      <xdr:spPr>
        <a:xfrm>
          <a:off x="58978800" y="6515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59</xdr:col>
      <xdr:colOff>228600</xdr:colOff>
      <xdr:row>26</xdr:row>
      <xdr:rowOff>0</xdr:rowOff>
    </xdr:from>
    <xdr:ext cx="504825" cy="228600"/>
    <xdr:sp>
      <xdr:nvSpPr>
        <xdr:cNvPr id="122" name="text 7140"/>
        <xdr:cNvSpPr txBox="1">
          <a:spLocks noChangeArrowheads="1"/>
        </xdr:cNvSpPr>
      </xdr:nvSpPr>
      <xdr:spPr>
        <a:xfrm>
          <a:off x="43376850" y="6515100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b</a:t>
          </a:r>
        </a:p>
      </xdr:txBody>
    </xdr:sp>
    <xdr:clientData/>
  </xdr:oneCellAnchor>
  <xdr:oneCellAnchor>
    <xdr:from>
      <xdr:col>56</xdr:col>
      <xdr:colOff>0</xdr:colOff>
      <xdr:row>18</xdr:row>
      <xdr:rowOff>0</xdr:rowOff>
    </xdr:from>
    <xdr:ext cx="514350" cy="228600"/>
    <xdr:sp>
      <xdr:nvSpPr>
        <xdr:cNvPr id="123" name="text 7140"/>
        <xdr:cNvSpPr txBox="1">
          <a:spLocks noChangeArrowheads="1"/>
        </xdr:cNvSpPr>
      </xdr:nvSpPr>
      <xdr:spPr>
        <a:xfrm>
          <a:off x="41148000" y="46863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oneCellAnchor>
    <xdr:from>
      <xdr:col>92</xdr:col>
      <xdr:colOff>0</xdr:colOff>
      <xdr:row>59</xdr:row>
      <xdr:rowOff>0</xdr:rowOff>
    </xdr:from>
    <xdr:ext cx="514350" cy="228600"/>
    <xdr:sp>
      <xdr:nvSpPr>
        <xdr:cNvPr id="124" name="text 7125"/>
        <xdr:cNvSpPr txBox="1">
          <a:spLocks noChangeArrowheads="1"/>
        </xdr:cNvSpPr>
      </xdr:nvSpPr>
      <xdr:spPr>
        <a:xfrm>
          <a:off x="67894200" y="14058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66</xdr:col>
      <xdr:colOff>0</xdr:colOff>
      <xdr:row>65</xdr:row>
      <xdr:rowOff>0</xdr:rowOff>
    </xdr:from>
    <xdr:ext cx="514350" cy="228600"/>
    <xdr:sp>
      <xdr:nvSpPr>
        <xdr:cNvPr id="125" name="text 7125"/>
        <xdr:cNvSpPr txBox="1">
          <a:spLocks noChangeArrowheads="1"/>
        </xdr:cNvSpPr>
      </xdr:nvSpPr>
      <xdr:spPr>
        <a:xfrm>
          <a:off x="48577500" y="154305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111</xdr:col>
      <xdr:colOff>495300</xdr:colOff>
      <xdr:row>50</xdr:row>
      <xdr:rowOff>114300</xdr:rowOff>
    </xdr:from>
    <xdr:to>
      <xdr:col>116</xdr:col>
      <xdr:colOff>238125</xdr:colOff>
      <xdr:row>53</xdr:row>
      <xdr:rowOff>114300</xdr:rowOff>
    </xdr:to>
    <xdr:sp>
      <xdr:nvSpPr>
        <xdr:cNvPr id="126" name="Line 138"/>
        <xdr:cNvSpPr>
          <a:spLocks/>
        </xdr:cNvSpPr>
      </xdr:nvSpPr>
      <xdr:spPr>
        <a:xfrm>
          <a:off x="82276950" y="12115800"/>
          <a:ext cx="3686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38</xdr:row>
      <xdr:rowOff>114300</xdr:rowOff>
    </xdr:from>
    <xdr:to>
      <xdr:col>96</xdr:col>
      <xdr:colOff>266700</xdr:colOff>
      <xdr:row>39</xdr:row>
      <xdr:rowOff>114300</xdr:rowOff>
    </xdr:to>
    <xdr:sp>
      <xdr:nvSpPr>
        <xdr:cNvPr id="127" name="Line 139"/>
        <xdr:cNvSpPr>
          <a:spLocks/>
        </xdr:cNvSpPr>
      </xdr:nvSpPr>
      <xdr:spPr>
        <a:xfrm>
          <a:off x="69646800" y="9372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30</xdr:row>
      <xdr:rowOff>114300</xdr:rowOff>
    </xdr:from>
    <xdr:to>
      <xdr:col>91</xdr:col>
      <xdr:colOff>476250</xdr:colOff>
      <xdr:row>31</xdr:row>
      <xdr:rowOff>114300</xdr:rowOff>
    </xdr:to>
    <xdr:sp>
      <xdr:nvSpPr>
        <xdr:cNvPr id="128" name="Line 140"/>
        <xdr:cNvSpPr>
          <a:spLocks/>
        </xdr:cNvSpPr>
      </xdr:nvSpPr>
      <xdr:spPr>
        <a:xfrm>
          <a:off x="66646425" y="7543800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466725</xdr:colOff>
      <xdr:row>23</xdr:row>
      <xdr:rowOff>114300</xdr:rowOff>
    </xdr:from>
    <xdr:to>
      <xdr:col>92</xdr:col>
      <xdr:colOff>238125</xdr:colOff>
      <xdr:row>33</xdr:row>
      <xdr:rowOff>114300</xdr:rowOff>
    </xdr:to>
    <xdr:sp>
      <xdr:nvSpPr>
        <xdr:cNvPr id="129" name="Line 141"/>
        <xdr:cNvSpPr>
          <a:spLocks/>
        </xdr:cNvSpPr>
      </xdr:nvSpPr>
      <xdr:spPr>
        <a:xfrm>
          <a:off x="64417575" y="5943600"/>
          <a:ext cx="37147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238125</xdr:colOff>
      <xdr:row>29</xdr:row>
      <xdr:rowOff>114300</xdr:rowOff>
    </xdr:from>
    <xdr:to>
      <xdr:col>90</xdr:col>
      <xdr:colOff>238125</xdr:colOff>
      <xdr:row>30</xdr:row>
      <xdr:rowOff>114300</xdr:rowOff>
    </xdr:to>
    <xdr:sp>
      <xdr:nvSpPr>
        <xdr:cNvPr id="130" name="Line 142"/>
        <xdr:cNvSpPr>
          <a:spLocks/>
        </xdr:cNvSpPr>
      </xdr:nvSpPr>
      <xdr:spPr>
        <a:xfrm>
          <a:off x="65160525" y="73152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466725</xdr:colOff>
      <xdr:row>26</xdr:row>
      <xdr:rowOff>114300</xdr:rowOff>
    </xdr:from>
    <xdr:to>
      <xdr:col>89</xdr:col>
      <xdr:colOff>476250</xdr:colOff>
      <xdr:row>27</xdr:row>
      <xdr:rowOff>114300</xdr:rowOff>
    </xdr:to>
    <xdr:sp>
      <xdr:nvSpPr>
        <xdr:cNvPr id="131" name="Line 143"/>
        <xdr:cNvSpPr>
          <a:spLocks/>
        </xdr:cNvSpPr>
      </xdr:nvSpPr>
      <xdr:spPr>
        <a:xfrm>
          <a:off x="64417575" y="6629400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59</xdr:row>
      <xdr:rowOff>0</xdr:rowOff>
    </xdr:from>
    <xdr:ext cx="514350" cy="228600"/>
    <xdr:sp>
      <xdr:nvSpPr>
        <xdr:cNvPr id="132" name="text 7125"/>
        <xdr:cNvSpPr txBox="1">
          <a:spLocks noChangeArrowheads="1"/>
        </xdr:cNvSpPr>
      </xdr:nvSpPr>
      <xdr:spPr>
        <a:xfrm>
          <a:off x="75323700" y="14058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c</a:t>
          </a:r>
        </a:p>
      </xdr:txBody>
    </xdr:sp>
    <xdr:clientData/>
  </xdr:oneCellAnchor>
  <xdr:twoCellAnchor>
    <xdr:from>
      <xdr:col>53</xdr:col>
      <xdr:colOff>504825</xdr:colOff>
      <xdr:row>36</xdr:row>
      <xdr:rowOff>114300</xdr:rowOff>
    </xdr:from>
    <xdr:to>
      <xdr:col>55</xdr:col>
      <xdr:colOff>476250</xdr:colOff>
      <xdr:row>39</xdr:row>
      <xdr:rowOff>114300</xdr:rowOff>
    </xdr:to>
    <xdr:sp>
      <xdr:nvSpPr>
        <xdr:cNvPr id="133" name="Line 145"/>
        <xdr:cNvSpPr>
          <a:spLocks/>
        </xdr:cNvSpPr>
      </xdr:nvSpPr>
      <xdr:spPr>
        <a:xfrm flipV="1">
          <a:off x="39195375" y="8915400"/>
          <a:ext cx="1457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59</xdr:row>
      <xdr:rowOff>0</xdr:rowOff>
    </xdr:from>
    <xdr:ext cx="514350" cy="228600"/>
    <xdr:sp>
      <xdr:nvSpPr>
        <xdr:cNvPr id="134" name="text 7125"/>
        <xdr:cNvSpPr txBox="1">
          <a:spLocks noChangeArrowheads="1"/>
        </xdr:cNvSpPr>
      </xdr:nvSpPr>
      <xdr:spPr>
        <a:xfrm>
          <a:off x="48577500" y="140589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66</xdr:col>
      <xdr:colOff>0</xdr:colOff>
      <xdr:row>62</xdr:row>
      <xdr:rowOff>0</xdr:rowOff>
    </xdr:from>
    <xdr:ext cx="514350" cy="228600"/>
    <xdr:sp>
      <xdr:nvSpPr>
        <xdr:cNvPr id="135" name="text 7125"/>
        <xdr:cNvSpPr txBox="1">
          <a:spLocks noChangeArrowheads="1"/>
        </xdr:cNvSpPr>
      </xdr:nvSpPr>
      <xdr:spPr>
        <a:xfrm>
          <a:off x="48577500" y="147447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25</xdr:col>
      <xdr:colOff>733425</xdr:colOff>
      <xdr:row>50</xdr:row>
      <xdr:rowOff>0</xdr:rowOff>
    </xdr:from>
    <xdr:to>
      <xdr:col>27</xdr:col>
      <xdr:colOff>228600</xdr:colOff>
      <xdr:row>51</xdr:row>
      <xdr:rowOff>0</xdr:rowOff>
    </xdr:to>
    <xdr:sp>
      <xdr:nvSpPr>
        <xdr:cNvPr id="136" name="text 7113"/>
        <xdr:cNvSpPr txBox="1">
          <a:spLocks noChangeArrowheads="1"/>
        </xdr:cNvSpPr>
      </xdr:nvSpPr>
      <xdr:spPr>
        <a:xfrm>
          <a:off x="18621375" y="12001500"/>
          <a:ext cx="98107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twoCellAnchor>
  <xdr:twoCellAnchor>
    <xdr:from>
      <xdr:col>25</xdr:col>
      <xdr:colOff>733425</xdr:colOff>
      <xdr:row>47</xdr:row>
      <xdr:rowOff>0</xdr:rowOff>
    </xdr:from>
    <xdr:to>
      <xdr:col>27</xdr:col>
      <xdr:colOff>228600</xdr:colOff>
      <xdr:row>48</xdr:row>
      <xdr:rowOff>0</xdr:rowOff>
    </xdr:to>
    <xdr:sp>
      <xdr:nvSpPr>
        <xdr:cNvPr id="137" name="text 7114"/>
        <xdr:cNvSpPr txBox="1">
          <a:spLocks noChangeArrowheads="1"/>
        </xdr:cNvSpPr>
      </xdr:nvSpPr>
      <xdr:spPr>
        <a:xfrm>
          <a:off x="18621375" y="11315700"/>
          <a:ext cx="98107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twoCellAnchor>
  <xdr:twoCellAnchor>
    <xdr:from>
      <xdr:col>74</xdr:col>
      <xdr:colOff>238125</xdr:colOff>
      <xdr:row>59</xdr:row>
      <xdr:rowOff>114300</xdr:rowOff>
    </xdr:from>
    <xdr:to>
      <xdr:col>76</xdr:col>
      <xdr:colOff>238125</xdr:colOff>
      <xdr:row>60</xdr:row>
      <xdr:rowOff>114300</xdr:rowOff>
    </xdr:to>
    <xdr:sp>
      <xdr:nvSpPr>
        <xdr:cNvPr id="138" name="Line 150"/>
        <xdr:cNvSpPr>
          <a:spLocks/>
        </xdr:cNvSpPr>
      </xdr:nvSpPr>
      <xdr:spPr>
        <a:xfrm flipH="1" flipV="1">
          <a:off x="54759225" y="141732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61</xdr:row>
      <xdr:rowOff>114300</xdr:rowOff>
    </xdr:from>
    <xdr:to>
      <xdr:col>83</xdr:col>
      <xdr:colOff>476250</xdr:colOff>
      <xdr:row>64</xdr:row>
      <xdr:rowOff>114300</xdr:rowOff>
    </xdr:to>
    <xdr:sp>
      <xdr:nvSpPr>
        <xdr:cNvPr id="139" name="Line 151"/>
        <xdr:cNvSpPr>
          <a:spLocks/>
        </xdr:cNvSpPr>
      </xdr:nvSpPr>
      <xdr:spPr>
        <a:xfrm flipV="1">
          <a:off x="59988450" y="14630400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62</xdr:row>
      <xdr:rowOff>114300</xdr:rowOff>
    </xdr:from>
    <xdr:to>
      <xdr:col>80</xdr:col>
      <xdr:colOff>247650</xdr:colOff>
      <xdr:row>66</xdr:row>
      <xdr:rowOff>114300</xdr:rowOff>
    </xdr:to>
    <xdr:sp>
      <xdr:nvSpPr>
        <xdr:cNvPr id="140" name="Line 152"/>
        <xdr:cNvSpPr>
          <a:spLocks/>
        </xdr:cNvSpPr>
      </xdr:nvSpPr>
      <xdr:spPr>
        <a:xfrm flipV="1">
          <a:off x="56245125" y="14859000"/>
          <a:ext cx="2981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35</xdr:row>
      <xdr:rowOff>114300</xdr:rowOff>
    </xdr:from>
    <xdr:to>
      <xdr:col>57</xdr:col>
      <xdr:colOff>466725</xdr:colOff>
      <xdr:row>36</xdr:row>
      <xdr:rowOff>114300</xdr:rowOff>
    </xdr:to>
    <xdr:sp>
      <xdr:nvSpPr>
        <xdr:cNvPr id="141" name="Line 153"/>
        <xdr:cNvSpPr>
          <a:spLocks/>
        </xdr:cNvSpPr>
      </xdr:nvSpPr>
      <xdr:spPr>
        <a:xfrm flipV="1">
          <a:off x="40652700" y="86868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33</xdr:row>
      <xdr:rowOff>114300</xdr:rowOff>
    </xdr:from>
    <xdr:to>
      <xdr:col>58</xdr:col>
      <xdr:colOff>238125</xdr:colOff>
      <xdr:row>36</xdr:row>
      <xdr:rowOff>114300</xdr:rowOff>
    </xdr:to>
    <xdr:sp>
      <xdr:nvSpPr>
        <xdr:cNvPr id="142" name="Line 154"/>
        <xdr:cNvSpPr>
          <a:spLocks/>
        </xdr:cNvSpPr>
      </xdr:nvSpPr>
      <xdr:spPr>
        <a:xfrm flipV="1">
          <a:off x="40652700" y="8229600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31</xdr:row>
      <xdr:rowOff>114300</xdr:rowOff>
    </xdr:from>
    <xdr:to>
      <xdr:col>57</xdr:col>
      <xdr:colOff>466725</xdr:colOff>
      <xdr:row>33</xdr:row>
      <xdr:rowOff>114300</xdr:rowOff>
    </xdr:to>
    <xdr:sp>
      <xdr:nvSpPr>
        <xdr:cNvPr id="143" name="Line 155"/>
        <xdr:cNvSpPr>
          <a:spLocks/>
        </xdr:cNvSpPr>
      </xdr:nvSpPr>
      <xdr:spPr>
        <a:xfrm flipV="1">
          <a:off x="39909750" y="7772400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466725</xdr:colOff>
      <xdr:row>27</xdr:row>
      <xdr:rowOff>114300</xdr:rowOff>
    </xdr:from>
    <xdr:to>
      <xdr:col>61</xdr:col>
      <xdr:colOff>495300</xdr:colOff>
      <xdr:row>31</xdr:row>
      <xdr:rowOff>114300</xdr:rowOff>
    </xdr:to>
    <xdr:sp>
      <xdr:nvSpPr>
        <xdr:cNvPr id="144" name="Line 156"/>
        <xdr:cNvSpPr>
          <a:spLocks/>
        </xdr:cNvSpPr>
      </xdr:nvSpPr>
      <xdr:spPr>
        <a:xfrm flipV="1">
          <a:off x="42129075" y="6858000"/>
          <a:ext cx="3000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32</xdr:row>
      <xdr:rowOff>114300</xdr:rowOff>
    </xdr:from>
    <xdr:to>
      <xdr:col>60</xdr:col>
      <xdr:colOff>238125</xdr:colOff>
      <xdr:row>33</xdr:row>
      <xdr:rowOff>114300</xdr:rowOff>
    </xdr:to>
    <xdr:sp>
      <xdr:nvSpPr>
        <xdr:cNvPr id="145" name="Line 157"/>
        <xdr:cNvSpPr>
          <a:spLocks/>
        </xdr:cNvSpPr>
      </xdr:nvSpPr>
      <xdr:spPr>
        <a:xfrm flipV="1">
          <a:off x="42872025" y="80010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64</xdr:row>
      <xdr:rowOff>114300</xdr:rowOff>
    </xdr:from>
    <xdr:to>
      <xdr:col>63</xdr:col>
      <xdr:colOff>495300</xdr:colOff>
      <xdr:row>65</xdr:row>
      <xdr:rowOff>114300</xdr:rowOff>
    </xdr:to>
    <xdr:sp>
      <xdr:nvSpPr>
        <xdr:cNvPr id="146" name="Line 158"/>
        <xdr:cNvSpPr>
          <a:spLocks/>
        </xdr:cNvSpPr>
      </xdr:nvSpPr>
      <xdr:spPr>
        <a:xfrm flipH="1" flipV="1">
          <a:off x="45129450" y="153162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26</xdr:row>
      <xdr:rowOff>114300</xdr:rowOff>
    </xdr:from>
    <xdr:to>
      <xdr:col>63</xdr:col>
      <xdr:colOff>495300</xdr:colOff>
      <xdr:row>27</xdr:row>
      <xdr:rowOff>114300</xdr:rowOff>
    </xdr:to>
    <xdr:sp>
      <xdr:nvSpPr>
        <xdr:cNvPr id="147" name="Line 159"/>
        <xdr:cNvSpPr>
          <a:spLocks/>
        </xdr:cNvSpPr>
      </xdr:nvSpPr>
      <xdr:spPr>
        <a:xfrm flipV="1">
          <a:off x="45129450" y="66294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466725</xdr:colOff>
      <xdr:row>21</xdr:row>
      <xdr:rowOff>114300</xdr:rowOff>
    </xdr:from>
    <xdr:to>
      <xdr:col>61</xdr:col>
      <xdr:colOff>466725</xdr:colOff>
      <xdr:row>25</xdr:row>
      <xdr:rowOff>114300</xdr:rowOff>
    </xdr:to>
    <xdr:sp>
      <xdr:nvSpPr>
        <xdr:cNvPr id="148" name="Line 160"/>
        <xdr:cNvSpPr>
          <a:spLocks/>
        </xdr:cNvSpPr>
      </xdr:nvSpPr>
      <xdr:spPr>
        <a:xfrm flipV="1">
          <a:off x="42129075" y="54864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238125</xdr:colOff>
      <xdr:row>24</xdr:row>
      <xdr:rowOff>114300</xdr:rowOff>
    </xdr:from>
    <xdr:to>
      <xdr:col>62</xdr:col>
      <xdr:colOff>238125</xdr:colOff>
      <xdr:row>25</xdr:row>
      <xdr:rowOff>114300</xdr:rowOff>
    </xdr:to>
    <xdr:sp>
      <xdr:nvSpPr>
        <xdr:cNvPr id="149" name="Line 161"/>
        <xdr:cNvSpPr>
          <a:spLocks/>
        </xdr:cNvSpPr>
      </xdr:nvSpPr>
      <xdr:spPr>
        <a:xfrm flipV="1">
          <a:off x="44357925" y="61722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31</xdr:row>
      <xdr:rowOff>114300</xdr:rowOff>
    </xdr:from>
    <xdr:to>
      <xdr:col>54</xdr:col>
      <xdr:colOff>247650</xdr:colOff>
      <xdr:row>36</xdr:row>
      <xdr:rowOff>114300</xdr:rowOff>
    </xdr:to>
    <xdr:sp>
      <xdr:nvSpPr>
        <xdr:cNvPr id="150" name="Line 162"/>
        <xdr:cNvSpPr>
          <a:spLocks/>
        </xdr:cNvSpPr>
      </xdr:nvSpPr>
      <xdr:spPr>
        <a:xfrm flipV="1">
          <a:off x="38442900" y="7772400"/>
          <a:ext cx="1466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38</xdr:row>
      <xdr:rowOff>114300</xdr:rowOff>
    </xdr:from>
    <xdr:to>
      <xdr:col>51</xdr:col>
      <xdr:colOff>495300</xdr:colOff>
      <xdr:row>41</xdr:row>
      <xdr:rowOff>114300</xdr:rowOff>
    </xdr:to>
    <xdr:sp>
      <xdr:nvSpPr>
        <xdr:cNvPr id="151" name="Line 163"/>
        <xdr:cNvSpPr>
          <a:spLocks/>
        </xdr:cNvSpPr>
      </xdr:nvSpPr>
      <xdr:spPr>
        <a:xfrm flipV="1">
          <a:off x="35471100" y="93726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581025</xdr:colOff>
      <xdr:row>42</xdr:row>
      <xdr:rowOff>114300</xdr:rowOff>
    </xdr:from>
    <xdr:to>
      <xdr:col>46</xdr:col>
      <xdr:colOff>266700</xdr:colOff>
      <xdr:row>42</xdr:row>
      <xdr:rowOff>114300</xdr:rowOff>
    </xdr:to>
    <xdr:sp>
      <xdr:nvSpPr>
        <xdr:cNvPr id="152" name="Line 164"/>
        <xdr:cNvSpPr>
          <a:spLocks/>
        </xdr:cNvSpPr>
      </xdr:nvSpPr>
      <xdr:spPr>
        <a:xfrm flipH="1">
          <a:off x="33327975" y="10287000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22</xdr:row>
      <xdr:rowOff>114300</xdr:rowOff>
    </xdr:from>
    <xdr:to>
      <xdr:col>57</xdr:col>
      <xdr:colOff>476250</xdr:colOff>
      <xdr:row>31</xdr:row>
      <xdr:rowOff>114300</xdr:rowOff>
    </xdr:to>
    <xdr:sp>
      <xdr:nvSpPr>
        <xdr:cNvPr id="153" name="Line 165"/>
        <xdr:cNvSpPr>
          <a:spLocks/>
        </xdr:cNvSpPr>
      </xdr:nvSpPr>
      <xdr:spPr>
        <a:xfrm flipV="1">
          <a:off x="39909750" y="5715000"/>
          <a:ext cx="22288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25</xdr:row>
      <xdr:rowOff>114300</xdr:rowOff>
    </xdr:from>
    <xdr:to>
      <xdr:col>57</xdr:col>
      <xdr:colOff>466725</xdr:colOff>
      <xdr:row>31</xdr:row>
      <xdr:rowOff>114300</xdr:rowOff>
    </xdr:to>
    <xdr:sp>
      <xdr:nvSpPr>
        <xdr:cNvPr id="154" name="Line 166"/>
        <xdr:cNvSpPr>
          <a:spLocks/>
        </xdr:cNvSpPr>
      </xdr:nvSpPr>
      <xdr:spPr>
        <a:xfrm flipV="1">
          <a:off x="39909750" y="6400800"/>
          <a:ext cx="22193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15</xdr:row>
      <xdr:rowOff>114300</xdr:rowOff>
    </xdr:from>
    <xdr:to>
      <xdr:col>64</xdr:col>
      <xdr:colOff>247650</xdr:colOff>
      <xdr:row>25</xdr:row>
      <xdr:rowOff>114300</xdr:rowOff>
    </xdr:to>
    <xdr:sp>
      <xdr:nvSpPr>
        <xdr:cNvPr id="155" name="Line 167"/>
        <xdr:cNvSpPr>
          <a:spLocks/>
        </xdr:cNvSpPr>
      </xdr:nvSpPr>
      <xdr:spPr>
        <a:xfrm flipV="1">
          <a:off x="39909750" y="4114800"/>
          <a:ext cx="74295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15</xdr:row>
      <xdr:rowOff>114300</xdr:rowOff>
    </xdr:from>
    <xdr:to>
      <xdr:col>72</xdr:col>
      <xdr:colOff>238125</xdr:colOff>
      <xdr:row>15</xdr:row>
      <xdr:rowOff>114300</xdr:rowOff>
    </xdr:to>
    <xdr:sp>
      <xdr:nvSpPr>
        <xdr:cNvPr id="156" name="Line 168"/>
        <xdr:cNvSpPr>
          <a:spLocks/>
        </xdr:cNvSpPr>
      </xdr:nvSpPr>
      <xdr:spPr>
        <a:xfrm flipH="1">
          <a:off x="45129450" y="4114800"/>
          <a:ext cx="814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15</xdr:row>
      <xdr:rowOff>0</xdr:rowOff>
    </xdr:from>
    <xdr:ext cx="504825" cy="228600"/>
    <xdr:sp>
      <xdr:nvSpPr>
        <xdr:cNvPr id="157" name="text 7140"/>
        <xdr:cNvSpPr txBox="1">
          <a:spLocks noChangeArrowheads="1"/>
        </xdr:cNvSpPr>
      </xdr:nvSpPr>
      <xdr:spPr>
        <a:xfrm>
          <a:off x="50063400" y="4000500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46</xdr:col>
      <xdr:colOff>266700</xdr:colOff>
      <xdr:row>41</xdr:row>
      <xdr:rowOff>114300</xdr:rowOff>
    </xdr:from>
    <xdr:to>
      <xdr:col>48</xdr:col>
      <xdr:colOff>266700</xdr:colOff>
      <xdr:row>42</xdr:row>
      <xdr:rowOff>114300</xdr:rowOff>
    </xdr:to>
    <xdr:sp>
      <xdr:nvSpPr>
        <xdr:cNvPr id="158" name="Line 170"/>
        <xdr:cNvSpPr>
          <a:spLocks/>
        </xdr:cNvSpPr>
      </xdr:nvSpPr>
      <xdr:spPr>
        <a:xfrm flipV="1">
          <a:off x="33985200" y="100584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30</xdr:row>
      <xdr:rowOff>114300</xdr:rowOff>
    </xdr:from>
    <xdr:to>
      <xdr:col>56</xdr:col>
      <xdr:colOff>266700</xdr:colOff>
      <xdr:row>36</xdr:row>
      <xdr:rowOff>114300</xdr:rowOff>
    </xdr:to>
    <xdr:sp>
      <xdr:nvSpPr>
        <xdr:cNvPr id="159" name="Line 171"/>
        <xdr:cNvSpPr>
          <a:spLocks/>
        </xdr:cNvSpPr>
      </xdr:nvSpPr>
      <xdr:spPr>
        <a:xfrm flipV="1">
          <a:off x="38442900" y="75438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64</xdr:row>
      <xdr:rowOff>114300</xdr:rowOff>
    </xdr:from>
    <xdr:to>
      <xdr:col>60</xdr:col>
      <xdr:colOff>228600</xdr:colOff>
      <xdr:row>64</xdr:row>
      <xdr:rowOff>114300</xdr:rowOff>
    </xdr:to>
    <xdr:sp>
      <xdr:nvSpPr>
        <xdr:cNvPr id="160" name="Line 172"/>
        <xdr:cNvSpPr>
          <a:spLocks/>
        </xdr:cNvSpPr>
      </xdr:nvSpPr>
      <xdr:spPr>
        <a:xfrm>
          <a:off x="42900600" y="15316200"/>
          <a:ext cx="144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161925</xdr:colOff>
      <xdr:row>64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43310175" y="15201900"/>
          <a:ext cx="52387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59</xdr:col>
      <xdr:colOff>495300</xdr:colOff>
      <xdr:row>67</xdr:row>
      <xdr:rowOff>114300</xdr:rowOff>
    </xdr:from>
    <xdr:to>
      <xdr:col>61</xdr:col>
      <xdr:colOff>495300</xdr:colOff>
      <xdr:row>68</xdr:row>
      <xdr:rowOff>114300</xdr:rowOff>
    </xdr:to>
    <xdr:sp>
      <xdr:nvSpPr>
        <xdr:cNvPr id="162" name="Line 174"/>
        <xdr:cNvSpPr>
          <a:spLocks/>
        </xdr:cNvSpPr>
      </xdr:nvSpPr>
      <xdr:spPr>
        <a:xfrm flipH="1" flipV="1">
          <a:off x="43643550" y="160020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53</xdr:row>
      <xdr:rowOff>114300</xdr:rowOff>
    </xdr:from>
    <xdr:to>
      <xdr:col>10</xdr:col>
      <xdr:colOff>200025</xdr:colOff>
      <xdr:row>53</xdr:row>
      <xdr:rowOff>114300</xdr:rowOff>
    </xdr:to>
    <xdr:sp>
      <xdr:nvSpPr>
        <xdr:cNvPr id="163" name="Line 175"/>
        <xdr:cNvSpPr>
          <a:spLocks/>
        </xdr:cNvSpPr>
      </xdr:nvSpPr>
      <xdr:spPr>
        <a:xfrm>
          <a:off x="5238750" y="12801600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238125</xdr:colOff>
      <xdr:row>17</xdr:row>
      <xdr:rowOff>114300</xdr:rowOff>
    </xdr:from>
    <xdr:to>
      <xdr:col>62</xdr:col>
      <xdr:colOff>247650</xdr:colOff>
      <xdr:row>18</xdr:row>
      <xdr:rowOff>114300</xdr:rowOff>
    </xdr:to>
    <xdr:sp>
      <xdr:nvSpPr>
        <xdr:cNvPr id="164" name="Line 176"/>
        <xdr:cNvSpPr>
          <a:spLocks/>
        </xdr:cNvSpPr>
      </xdr:nvSpPr>
      <xdr:spPr>
        <a:xfrm flipV="1">
          <a:off x="44357925" y="4572000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15</xdr:row>
      <xdr:rowOff>0</xdr:rowOff>
    </xdr:from>
    <xdr:ext cx="514350" cy="228600"/>
    <xdr:sp>
      <xdr:nvSpPr>
        <xdr:cNvPr id="165" name="text 7140"/>
        <xdr:cNvSpPr txBox="1">
          <a:spLocks noChangeArrowheads="1"/>
        </xdr:cNvSpPr>
      </xdr:nvSpPr>
      <xdr:spPr>
        <a:xfrm>
          <a:off x="41148000" y="40005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 a</a:t>
          </a:r>
        </a:p>
      </xdr:txBody>
    </xdr:sp>
    <xdr:clientData/>
  </xdr:oneCellAnchor>
  <xdr:twoCellAnchor>
    <xdr:from>
      <xdr:col>46</xdr:col>
      <xdr:colOff>266700</xdr:colOff>
      <xdr:row>53</xdr:row>
      <xdr:rowOff>114300</xdr:rowOff>
    </xdr:from>
    <xdr:to>
      <xdr:col>48</xdr:col>
      <xdr:colOff>266700</xdr:colOff>
      <xdr:row>54</xdr:row>
      <xdr:rowOff>114300</xdr:rowOff>
    </xdr:to>
    <xdr:sp>
      <xdr:nvSpPr>
        <xdr:cNvPr id="166" name="Line 179"/>
        <xdr:cNvSpPr>
          <a:spLocks/>
        </xdr:cNvSpPr>
      </xdr:nvSpPr>
      <xdr:spPr>
        <a:xfrm flipH="1" flipV="1">
          <a:off x="33985200" y="12801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54</xdr:row>
      <xdr:rowOff>114300</xdr:rowOff>
    </xdr:from>
    <xdr:to>
      <xdr:col>49</xdr:col>
      <xdr:colOff>495300</xdr:colOff>
      <xdr:row>55</xdr:row>
      <xdr:rowOff>114300</xdr:rowOff>
    </xdr:to>
    <xdr:sp>
      <xdr:nvSpPr>
        <xdr:cNvPr id="167" name="Line 180"/>
        <xdr:cNvSpPr>
          <a:spLocks/>
        </xdr:cNvSpPr>
      </xdr:nvSpPr>
      <xdr:spPr>
        <a:xfrm flipH="1" flipV="1">
          <a:off x="35471100" y="130302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57</xdr:row>
      <xdr:rowOff>114300</xdr:rowOff>
    </xdr:from>
    <xdr:to>
      <xdr:col>61</xdr:col>
      <xdr:colOff>495300</xdr:colOff>
      <xdr:row>64</xdr:row>
      <xdr:rowOff>114300</xdr:rowOff>
    </xdr:to>
    <xdr:sp>
      <xdr:nvSpPr>
        <xdr:cNvPr id="168" name="Line 182"/>
        <xdr:cNvSpPr>
          <a:spLocks/>
        </xdr:cNvSpPr>
      </xdr:nvSpPr>
      <xdr:spPr>
        <a:xfrm flipH="1" flipV="1">
          <a:off x="39909750" y="13716000"/>
          <a:ext cx="52197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59</xdr:row>
      <xdr:rowOff>114300</xdr:rowOff>
    </xdr:from>
    <xdr:to>
      <xdr:col>62</xdr:col>
      <xdr:colOff>238125</xdr:colOff>
      <xdr:row>62</xdr:row>
      <xdr:rowOff>114300</xdr:rowOff>
    </xdr:to>
    <xdr:sp>
      <xdr:nvSpPr>
        <xdr:cNvPr id="169" name="Line 183"/>
        <xdr:cNvSpPr>
          <a:spLocks/>
        </xdr:cNvSpPr>
      </xdr:nvSpPr>
      <xdr:spPr>
        <a:xfrm>
          <a:off x="41395650" y="14173200"/>
          <a:ext cx="4448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42</xdr:row>
      <xdr:rowOff>0</xdr:rowOff>
    </xdr:from>
    <xdr:ext cx="514350" cy="228600"/>
    <xdr:sp>
      <xdr:nvSpPr>
        <xdr:cNvPr id="170" name="text 7177"/>
        <xdr:cNvSpPr txBox="1">
          <a:spLocks noChangeArrowheads="1"/>
        </xdr:cNvSpPr>
      </xdr:nvSpPr>
      <xdr:spPr>
        <a:xfrm>
          <a:off x="33718500" y="101727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51</xdr:col>
      <xdr:colOff>590550</xdr:colOff>
      <xdr:row>26</xdr:row>
      <xdr:rowOff>114300</xdr:rowOff>
    </xdr:from>
    <xdr:to>
      <xdr:col>52</xdr:col>
      <xdr:colOff>238125</xdr:colOff>
      <xdr:row>26</xdr:row>
      <xdr:rowOff>114300</xdr:rowOff>
    </xdr:to>
    <xdr:sp>
      <xdr:nvSpPr>
        <xdr:cNvPr id="171" name="Line 187"/>
        <xdr:cNvSpPr>
          <a:spLocks/>
        </xdr:cNvSpPr>
      </xdr:nvSpPr>
      <xdr:spPr>
        <a:xfrm flipH="1">
          <a:off x="37795200" y="662940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25</xdr:row>
      <xdr:rowOff>114300</xdr:rowOff>
    </xdr:from>
    <xdr:to>
      <xdr:col>54</xdr:col>
      <xdr:colOff>247650</xdr:colOff>
      <xdr:row>26</xdr:row>
      <xdr:rowOff>114300</xdr:rowOff>
    </xdr:to>
    <xdr:sp>
      <xdr:nvSpPr>
        <xdr:cNvPr id="172" name="Line 189"/>
        <xdr:cNvSpPr>
          <a:spLocks/>
        </xdr:cNvSpPr>
      </xdr:nvSpPr>
      <xdr:spPr>
        <a:xfrm flipV="1">
          <a:off x="38423850" y="64008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26</xdr:row>
      <xdr:rowOff>0</xdr:rowOff>
    </xdr:from>
    <xdr:ext cx="514350" cy="228600"/>
    <xdr:sp>
      <xdr:nvSpPr>
        <xdr:cNvPr id="173" name="text 7177"/>
        <xdr:cNvSpPr txBox="1">
          <a:spLocks noChangeArrowheads="1"/>
        </xdr:cNvSpPr>
      </xdr:nvSpPr>
      <xdr:spPr>
        <a:xfrm>
          <a:off x="38176200" y="65151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twoCellAnchor editAs="absolute">
    <xdr:from>
      <xdr:col>54</xdr:col>
      <xdr:colOff>66675</xdr:colOff>
      <xdr:row>24</xdr:row>
      <xdr:rowOff>57150</xdr:rowOff>
    </xdr:from>
    <xdr:to>
      <xdr:col>54</xdr:col>
      <xdr:colOff>419100</xdr:colOff>
      <xdr:row>24</xdr:row>
      <xdr:rowOff>180975</xdr:rowOff>
    </xdr:to>
    <xdr:sp>
      <xdr:nvSpPr>
        <xdr:cNvPr id="174" name="kreslení 12"/>
        <xdr:cNvSpPr>
          <a:spLocks/>
        </xdr:cNvSpPr>
      </xdr:nvSpPr>
      <xdr:spPr>
        <a:xfrm>
          <a:off x="39728775" y="6115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590550</xdr:colOff>
      <xdr:row>17</xdr:row>
      <xdr:rowOff>57150</xdr:rowOff>
    </xdr:from>
    <xdr:to>
      <xdr:col>57</xdr:col>
      <xdr:colOff>952500</xdr:colOff>
      <xdr:row>17</xdr:row>
      <xdr:rowOff>180975</xdr:rowOff>
    </xdr:to>
    <xdr:sp>
      <xdr:nvSpPr>
        <xdr:cNvPr id="175" name="kreslení 12"/>
        <xdr:cNvSpPr>
          <a:spLocks/>
        </xdr:cNvSpPr>
      </xdr:nvSpPr>
      <xdr:spPr>
        <a:xfrm>
          <a:off x="42252900" y="45148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285750</xdr:colOff>
      <xdr:row>14</xdr:row>
      <xdr:rowOff>47625</xdr:rowOff>
    </xdr:from>
    <xdr:to>
      <xdr:col>61</xdr:col>
      <xdr:colOff>647700</xdr:colOff>
      <xdr:row>14</xdr:row>
      <xdr:rowOff>171450</xdr:rowOff>
    </xdr:to>
    <xdr:sp>
      <xdr:nvSpPr>
        <xdr:cNvPr id="176" name="kreslení 12"/>
        <xdr:cNvSpPr>
          <a:spLocks/>
        </xdr:cNvSpPr>
      </xdr:nvSpPr>
      <xdr:spPr>
        <a:xfrm>
          <a:off x="44919900" y="38195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60</xdr:row>
      <xdr:rowOff>114300</xdr:rowOff>
    </xdr:from>
    <xdr:to>
      <xdr:col>59</xdr:col>
      <xdr:colOff>495300</xdr:colOff>
      <xdr:row>60</xdr:row>
      <xdr:rowOff>114300</xdr:rowOff>
    </xdr:to>
    <xdr:sp>
      <xdr:nvSpPr>
        <xdr:cNvPr id="177" name="Line 194"/>
        <xdr:cNvSpPr>
          <a:spLocks/>
        </xdr:cNvSpPr>
      </xdr:nvSpPr>
      <xdr:spPr>
        <a:xfrm>
          <a:off x="42881550" y="1440180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552450</xdr:colOff>
      <xdr:row>60</xdr:row>
      <xdr:rowOff>57150</xdr:rowOff>
    </xdr:from>
    <xdr:to>
      <xdr:col>61</xdr:col>
      <xdr:colOff>914400</xdr:colOff>
      <xdr:row>60</xdr:row>
      <xdr:rowOff>180975</xdr:rowOff>
    </xdr:to>
    <xdr:sp>
      <xdr:nvSpPr>
        <xdr:cNvPr id="178" name="kreslení 427"/>
        <xdr:cNvSpPr>
          <a:spLocks/>
        </xdr:cNvSpPr>
      </xdr:nvSpPr>
      <xdr:spPr>
        <a:xfrm>
          <a:off x="45186600" y="143446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552450</xdr:colOff>
      <xdr:row>62</xdr:row>
      <xdr:rowOff>152400</xdr:rowOff>
    </xdr:from>
    <xdr:to>
      <xdr:col>61</xdr:col>
      <xdr:colOff>914400</xdr:colOff>
      <xdr:row>63</xdr:row>
      <xdr:rowOff>47625</xdr:rowOff>
    </xdr:to>
    <xdr:sp>
      <xdr:nvSpPr>
        <xdr:cNvPr id="179" name="kreslení 427"/>
        <xdr:cNvSpPr>
          <a:spLocks/>
        </xdr:cNvSpPr>
      </xdr:nvSpPr>
      <xdr:spPr>
        <a:xfrm>
          <a:off x="45186600" y="148971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276225</xdr:colOff>
      <xdr:row>34</xdr:row>
      <xdr:rowOff>47625</xdr:rowOff>
    </xdr:from>
    <xdr:to>
      <xdr:col>59</xdr:col>
      <xdr:colOff>123825</xdr:colOff>
      <xdr:row>34</xdr:row>
      <xdr:rowOff>180975</xdr:rowOff>
    </xdr:to>
    <xdr:sp>
      <xdr:nvSpPr>
        <xdr:cNvPr id="180" name="kreslení 16"/>
        <xdr:cNvSpPr>
          <a:spLocks/>
        </xdr:cNvSpPr>
      </xdr:nvSpPr>
      <xdr:spPr>
        <a:xfrm>
          <a:off x="42910125" y="8391525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542925</xdr:colOff>
      <xdr:row>66</xdr:row>
      <xdr:rowOff>9525</xdr:rowOff>
    </xdr:from>
    <xdr:to>
      <xdr:col>73</xdr:col>
      <xdr:colOff>542925</xdr:colOff>
      <xdr:row>73</xdr:row>
      <xdr:rowOff>104775</xdr:rowOff>
    </xdr:to>
    <xdr:sp>
      <xdr:nvSpPr>
        <xdr:cNvPr id="181" name="Line 198"/>
        <xdr:cNvSpPr>
          <a:spLocks/>
        </xdr:cNvSpPr>
      </xdr:nvSpPr>
      <xdr:spPr>
        <a:xfrm flipH="1">
          <a:off x="54092475" y="15668625"/>
          <a:ext cx="0" cy="1695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69</xdr:row>
      <xdr:rowOff>114300</xdr:rowOff>
    </xdr:from>
    <xdr:to>
      <xdr:col>72</xdr:col>
      <xdr:colOff>266700</xdr:colOff>
      <xdr:row>71</xdr:row>
      <xdr:rowOff>114300</xdr:rowOff>
    </xdr:to>
    <xdr:sp>
      <xdr:nvSpPr>
        <xdr:cNvPr id="182" name="Line 199"/>
        <xdr:cNvSpPr>
          <a:spLocks/>
        </xdr:cNvSpPr>
      </xdr:nvSpPr>
      <xdr:spPr>
        <a:xfrm>
          <a:off x="51787425" y="16459200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68</xdr:row>
      <xdr:rowOff>114300</xdr:rowOff>
    </xdr:from>
    <xdr:to>
      <xdr:col>70</xdr:col>
      <xdr:colOff>238125</xdr:colOff>
      <xdr:row>69</xdr:row>
      <xdr:rowOff>114300</xdr:rowOff>
    </xdr:to>
    <xdr:sp>
      <xdr:nvSpPr>
        <xdr:cNvPr id="183" name="Line 200"/>
        <xdr:cNvSpPr>
          <a:spLocks/>
        </xdr:cNvSpPr>
      </xdr:nvSpPr>
      <xdr:spPr>
        <a:xfrm>
          <a:off x="50301525" y="16230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68</xdr:row>
      <xdr:rowOff>114300</xdr:rowOff>
    </xdr:from>
    <xdr:to>
      <xdr:col>68</xdr:col>
      <xdr:colOff>238125</xdr:colOff>
      <xdr:row>68</xdr:row>
      <xdr:rowOff>114300</xdr:rowOff>
    </xdr:to>
    <xdr:sp>
      <xdr:nvSpPr>
        <xdr:cNvPr id="184" name="Line 201"/>
        <xdr:cNvSpPr>
          <a:spLocks/>
        </xdr:cNvSpPr>
      </xdr:nvSpPr>
      <xdr:spPr>
        <a:xfrm>
          <a:off x="45129450" y="1623060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66</xdr:row>
      <xdr:rowOff>114300</xdr:rowOff>
    </xdr:from>
    <xdr:to>
      <xdr:col>76</xdr:col>
      <xdr:colOff>238125</xdr:colOff>
      <xdr:row>67</xdr:row>
      <xdr:rowOff>114300</xdr:rowOff>
    </xdr:to>
    <xdr:sp>
      <xdr:nvSpPr>
        <xdr:cNvPr id="185" name="Line 202"/>
        <xdr:cNvSpPr>
          <a:spLocks/>
        </xdr:cNvSpPr>
      </xdr:nvSpPr>
      <xdr:spPr>
        <a:xfrm flipV="1">
          <a:off x="54759225" y="157734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68</xdr:row>
      <xdr:rowOff>0</xdr:rowOff>
    </xdr:from>
    <xdr:ext cx="514350" cy="228600"/>
    <xdr:sp>
      <xdr:nvSpPr>
        <xdr:cNvPr id="186" name="text 7125"/>
        <xdr:cNvSpPr txBox="1">
          <a:spLocks noChangeArrowheads="1"/>
        </xdr:cNvSpPr>
      </xdr:nvSpPr>
      <xdr:spPr>
        <a:xfrm>
          <a:off x="48577500" y="161163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75</xdr:col>
      <xdr:colOff>504825</xdr:colOff>
      <xdr:row>71</xdr:row>
      <xdr:rowOff>123825</xdr:rowOff>
    </xdr:from>
    <xdr:to>
      <xdr:col>77</xdr:col>
      <xdr:colOff>495300</xdr:colOff>
      <xdr:row>73</xdr:row>
      <xdr:rowOff>114300</xdr:rowOff>
    </xdr:to>
    <xdr:sp>
      <xdr:nvSpPr>
        <xdr:cNvPr id="187" name="Line 204"/>
        <xdr:cNvSpPr>
          <a:spLocks/>
        </xdr:cNvSpPr>
      </xdr:nvSpPr>
      <xdr:spPr>
        <a:xfrm flipH="1" flipV="1">
          <a:off x="55540275" y="16925925"/>
          <a:ext cx="14763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238125</xdr:colOff>
      <xdr:row>72</xdr:row>
      <xdr:rowOff>85725</xdr:rowOff>
    </xdr:from>
    <xdr:to>
      <xdr:col>79</xdr:col>
      <xdr:colOff>495300</xdr:colOff>
      <xdr:row>73</xdr:row>
      <xdr:rowOff>114300</xdr:rowOff>
    </xdr:to>
    <xdr:sp>
      <xdr:nvSpPr>
        <xdr:cNvPr id="188" name="Line 206"/>
        <xdr:cNvSpPr>
          <a:spLocks/>
        </xdr:cNvSpPr>
      </xdr:nvSpPr>
      <xdr:spPr>
        <a:xfrm flipV="1">
          <a:off x="57731025" y="17116425"/>
          <a:ext cx="7715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64</xdr:row>
      <xdr:rowOff>114300</xdr:rowOff>
    </xdr:from>
    <xdr:to>
      <xdr:col>81</xdr:col>
      <xdr:colOff>495300</xdr:colOff>
      <xdr:row>72</xdr:row>
      <xdr:rowOff>85725</xdr:rowOff>
    </xdr:to>
    <xdr:sp>
      <xdr:nvSpPr>
        <xdr:cNvPr id="189" name="Line 207"/>
        <xdr:cNvSpPr>
          <a:spLocks/>
        </xdr:cNvSpPr>
      </xdr:nvSpPr>
      <xdr:spPr>
        <a:xfrm flipV="1">
          <a:off x="58502550" y="15316200"/>
          <a:ext cx="148590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45</xdr:row>
      <xdr:rowOff>0</xdr:rowOff>
    </xdr:from>
    <xdr:to>
      <xdr:col>106</xdr:col>
      <xdr:colOff>0</xdr:colOff>
      <xdr:row>55</xdr:row>
      <xdr:rowOff>219075</xdr:rowOff>
    </xdr:to>
    <xdr:sp>
      <xdr:nvSpPr>
        <xdr:cNvPr id="190" name="Line 208"/>
        <xdr:cNvSpPr>
          <a:spLocks/>
        </xdr:cNvSpPr>
      </xdr:nvSpPr>
      <xdr:spPr>
        <a:xfrm flipH="1">
          <a:off x="78295500" y="10858500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466725</xdr:colOff>
      <xdr:row>56</xdr:row>
      <xdr:rowOff>9525</xdr:rowOff>
    </xdr:from>
    <xdr:to>
      <xdr:col>106</xdr:col>
      <xdr:colOff>466725</xdr:colOff>
      <xdr:row>60</xdr:row>
      <xdr:rowOff>9525</xdr:rowOff>
    </xdr:to>
    <xdr:sp>
      <xdr:nvSpPr>
        <xdr:cNvPr id="191" name="text 774"/>
        <xdr:cNvSpPr txBox="1">
          <a:spLocks noChangeArrowheads="1"/>
        </xdr:cNvSpPr>
      </xdr:nvSpPr>
      <xdr:spPr>
        <a:xfrm>
          <a:off x="77790675" y="13382625"/>
          <a:ext cx="971550" cy="9144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 - 3S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43,601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= 38,264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př.d. 0,xx</a:t>
          </a:r>
        </a:p>
      </xdr:txBody>
    </xdr:sp>
    <xdr:clientData/>
  </xdr:twoCellAnchor>
  <xdr:twoCellAnchor>
    <xdr:from>
      <xdr:col>68</xdr:col>
      <xdr:colOff>238125</xdr:colOff>
      <xdr:row>18</xdr:row>
      <xdr:rowOff>114300</xdr:rowOff>
    </xdr:from>
    <xdr:to>
      <xdr:col>79</xdr:col>
      <xdr:colOff>447675</xdr:colOff>
      <xdr:row>18</xdr:row>
      <xdr:rowOff>114300</xdr:rowOff>
    </xdr:to>
    <xdr:sp>
      <xdr:nvSpPr>
        <xdr:cNvPr id="192" name="Line 212"/>
        <xdr:cNvSpPr>
          <a:spLocks/>
        </xdr:cNvSpPr>
      </xdr:nvSpPr>
      <xdr:spPr>
        <a:xfrm>
          <a:off x="50301525" y="4800600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22</xdr:row>
      <xdr:rowOff>114300</xdr:rowOff>
    </xdr:from>
    <xdr:to>
      <xdr:col>87</xdr:col>
      <xdr:colOff>466725</xdr:colOff>
      <xdr:row>23</xdr:row>
      <xdr:rowOff>114300</xdr:rowOff>
    </xdr:to>
    <xdr:sp>
      <xdr:nvSpPr>
        <xdr:cNvPr id="193" name="Line 213"/>
        <xdr:cNvSpPr>
          <a:spLocks/>
        </xdr:cNvSpPr>
      </xdr:nvSpPr>
      <xdr:spPr>
        <a:xfrm>
          <a:off x="63703200" y="5715000"/>
          <a:ext cx="714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20</xdr:row>
      <xdr:rowOff>114300</xdr:rowOff>
    </xdr:from>
    <xdr:to>
      <xdr:col>81</xdr:col>
      <xdr:colOff>466725</xdr:colOff>
      <xdr:row>20</xdr:row>
      <xdr:rowOff>114300</xdr:rowOff>
    </xdr:to>
    <xdr:sp>
      <xdr:nvSpPr>
        <xdr:cNvPr id="194" name="Line 214"/>
        <xdr:cNvSpPr>
          <a:spLocks/>
        </xdr:cNvSpPr>
      </xdr:nvSpPr>
      <xdr:spPr>
        <a:xfrm>
          <a:off x="48815625" y="5257800"/>
          <a:ext cx="1114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22</xdr:row>
      <xdr:rowOff>114300</xdr:rowOff>
    </xdr:from>
    <xdr:to>
      <xdr:col>79</xdr:col>
      <xdr:colOff>447675</xdr:colOff>
      <xdr:row>22</xdr:row>
      <xdr:rowOff>114300</xdr:rowOff>
    </xdr:to>
    <xdr:sp>
      <xdr:nvSpPr>
        <xdr:cNvPr id="195" name="Line 215"/>
        <xdr:cNvSpPr>
          <a:spLocks/>
        </xdr:cNvSpPr>
      </xdr:nvSpPr>
      <xdr:spPr>
        <a:xfrm>
          <a:off x="47329725" y="5715000"/>
          <a:ext cx="1112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18</xdr:row>
      <xdr:rowOff>114300</xdr:rowOff>
    </xdr:from>
    <xdr:to>
      <xdr:col>81</xdr:col>
      <xdr:colOff>466725</xdr:colOff>
      <xdr:row>20</xdr:row>
      <xdr:rowOff>114300</xdr:rowOff>
    </xdr:to>
    <xdr:sp>
      <xdr:nvSpPr>
        <xdr:cNvPr id="196" name="Line 216"/>
        <xdr:cNvSpPr>
          <a:spLocks/>
        </xdr:cNvSpPr>
      </xdr:nvSpPr>
      <xdr:spPr>
        <a:xfrm>
          <a:off x="58454925" y="48006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20</xdr:row>
      <xdr:rowOff>114300</xdr:rowOff>
    </xdr:from>
    <xdr:to>
      <xdr:col>81</xdr:col>
      <xdr:colOff>466725</xdr:colOff>
      <xdr:row>22</xdr:row>
      <xdr:rowOff>114300</xdr:rowOff>
    </xdr:to>
    <xdr:sp>
      <xdr:nvSpPr>
        <xdr:cNvPr id="197" name="Line 217"/>
        <xdr:cNvSpPr>
          <a:spLocks/>
        </xdr:cNvSpPr>
      </xdr:nvSpPr>
      <xdr:spPr>
        <a:xfrm flipV="1">
          <a:off x="58454925" y="52578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17</xdr:row>
      <xdr:rowOff>0</xdr:rowOff>
    </xdr:from>
    <xdr:to>
      <xdr:col>76</xdr:col>
      <xdr:colOff>0</xdr:colOff>
      <xdr:row>24</xdr:row>
      <xdr:rowOff>0</xdr:rowOff>
    </xdr:to>
    <xdr:sp>
      <xdr:nvSpPr>
        <xdr:cNvPr id="198" name="text 9220"/>
        <xdr:cNvSpPr txBox="1">
          <a:spLocks noChangeArrowheads="1"/>
        </xdr:cNvSpPr>
      </xdr:nvSpPr>
      <xdr:spPr>
        <a:xfrm>
          <a:off x="54521100" y="4457700"/>
          <a:ext cx="14859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twoCellAnchor>
    <xdr:from>
      <xdr:col>62</xdr:col>
      <xdr:colOff>238125</xdr:colOff>
      <xdr:row>18</xdr:row>
      <xdr:rowOff>114300</xdr:rowOff>
    </xdr:from>
    <xdr:to>
      <xdr:col>68</xdr:col>
      <xdr:colOff>238125</xdr:colOff>
      <xdr:row>24</xdr:row>
      <xdr:rowOff>114300</xdr:rowOff>
    </xdr:to>
    <xdr:sp>
      <xdr:nvSpPr>
        <xdr:cNvPr id="199" name="Line 219"/>
        <xdr:cNvSpPr>
          <a:spLocks/>
        </xdr:cNvSpPr>
      </xdr:nvSpPr>
      <xdr:spPr>
        <a:xfrm flipV="1">
          <a:off x="45843825" y="48006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24</xdr:row>
      <xdr:rowOff>114300</xdr:rowOff>
    </xdr:from>
    <xdr:to>
      <xdr:col>69</xdr:col>
      <xdr:colOff>476250</xdr:colOff>
      <xdr:row>26</xdr:row>
      <xdr:rowOff>114300</xdr:rowOff>
    </xdr:to>
    <xdr:sp>
      <xdr:nvSpPr>
        <xdr:cNvPr id="200" name="Line 220"/>
        <xdr:cNvSpPr>
          <a:spLocks/>
        </xdr:cNvSpPr>
      </xdr:nvSpPr>
      <xdr:spPr>
        <a:xfrm flipH="1" flipV="1">
          <a:off x="49558575" y="6172200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20</xdr:row>
      <xdr:rowOff>114300</xdr:rowOff>
    </xdr:from>
    <xdr:to>
      <xdr:col>81</xdr:col>
      <xdr:colOff>466725</xdr:colOff>
      <xdr:row>24</xdr:row>
      <xdr:rowOff>114300</xdr:rowOff>
    </xdr:to>
    <xdr:sp>
      <xdr:nvSpPr>
        <xdr:cNvPr id="201" name="Line 221"/>
        <xdr:cNvSpPr>
          <a:spLocks/>
        </xdr:cNvSpPr>
      </xdr:nvSpPr>
      <xdr:spPr>
        <a:xfrm flipV="1">
          <a:off x="58454925" y="5257800"/>
          <a:ext cx="1504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24</xdr:row>
      <xdr:rowOff>114300</xdr:rowOff>
    </xdr:from>
    <xdr:to>
      <xdr:col>75</xdr:col>
      <xdr:colOff>466725</xdr:colOff>
      <xdr:row>26</xdr:row>
      <xdr:rowOff>114300</xdr:rowOff>
    </xdr:to>
    <xdr:sp>
      <xdr:nvSpPr>
        <xdr:cNvPr id="202" name="Line 222"/>
        <xdr:cNvSpPr>
          <a:spLocks/>
        </xdr:cNvSpPr>
      </xdr:nvSpPr>
      <xdr:spPr>
        <a:xfrm flipV="1">
          <a:off x="54025800" y="6172200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495300</xdr:colOff>
      <xdr:row>51</xdr:row>
      <xdr:rowOff>76200</xdr:rowOff>
    </xdr:from>
    <xdr:to>
      <xdr:col>83</xdr:col>
      <xdr:colOff>504825</xdr:colOff>
      <xdr:row>52</xdr:row>
      <xdr:rowOff>152400</xdr:rowOff>
    </xdr:to>
    <xdr:grpSp>
      <xdr:nvGrpSpPr>
        <xdr:cNvPr id="203" name="Group 223"/>
        <xdr:cNvGrpSpPr>
          <a:grpSpLocks/>
        </xdr:cNvGrpSpPr>
      </xdr:nvGrpSpPr>
      <xdr:grpSpPr>
        <a:xfrm>
          <a:off x="47586900" y="12306300"/>
          <a:ext cx="13896975" cy="304800"/>
          <a:chOff x="-1089" y="-13764"/>
          <a:chExt cx="19128" cy="26656"/>
        </a:xfrm>
        <a:solidFill>
          <a:srgbClr val="FFFFFF"/>
        </a:solidFill>
      </xdr:grpSpPr>
      <xdr:sp>
        <xdr:nvSpPr>
          <xdr:cNvPr id="204" name="Rectangle 224"/>
          <xdr:cNvSpPr>
            <a:spLocks/>
          </xdr:cNvSpPr>
        </xdr:nvSpPr>
        <xdr:spPr>
          <a:xfrm>
            <a:off x="-874" y="-10432"/>
            <a:ext cx="18698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25"/>
          <xdr:cNvSpPr>
            <a:spLocks/>
          </xdr:cNvSpPr>
        </xdr:nvSpPr>
        <xdr:spPr>
          <a:xfrm>
            <a:off x="-1089" y="-13764"/>
            <a:ext cx="14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26"/>
          <xdr:cNvSpPr>
            <a:spLocks/>
          </xdr:cNvSpPr>
        </xdr:nvSpPr>
        <xdr:spPr>
          <a:xfrm>
            <a:off x="3148" y="-13764"/>
            <a:ext cx="14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27"/>
          <xdr:cNvSpPr>
            <a:spLocks/>
          </xdr:cNvSpPr>
        </xdr:nvSpPr>
        <xdr:spPr>
          <a:xfrm>
            <a:off x="7657" y="-13764"/>
            <a:ext cx="14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28"/>
          <xdr:cNvSpPr>
            <a:spLocks/>
          </xdr:cNvSpPr>
        </xdr:nvSpPr>
        <xdr:spPr>
          <a:xfrm>
            <a:off x="12085" y="-13764"/>
            <a:ext cx="153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29"/>
          <xdr:cNvSpPr>
            <a:spLocks/>
          </xdr:cNvSpPr>
        </xdr:nvSpPr>
        <xdr:spPr>
          <a:xfrm>
            <a:off x="16552" y="-13764"/>
            <a:ext cx="14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30"/>
          <xdr:cNvSpPr>
            <a:spLocks/>
          </xdr:cNvSpPr>
        </xdr:nvSpPr>
        <xdr:spPr>
          <a:xfrm>
            <a:off x="-1089" y="-13764"/>
            <a:ext cx="19128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904875</xdr:colOff>
      <xdr:row>54</xdr:row>
      <xdr:rowOff>76200</xdr:rowOff>
    </xdr:from>
    <xdr:to>
      <xdr:col>83</xdr:col>
      <xdr:colOff>0</xdr:colOff>
      <xdr:row>55</xdr:row>
      <xdr:rowOff>152400</xdr:rowOff>
    </xdr:to>
    <xdr:grpSp>
      <xdr:nvGrpSpPr>
        <xdr:cNvPr id="211" name="Group 231"/>
        <xdr:cNvGrpSpPr>
          <a:grpSpLocks/>
        </xdr:cNvGrpSpPr>
      </xdr:nvGrpSpPr>
      <xdr:grpSpPr>
        <a:xfrm>
          <a:off x="49996725" y="12992100"/>
          <a:ext cx="10982325" cy="304800"/>
          <a:chOff x="659" y="-13788"/>
          <a:chExt cx="20816" cy="26656"/>
        </a:xfrm>
        <a:solidFill>
          <a:srgbClr val="FFFFFF"/>
        </a:solidFill>
      </xdr:grpSpPr>
      <xdr:sp>
        <xdr:nvSpPr>
          <xdr:cNvPr id="212" name="Rectangle 232"/>
          <xdr:cNvSpPr>
            <a:spLocks/>
          </xdr:cNvSpPr>
        </xdr:nvSpPr>
        <xdr:spPr>
          <a:xfrm>
            <a:off x="898" y="-10456"/>
            <a:ext cx="20337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33"/>
          <xdr:cNvSpPr>
            <a:spLocks/>
          </xdr:cNvSpPr>
        </xdr:nvSpPr>
        <xdr:spPr>
          <a:xfrm>
            <a:off x="659" y="-13788"/>
            <a:ext cx="16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34"/>
          <xdr:cNvSpPr>
            <a:spLocks/>
          </xdr:cNvSpPr>
        </xdr:nvSpPr>
        <xdr:spPr>
          <a:xfrm>
            <a:off x="5265" y="-13788"/>
            <a:ext cx="16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35"/>
          <xdr:cNvSpPr>
            <a:spLocks/>
          </xdr:cNvSpPr>
        </xdr:nvSpPr>
        <xdr:spPr>
          <a:xfrm>
            <a:off x="10193" y="-13788"/>
            <a:ext cx="15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36"/>
          <xdr:cNvSpPr>
            <a:spLocks/>
          </xdr:cNvSpPr>
        </xdr:nvSpPr>
        <xdr:spPr>
          <a:xfrm>
            <a:off x="14996" y="-13788"/>
            <a:ext cx="166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37"/>
          <xdr:cNvSpPr>
            <a:spLocks/>
          </xdr:cNvSpPr>
        </xdr:nvSpPr>
        <xdr:spPr>
          <a:xfrm>
            <a:off x="19857" y="-13788"/>
            <a:ext cx="16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38"/>
          <xdr:cNvSpPr>
            <a:spLocks/>
          </xdr:cNvSpPr>
        </xdr:nvSpPr>
        <xdr:spPr>
          <a:xfrm>
            <a:off x="659" y="-13788"/>
            <a:ext cx="2081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51</xdr:row>
      <xdr:rowOff>76200</xdr:rowOff>
    </xdr:from>
    <xdr:to>
      <xdr:col>96</xdr:col>
      <xdr:colOff>161925</xdr:colOff>
      <xdr:row>52</xdr:row>
      <xdr:rowOff>152400</xdr:rowOff>
    </xdr:to>
    <xdr:grpSp>
      <xdr:nvGrpSpPr>
        <xdr:cNvPr id="219" name="Group 239"/>
        <xdr:cNvGrpSpPr>
          <a:grpSpLocks/>
        </xdr:cNvGrpSpPr>
      </xdr:nvGrpSpPr>
      <xdr:grpSpPr>
        <a:xfrm>
          <a:off x="62588775" y="12306300"/>
          <a:ext cx="8439150" cy="304800"/>
          <a:chOff x="659" y="-13764"/>
          <a:chExt cx="22036" cy="26656"/>
        </a:xfrm>
        <a:solidFill>
          <a:srgbClr val="FFFFFF"/>
        </a:solidFill>
      </xdr:grpSpPr>
      <xdr:sp>
        <xdr:nvSpPr>
          <xdr:cNvPr id="220" name="Rectangle 240"/>
          <xdr:cNvSpPr>
            <a:spLocks/>
          </xdr:cNvSpPr>
        </xdr:nvSpPr>
        <xdr:spPr>
          <a:xfrm>
            <a:off x="912" y="-10432"/>
            <a:ext cx="21535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41"/>
          <xdr:cNvSpPr>
            <a:spLocks/>
          </xdr:cNvSpPr>
        </xdr:nvSpPr>
        <xdr:spPr>
          <a:xfrm>
            <a:off x="659" y="-13764"/>
            <a:ext cx="17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42"/>
          <xdr:cNvSpPr>
            <a:spLocks/>
          </xdr:cNvSpPr>
        </xdr:nvSpPr>
        <xdr:spPr>
          <a:xfrm>
            <a:off x="5557" y="-13764"/>
            <a:ext cx="17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43"/>
          <xdr:cNvSpPr>
            <a:spLocks/>
          </xdr:cNvSpPr>
        </xdr:nvSpPr>
        <xdr:spPr>
          <a:xfrm>
            <a:off x="10740" y="-13764"/>
            <a:ext cx="162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44"/>
          <xdr:cNvSpPr>
            <a:spLocks/>
          </xdr:cNvSpPr>
        </xdr:nvSpPr>
        <xdr:spPr>
          <a:xfrm>
            <a:off x="15836" y="-13764"/>
            <a:ext cx="176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45"/>
          <xdr:cNvSpPr>
            <a:spLocks/>
          </xdr:cNvSpPr>
        </xdr:nvSpPr>
        <xdr:spPr>
          <a:xfrm>
            <a:off x="20987" y="-13764"/>
            <a:ext cx="170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46"/>
          <xdr:cNvSpPr>
            <a:spLocks/>
          </xdr:cNvSpPr>
        </xdr:nvSpPr>
        <xdr:spPr>
          <a:xfrm>
            <a:off x="659" y="-13764"/>
            <a:ext cx="2203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495300</xdr:colOff>
      <xdr:row>61</xdr:row>
      <xdr:rowOff>114300</xdr:rowOff>
    </xdr:from>
    <xdr:to>
      <xdr:col>83</xdr:col>
      <xdr:colOff>476250</xdr:colOff>
      <xdr:row>62</xdr:row>
      <xdr:rowOff>114300</xdr:rowOff>
    </xdr:to>
    <xdr:sp>
      <xdr:nvSpPr>
        <xdr:cNvPr id="227" name="Line 247"/>
        <xdr:cNvSpPr>
          <a:spLocks/>
        </xdr:cNvSpPr>
      </xdr:nvSpPr>
      <xdr:spPr>
        <a:xfrm flipV="1">
          <a:off x="59988450" y="14630400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59</xdr:row>
      <xdr:rowOff>114300</xdr:rowOff>
    </xdr:from>
    <xdr:to>
      <xdr:col>85</xdr:col>
      <xdr:colOff>495300</xdr:colOff>
      <xdr:row>61</xdr:row>
      <xdr:rowOff>114300</xdr:rowOff>
    </xdr:to>
    <xdr:sp>
      <xdr:nvSpPr>
        <xdr:cNvPr id="228" name="Line 248"/>
        <xdr:cNvSpPr>
          <a:spLocks/>
        </xdr:cNvSpPr>
      </xdr:nvSpPr>
      <xdr:spPr>
        <a:xfrm flipV="1">
          <a:off x="61455300" y="141732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619125</xdr:colOff>
      <xdr:row>68</xdr:row>
      <xdr:rowOff>47625</xdr:rowOff>
    </xdr:from>
    <xdr:to>
      <xdr:col>70</xdr:col>
      <xdr:colOff>0</xdr:colOff>
      <xdr:row>68</xdr:row>
      <xdr:rowOff>171450</xdr:rowOff>
    </xdr:to>
    <xdr:sp>
      <xdr:nvSpPr>
        <xdr:cNvPr id="229" name="kreslení 12"/>
        <xdr:cNvSpPr>
          <a:spLocks/>
        </xdr:cNvSpPr>
      </xdr:nvSpPr>
      <xdr:spPr>
        <a:xfrm>
          <a:off x="51196875" y="16163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85725</xdr:colOff>
      <xdr:row>21</xdr:row>
      <xdr:rowOff>76200</xdr:rowOff>
    </xdr:from>
    <xdr:to>
      <xdr:col>86</xdr:col>
      <xdr:colOff>438150</xdr:colOff>
      <xdr:row>21</xdr:row>
      <xdr:rowOff>200025</xdr:rowOff>
    </xdr:to>
    <xdr:sp>
      <xdr:nvSpPr>
        <xdr:cNvPr id="230" name="kreslení 12"/>
        <xdr:cNvSpPr>
          <a:spLocks/>
        </xdr:cNvSpPr>
      </xdr:nvSpPr>
      <xdr:spPr>
        <a:xfrm>
          <a:off x="63522225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66675</xdr:colOff>
      <xdr:row>25</xdr:row>
      <xdr:rowOff>47625</xdr:rowOff>
    </xdr:from>
    <xdr:to>
      <xdr:col>86</xdr:col>
      <xdr:colOff>419100</xdr:colOff>
      <xdr:row>25</xdr:row>
      <xdr:rowOff>171450</xdr:rowOff>
    </xdr:to>
    <xdr:sp>
      <xdr:nvSpPr>
        <xdr:cNvPr id="231" name="kreslení 12"/>
        <xdr:cNvSpPr>
          <a:spLocks/>
        </xdr:cNvSpPr>
      </xdr:nvSpPr>
      <xdr:spPr>
        <a:xfrm>
          <a:off x="63503175" y="6334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19050</xdr:colOff>
      <xdr:row>28</xdr:row>
      <xdr:rowOff>76200</xdr:rowOff>
    </xdr:from>
    <xdr:to>
      <xdr:col>88</xdr:col>
      <xdr:colOff>371475</xdr:colOff>
      <xdr:row>28</xdr:row>
      <xdr:rowOff>200025</xdr:rowOff>
    </xdr:to>
    <xdr:sp>
      <xdr:nvSpPr>
        <xdr:cNvPr id="232" name="kreslení 12"/>
        <xdr:cNvSpPr>
          <a:spLocks/>
        </xdr:cNvSpPr>
      </xdr:nvSpPr>
      <xdr:spPr>
        <a:xfrm>
          <a:off x="64941450" y="7048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581025</xdr:colOff>
      <xdr:row>31</xdr:row>
      <xdr:rowOff>47625</xdr:rowOff>
    </xdr:from>
    <xdr:to>
      <xdr:col>89</xdr:col>
      <xdr:colOff>942975</xdr:colOff>
      <xdr:row>31</xdr:row>
      <xdr:rowOff>171450</xdr:rowOff>
    </xdr:to>
    <xdr:sp>
      <xdr:nvSpPr>
        <xdr:cNvPr id="233" name="kreslení 12"/>
        <xdr:cNvSpPr>
          <a:spLocks/>
        </xdr:cNvSpPr>
      </xdr:nvSpPr>
      <xdr:spPr>
        <a:xfrm>
          <a:off x="66017775" y="77057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276225</xdr:colOff>
      <xdr:row>34</xdr:row>
      <xdr:rowOff>47625</xdr:rowOff>
    </xdr:from>
    <xdr:to>
      <xdr:col>91</xdr:col>
      <xdr:colOff>638175</xdr:colOff>
      <xdr:row>34</xdr:row>
      <xdr:rowOff>171450</xdr:rowOff>
    </xdr:to>
    <xdr:sp>
      <xdr:nvSpPr>
        <xdr:cNvPr id="234" name="kreslení 12"/>
        <xdr:cNvSpPr>
          <a:spLocks/>
        </xdr:cNvSpPr>
      </xdr:nvSpPr>
      <xdr:spPr>
        <a:xfrm>
          <a:off x="67198875" y="83915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15</xdr:row>
      <xdr:rowOff>114300</xdr:rowOff>
    </xdr:from>
    <xdr:to>
      <xdr:col>81</xdr:col>
      <xdr:colOff>666750</xdr:colOff>
      <xdr:row>15</xdr:row>
      <xdr:rowOff>114300</xdr:rowOff>
    </xdr:to>
    <xdr:sp>
      <xdr:nvSpPr>
        <xdr:cNvPr id="235" name="Line 255"/>
        <xdr:cNvSpPr>
          <a:spLocks/>
        </xdr:cNvSpPr>
      </xdr:nvSpPr>
      <xdr:spPr>
        <a:xfrm>
          <a:off x="53273325" y="4114800"/>
          <a:ext cx="688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14</xdr:row>
      <xdr:rowOff>66675</xdr:rowOff>
    </xdr:from>
    <xdr:to>
      <xdr:col>72</xdr:col>
      <xdr:colOff>409575</xdr:colOff>
      <xdr:row>14</xdr:row>
      <xdr:rowOff>190500</xdr:rowOff>
    </xdr:to>
    <xdr:sp>
      <xdr:nvSpPr>
        <xdr:cNvPr id="236" name="kreslení 16"/>
        <xdr:cNvSpPr>
          <a:spLocks/>
        </xdr:cNvSpPr>
      </xdr:nvSpPr>
      <xdr:spPr>
        <a:xfrm>
          <a:off x="53092350" y="383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32</xdr:row>
      <xdr:rowOff>114300</xdr:rowOff>
    </xdr:from>
    <xdr:to>
      <xdr:col>92</xdr:col>
      <xdr:colOff>247650</xdr:colOff>
      <xdr:row>33</xdr:row>
      <xdr:rowOff>114300</xdr:rowOff>
    </xdr:to>
    <xdr:sp>
      <xdr:nvSpPr>
        <xdr:cNvPr id="237" name="Line 257"/>
        <xdr:cNvSpPr>
          <a:spLocks/>
        </xdr:cNvSpPr>
      </xdr:nvSpPr>
      <xdr:spPr>
        <a:xfrm>
          <a:off x="66646425" y="8001000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200025</xdr:colOff>
      <xdr:row>17</xdr:row>
      <xdr:rowOff>114300</xdr:rowOff>
    </xdr:from>
    <xdr:to>
      <xdr:col>82</xdr:col>
      <xdr:colOff>228600</xdr:colOff>
      <xdr:row>23</xdr:row>
      <xdr:rowOff>114300</xdr:rowOff>
    </xdr:to>
    <xdr:sp>
      <xdr:nvSpPr>
        <xdr:cNvPr id="238" name="Oval 258"/>
        <xdr:cNvSpPr>
          <a:spLocks/>
        </xdr:cNvSpPr>
      </xdr:nvSpPr>
      <xdr:spPr>
        <a:xfrm>
          <a:off x="59178825" y="4572000"/>
          <a:ext cx="1514475" cy="1371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46</xdr:col>
      <xdr:colOff>0</xdr:colOff>
      <xdr:row>63</xdr:row>
      <xdr:rowOff>0</xdr:rowOff>
    </xdr:to>
    <xdr:sp>
      <xdr:nvSpPr>
        <xdr:cNvPr id="239" name="text 6355"/>
        <xdr:cNvSpPr txBox="1">
          <a:spLocks noChangeArrowheads="1"/>
        </xdr:cNvSpPr>
      </xdr:nvSpPr>
      <xdr:spPr>
        <a:xfrm>
          <a:off x="27774900" y="14516100"/>
          <a:ext cx="594360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68</xdr:row>
      <xdr:rowOff>66675</xdr:rowOff>
    </xdr:from>
    <xdr:to>
      <xdr:col>60</xdr:col>
      <xdr:colOff>0</xdr:colOff>
      <xdr:row>70</xdr:row>
      <xdr:rowOff>171450</xdr:rowOff>
    </xdr:to>
    <xdr:grpSp>
      <xdr:nvGrpSpPr>
        <xdr:cNvPr id="240" name="Group 260"/>
        <xdr:cNvGrpSpPr>
          <a:grpSpLocks/>
        </xdr:cNvGrpSpPr>
      </xdr:nvGrpSpPr>
      <xdr:grpSpPr>
        <a:xfrm>
          <a:off x="43148250" y="16182975"/>
          <a:ext cx="971550" cy="561975"/>
          <a:chOff x="1109" y="-6517"/>
          <a:chExt cx="20025" cy="24603"/>
        </a:xfrm>
        <a:solidFill>
          <a:srgbClr val="FFFFFF"/>
        </a:solidFill>
      </xdr:grpSpPr>
      <xdr:sp>
        <xdr:nvSpPr>
          <xdr:cNvPr id="241" name="kreslení 34"/>
          <xdr:cNvSpPr>
            <a:spLocks/>
          </xdr:cNvSpPr>
        </xdr:nvSpPr>
        <xdr:spPr>
          <a:xfrm>
            <a:off x="1109" y="-6517"/>
            <a:ext cx="20025" cy="2460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text 35"/>
          <xdr:cNvSpPr txBox="1">
            <a:spLocks noChangeArrowheads="1"/>
          </xdr:cNvSpPr>
        </xdr:nvSpPr>
        <xdr:spPr>
          <a:xfrm>
            <a:off x="4708" y="-4850"/>
            <a:ext cx="12601" cy="10426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Ř S</a:t>
            </a:r>
          </a:p>
        </xdr:txBody>
      </xdr:sp>
      <xdr:sp>
        <xdr:nvSpPr>
          <xdr:cNvPr id="243" name="text 10145"/>
          <xdr:cNvSpPr txBox="1">
            <a:spLocks noChangeArrowheads="1"/>
          </xdr:cNvSpPr>
        </xdr:nvSpPr>
        <xdr:spPr>
          <a:xfrm>
            <a:off x="1560" y="8079"/>
            <a:ext cx="19124" cy="6674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km  37,595</a:t>
            </a:r>
          </a:p>
        </xdr:txBody>
      </xdr:sp>
    </xdr:grpSp>
    <xdr:clientData/>
  </xdr:twoCellAnchor>
  <xdr:twoCellAnchor editAs="absolute">
    <xdr:from>
      <xdr:col>83</xdr:col>
      <xdr:colOff>962025</xdr:colOff>
      <xdr:row>54</xdr:row>
      <xdr:rowOff>76200</xdr:rowOff>
    </xdr:from>
    <xdr:to>
      <xdr:col>89</xdr:col>
      <xdr:colOff>400050</xdr:colOff>
      <xdr:row>55</xdr:row>
      <xdr:rowOff>152400</xdr:rowOff>
    </xdr:to>
    <xdr:grpSp>
      <xdr:nvGrpSpPr>
        <xdr:cNvPr id="244" name="Group 264"/>
        <xdr:cNvGrpSpPr>
          <a:grpSpLocks/>
        </xdr:cNvGrpSpPr>
      </xdr:nvGrpSpPr>
      <xdr:grpSpPr>
        <a:xfrm>
          <a:off x="61941075" y="12992100"/>
          <a:ext cx="3895725" cy="304800"/>
          <a:chOff x="-160" y="-13788"/>
          <a:chExt cx="17493" cy="26656"/>
        </a:xfrm>
        <a:solidFill>
          <a:srgbClr val="FFFFFF"/>
        </a:solidFill>
      </xdr:grpSpPr>
      <xdr:sp>
        <xdr:nvSpPr>
          <xdr:cNvPr id="245" name="Rectangle 265"/>
          <xdr:cNvSpPr>
            <a:spLocks/>
          </xdr:cNvSpPr>
        </xdr:nvSpPr>
        <xdr:spPr>
          <a:xfrm>
            <a:off x="37" y="-10456"/>
            <a:ext cx="17099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66"/>
          <xdr:cNvSpPr>
            <a:spLocks/>
          </xdr:cNvSpPr>
        </xdr:nvSpPr>
        <xdr:spPr>
          <a:xfrm>
            <a:off x="-160" y="-13788"/>
            <a:ext cx="13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67"/>
          <xdr:cNvSpPr>
            <a:spLocks/>
          </xdr:cNvSpPr>
        </xdr:nvSpPr>
        <xdr:spPr>
          <a:xfrm>
            <a:off x="3710" y="-13788"/>
            <a:ext cx="13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68"/>
          <xdr:cNvSpPr>
            <a:spLocks/>
          </xdr:cNvSpPr>
        </xdr:nvSpPr>
        <xdr:spPr>
          <a:xfrm>
            <a:off x="7826" y="-13788"/>
            <a:ext cx="12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69"/>
          <xdr:cNvSpPr>
            <a:spLocks/>
          </xdr:cNvSpPr>
        </xdr:nvSpPr>
        <xdr:spPr>
          <a:xfrm>
            <a:off x="11893" y="-13788"/>
            <a:ext cx="142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70"/>
          <xdr:cNvSpPr>
            <a:spLocks/>
          </xdr:cNvSpPr>
        </xdr:nvSpPr>
        <xdr:spPr>
          <a:xfrm>
            <a:off x="15960" y="-13788"/>
            <a:ext cx="13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71"/>
          <xdr:cNvSpPr>
            <a:spLocks/>
          </xdr:cNvSpPr>
        </xdr:nvSpPr>
        <xdr:spPr>
          <a:xfrm>
            <a:off x="-160" y="-13788"/>
            <a:ext cx="17493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123825</xdr:colOff>
      <xdr:row>54</xdr:row>
      <xdr:rowOff>76200</xdr:rowOff>
    </xdr:from>
    <xdr:to>
      <xdr:col>96</xdr:col>
      <xdr:colOff>0</xdr:colOff>
      <xdr:row>55</xdr:row>
      <xdr:rowOff>152400</xdr:rowOff>
    </xdr:to>
    <xdr:grpSp>
      <xdr:nvGrpSpPr>
        <xdr:cNvPr id="252" name="Group 272"/>
        <xdr:cNvGrpSpPr>
          <a:grpSpLocks/>
        </xdr:cNvGrpSpPr>
      </xdr:nvGrpSpPr>
      <xdr:grpSpPr>
        <a:xfrm>
          <a:off x="67046475" y="12992100"/>
          <a:ext cx="3819525" cy="304800"/>
          <a:chOff x="-2848" y="-13788"/>
          <a:chExt cx="25900" cy="26656"/>
        </a:xfrm>
        <a:solidFill>
          <a:srgbClr val="FFFFFF"/>
        </a:solidFill>
      </xdr:grpSpPr>
      <xdr:sp>
        <xdr:nvSpPr>
          <xdr:cNvPr id="253" name="Rectangle 273"/>
          <xdr:cNvSpPr>
            <a:spLocks/>
          </xdr:cNvSpPr>
        </xdr:nvSpPr>
        <xdr:spPr>
          <a:xfrm>
            <a:off x="-2550" y="-10456"/>
            <a:ext cx="2531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74"/>
          <xdr:cNvSpPr>
            <a:spLocks/>
          </xdr:cNvSpPr>
        </xdr:nvSpPr>
        <xdr:spPr>
          <a:xfrm>
            <a:off x="-2848" y="-13788"/>
            <a:ext cx="20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75"/>
          <xdr:cNvSpPr>
            <a:spLocks/>
          </xdr:cNvSpPr>
        </xdr:nvSpPr>
        <xdr:spPr>
          <a:xfrm>
            <a:off x="2850" y="-13788"/>
            <a:ext cx="20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76"/>
          <xdr:cNvSpPr>
            <a:spLocks/>
          </xdr:cNvSpPr>
        </xdr:nvSpPr>
        <xdr:spPr>
          <a:xfrm>
            <a:off x="8995" y="-13788"/>
            <a:ext cx="19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77"/>
          <xdr:cNvSpPr>
            <a:spLocks/>
          </xdr:cNvSpPr>
        </xdr:nvSpPr>
        <xdr:spPr>
          <a:xfrm>
            <a:off x="14984" y="-13788"/>
            <a:ext cx="20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78"/>
          <xdr:cNvSpPr>
            <a:spLocks/>
          </xdr:cNvSpPr>
        </xdr:nvSpPr>
        <xdr:spPr>
          <a:xfrm>
            <a:off x="21051" y="-13788"/>
            <a:ext cx="20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79"/>
          <xdr:cNvSpPr>
            <a:spLocks/>
          </xdr:cNvSpPr>
        </xdr:nvSpPr>
        <xdr:spPr>
          <a:xfrm>
            <a:off x="-2848" y="-13788"/>
            <a:ext cx="259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228600</xdr:colOff>
      <xdr:row>23</xdr:row>
      <xdr:rowOff>0</xdr:rowOff>
    </xdr:from>
    <xdr:ext cx="514350" cy="228600"/>
    <xdr:sp>
      <xdr:nvSpPr>
        <xdr:cNvPr id="260" name="text 7140"/>
        <xdr:cNvSpPr txBox="1">
          <a:spLocks noChangeArrowheads="1"/>
        </xdr:cNvSpPr>
      </xdr:nvSpPr>
      <xdr:spPr>
        <a:xfrm>
          <a:off x="43376850" y="58293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>
    <xdr:from>
      <xdr:col>75</xdr:col>
      <xdr:colOff>466725</xdr:colOff>
      <xdr:row>24</xdr:row>
      <xdr:rowOff>114300</xdr:rowOff>
    </xdr:from>
    <xdr:to>
      <xdr:col>79</xdr:col>
      <xdr:colOff>447675</xdr:colOff>
      <xdr:row>24</xdr:row>
      <xdr:rowOff>114300</xdr:rowOff>
    </xdr:to>
    <xdr:sp>
      <xdr:nvSpPr>
        <xdr:cNvPr id="261" name="Line 281"/>
        <xdr:cNvSpPr>
          <a:spLocks/>
        </xdr:cNvSpPr>
      </xdr:nvSpPr>
      <xdr:spPr>
        <a:xfrm>
          <a:off x="55502175" y="6172200"/>
          <a:ext cx="295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53</xdr:row>
      <xdr:rowOff>114300</xdr:rowOff>
    </xdr:from>
    <xdr:to>
      <xdr:col>7</xdr:col>
      <xdr:colOff>419100</xdr:colOff>
      <xdr:row>55</xdr:row>
      <xdr:rowOff>28575</xdr:rowOff>
    </xdr:to>
    <xdr:grpSp>
      <xdr:nvGrpSpPr>
        <xdr:cNvPr id="262" name="Group 282"/>
        <xdr:cNvGrpSpPr>
          <a:grpSpLocks/>
        </xdr:cNvGrpSpPr>
      </xdr:nvGrpSpPr>
      <xdr:grpSpPr>
        <a:xfrm>
          <a:off x="5076825" y="12801600"/>
          <a:ext cx="304800" cy="371475"/>
          <a:chOff x="-37" y="-4552"/>
          <a:chExt cx="28" cy="16263"/>
        </a:xfrm>
        <a:solidFill>
          <a:srgbClr val="FFFFFF"/>
        </a:solidFill>
      </xdr:grpSpPr>
      <xdr:sp>
        <xdr:nvSpPr>
          <xdr:cNvPr id="263" name="Line 283"/>
          <xdr:cNvSpPr>
            <a:spLocks/>
          </xdr:cNvSpPr>
        </xdr:nvSpPr>
        <xdr:spPr>
          <a:xfrm flipH="1">
            <a:off x="-23" y="-45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84"/>
          <xdr:cNvSpPr>
            <a:spLocks/>
          </xdr:cNvSpPr>
        </xdr:nvSpPr>
        <xdr:spPr>
          <a:xfrm>
            <a:off x="-37" y="-3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50</xdr:row>
      <xdr:rowOff>114300</xdr:rowOff>
    </xdr:from>
    <xdr:to>
      <xdr:col>12</xdr:col>
      <xdr:colOff>419100</xdr:colOff>
      <xdr:row>52</xdr:row>
      <xdr:rowOff>28575</xdr:rowOff>
    </xdr:to>
    <xdr:grpSp>
      <xdr:nvGrpSpPr>
        <xdr:cNvPr id="265" name="Group 285"/>
        <xdr:cNvGrpSpPr>
          <a:grpSpLocks/>
        </xdr:cNvGrpSpPr>
      </xdr:nvGrpSpPr>
      <xdr:grpSpPr>
        <a:xfrm>
          <a:off x="8562975" y="12115800"/>
          <a:ext cx="304800" cy="371475"/>
          <a:chOff x="-37" y="-4576"/>
          <a:chExt cx="28" cy="16263"/>
        </a:xfrm>
        <a:solidFill>
          <a:srgbClr val="FFFFFF"/>
        </a:solidFill>
      </xdr:grpSpPr>
      <xdr:sp>
        <xdr:nvSpPr>
          <xdr:cNvPr id="266" name="Line 286"/>
          <xdr:cNvSpPr>
            <a:spLocks/>
          </xdr:cNvSpPr>
        </xdr:nvSpPr>
        <xdr:spPr>
          <a:xfrm flipH="1">
            <a:off x="-23" y="-457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87"/>
          <xdr:cNvSpPr>
            <a:spLocks/>
          </xdr:cNvSpPr>
        </xdr:nvSpPr>
        <xdr:spPr>
          <a:xfrm>
            <a:off x="-37" y="-40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50</xdr:row>
      <xdr:rowOff>114300</xdr:rowOff>
    </xdr:from>
    <xdr:to>
      <xdr:col>11</xdr:col>
      <xdr:colOff>647700</xdr:colOff>
      <xdr:row>52</xdr:row>
      <xdr:rowOff>28575</xdr:rowOff>
    </xdr:to>
    <xdr:grpSp>
      <xdr:nvGrpSpPr>
        <xdr:cNvPr id="268" name="Group 288"/>
        <xdr:cNvGrpSpPr>
          <a:grpSpLocks/>
        </xdr:cNvGrpSpPr>
      </xdr:nvGrpSpPr>
      <xdr:grpSpPr>
        <a:xfrm>
          <a:off x="7829550" y="12115800"/>
          <a:ext cx="304800" cy="371475"/>
          <a:chOff x="-58" y="-4576"/>
          <a:chExt cx="28" cy="16263"/>
        </a:xfrm>
        <a:solidFill>
          <a:srgbClr val="FFFFFF"/>
        </a:solidFill>
      </xdr:grpSpPr>
      <xdr:sp>
        <xdr:nvSpPr>
          <xdr:cNvPr id="269" name="Line 289"/>
          <xdr:cNvSpPr>
            <a:spLocks/>
          </xdr:cNvSpPr>
        </xdr:nvSpPr>
        <xdr:spPr>
          <a:xfrm flipH="1">
            <a:off x="-44" y="-457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90"/>
          <xdr:cNvSpPr>
            <a:spLocks/>
          </xdr:cNvSpPr>
        </xdr:nvSpPr>
        <xdr:spPr>
          <a:xfrm>
            <a:off x="-58" y="-40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45</xdr:row>
      <xdr:rowOff>209550</xdr:rowOff>
    </xdr:from>
    <xdr:to>
      <xdr:col>17</xdr:col>
      <xdr:colOff>647700</xdr:colOff>
      <xdr:row>47</xdr:row>
      <xdr:rowOff>114300</xdr:rowOff>
    </xdr:to>
    <xdr:grpSp>
      <xdr:nvGrpSpPr>
        <xdr:cNvPr id="271" name="Group 291"/>
        <xdr:cNvGrpSpPr>
          <a:grpSpLocks/>
        </xdr:cNvGrpSpPr>
      </xdr:nvGrpSpPr>
      <xdr:grpSpPr>
        <a:xfrm>
          <a:off x="12287250" y="11068050"/>
          <a:ext cx="304800" cy="361950"/>
          <a:chOff x="-58" y="-446"/>
          <a:chExt cx="28" cy="15846"/>
        </a:xfrm>
        <a:solidFill>
          <a:srgbClr val="FFFFFF"/>
        </a:solidFill>
      </xdr:grpSpPr>
      <xdr:sp>
        <xdr:nvSpPr>
          <xdr:cNvPr id="272" name="Line 292"/>
          <xdr:cNvSpPr>
            <a:spLocks/>
          </xdr:cNvSpPr>
        </xdr:nvSpPr>
        <xdr:spPr>
          <a:xfrm>
            <a:off x="-44" y="116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93"/>
          <xdr:cNvSpPr>
            <a:spLocks/>
          </xdr:cNvSpPr>
        </xdr:nvSpPr>
        <xdr:spPr>
          <a:xfrm>
            <a:off x="-58" y="-4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238125</xdr:colOff>
      <xdr:row>46</xdr:row>
      <xdr:rowOff>57150</xdr:rowOff>
    </xdr:from>
    <xdr:to>
      <xdr:col>20</xdr:col>
      <xdr:colOff>0</xdr:colOff>
      <xdr:row>46</xdr:row>
      <xdr:rowOff>161925</xdr:rowOff>
    </xdr:to>
    <xdr:grpSp>
      <xdr:nvGrpSpPr>
        <xdr:cNvPr id="274" name="Group 294"/>
        <xdr:cNvGrpSpPr>
          <a:grpSpLocks/>
        </xdr:cNvGrpSpPr>
      </xdr:nvGrpSpPr>
      <xdr:grpSpPr>
        <a:xfrm>
          <a:off x="13668375" y="11144250"/>
          <a:ext cx="733425" cy="104775"/>
          <a:chOff x="-67" y="-18"/>
          <a:chExt cx="67" cy="11"/>
        </a:xfrm>
        <a:solidFill>
          <a:srgbClr val="FFFFFF"/>
        </a:solidFill>
      </xdr:grpSpPr>
      <xdr:sp>
        <xdr:nvSpPr>
          <xdr:cNvPr id="275" name="Line 295"/>
          <xdr:cNvSpPr>
            <a:spLocks/>
          </xdr:cNvSpPr>
        </xdr:nvSpPr>
        <xdr:spPr>
          <a:xfrm>
            <a:off x="-13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96"/>
          <xdr:cNvSpPr>
            <a:spLocks/>
          </xdr:cNvSpPr>
        </xdr:nvSpPr>
        <xdr:spPr>
          <a:xfrm>
            <a:off x="-3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97"/>
          <xdr:cNvSpPr>
            <a:spLocks/>
          </xdr:cNvSpPr>
        </xdr:nvSpPr>
        <xdr:spPr>
          <a:xfrm>
            <a:off x="-2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98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99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00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238125</xdr:colOff>
      <xdr:row>49</xdr:row>
      <xdr:rowOff>57150</xdr:rowOff>
    </xdr:from>
    <xdr:to>
      <xdr:col>20</xdr:col>
      <xdr:colOff>0</xdr:colOff>
      <xdr:row>49</xdr:row>
      <xdr:rowOff>161925</xdr:rowOff>
    </xdr:to>
    <xdr:grpSp>
      <xdr:nvGrpSpPr>
        <xdr:cNvPr id="281" name="Group 301"/>
        <xdr:cNvGrpSpPr>
          <a:grpSpLocks/>
        </xdr:cNvGrpSpPr>
      </xdr:nvGrpSpPr>
      <xdr:grpSpPr>
        <a:xfrm>
          <a:off x="13668375" y="11830050"/>
          <a:ext cx="733425" cy="104775"/>
          <a:chOff x="-67" y="-18"/>
          <a:chExt cx="67" cy="11"/>
        </a:xfrm>
        <a:solidFill>
          <a:srgbClr val="FFFFFF"/>
        </a:solidFill>
      </xdr:grpSpPr>
      <xdr:sp>
        <xdr:nvSpPr>
          <xdr:cNvPr id="282" name="Line 302"/>
          <xdr:cNvSpPr>
            <a:spLocks/>
          </xdr:cNvSpPr>
        </xdr:nvSpPr>
        <xdr:spPr>
          <a:xfrm>
            <a:off x="-13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03"/>
          <xdr:cNvSpPr>
            <a:spLocks/>
          </xdr:cNvSpPr>
        </xdr:nvSpPr>
        <xdr:spPr>
          <a:xfrm>
            <a:off x="-3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04"/>
          <xdr:cNvSpPr>
            <a:spLocks/>
          </xdr:cNvSpPr>
        </xdr:nvSpPr>
        <xdr:spPr>
          <a:xfrm>
            <a:off x="-2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05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06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07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51</xdr:row>
      <xdr:rowOff>57150</xdr:rowOff>
    </xdr:from>
    <xdr:to>
      <xdr:col>3</xdr:col>
      <xdr:colOff>809625</xdr:colOff>
      <xdr:row>51</xdr:row>
      <xdr:rowOff>161925</xdr:rowOff>
    </xdr:to>
    <xdr:grpSp>
      <xdr:nvGrpSpPr>
        <xdr:cNvPr id="288" name="Group 308"/>
        <xdr:cNvGrpSpPr>
          <a:grpSpLocks/>
        </xdr:cNvGrpSpPr>
      </xdr:nvGrpSpPr>
      <xdr:grpSpPr>
        <a:xfrm>
          <a:off x="2057400" y="12287250"/>
          <a:ext cx="752475" cy="104775"/>
          <a:chOff x="-26771" y="-18"/>
          <a:chExt cx="38295" cy="11"/>
        </a:xfrm>
        <a:solidFill>
          <a:srgbClr val="FFFFFF"/>
        </a:solidFill>
      </xdr:grpSpPr>
      <xdr:sp>
        <xdr:nvSpPr>
          <xdr:cNvPr id="289" name="Line 309"/>
          <xdr:cNvSpPr>
            <a:spLocks/>
          </xdr:cNvSpPr>
        </xdr:nvSpPr>
        <xdr:spPr>
          <a:xfrm>
            <a:off x="-25105" y="-12"/>
            <a:ext cx="721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10"/>
          <xdr:cNvSpPr>
            <a:spLocks/>
          </xdr:cNvSpPr>
        </xdr:nvSpPr>
        <xdr:spPr>
          <a:xfrm>
            <a:off x="-11788" y="-18"/>
            <a:ext cx="555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11"/>
          <xdr:cNvSpPr>
            <a:spLocks/>
          </xdr:cNvSpPr>
        </xdr:nvSpPr>
        <xdr:spPr>
          <a:xfrm>
            <a:off x="5416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12"/>
          <xdr:cNvSpPr>
            <a:spLocks/>
          </xdr:cNvSpPr>
        </xdr:nvSpPr>
        <xdr:spPr>
          <a:xfrm>
            <a:off x="-127" y="-18"/>
            <a:ext cx="61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13"/>
          <xdr:cNvSpPr>
            <a:spLocks/>
          </xdr:cNvSpPr>
        </xdr:nvSpPr>
        <xdr:spPr>
          <a:xfrm>
            <a:off x="-6235" y="-18"/>
            <a:ext cx="61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14"/>
          <xdr:cNvSpPr>
            <a:spLocks/>
          </xdr:cNvSpPr>
        </xdr:nvSpPr>
        <xdr:spPr>
          <a:xfrm>
            <a:off x="-17887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15"/>
          <xdr:cNvSpPr>
            <a:spLocks/>
          </xdr:cNvSpPr>
        </xdr:nvSpPr>
        <xdr:spPr>
          <a:xfrm>
            <a:off x="-26771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56</xdr:row>
      <xdr:rowOff>57150</xdr:rowOff>
    </xdr:from>
    <xdr:to>
      <xdr:col>5</xdr:col>
      <xdr:colOff>304800</xdr:colOff>
      <xdr:row>56</xdr:row>
      <xdr:rowOff>171450</xdr:rowOff>
    </xdr:to>
    <xdr:grpSp>
      <xdr:nvGrpSpPr>
        <xdr:cNvPr id="296" name="Group 316"/>
        <xdr:cNvGrpSpPr>
          <a:grpSpLocks/>
        </xdr:cNvGrpSpPr>
      </xdr:nvGrpSpPr>
      <xdr:grpSpPr>
        <a:xfrm>
          <a:off x="3028950" y="13430250"/>
          <a:ext cx="762000" cy="114300"/>
          <a:chOff x="-9637" y="-18"/>
          <a:chExt cx="15680" cy="12"/>
        </a:xfrm>
        <a:solidFill>
          <a:srgbClr val="FFFFFF"/>
        </a:solidFill>
      </xdr:grpSpPr>
      <xdr:sp>
        <xdr:nvSpPr>
          <xdr:cNvPr id="297" name="Line 317"/>
          <xdr:cNvSpPr>
            <a:spLocks/>
          </xdr:cNvSpPr>
        </xdr:nvSpPr>
        <xdr:spPr>
          <a:xfrm>
            <a:off x="-8967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18"/>
          <xdr:cNvSpPr>
            <a:spLocks/>
          </xdr:cNvSpPr>
        </xdr:nvSpPr>
        <xdr:spPr>
          <a:xfrm>
            <a:off x="-3588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19"/>
          <xdr:cNvSpPr>
            <a:spLocks/>
          </xdr:cNvSpPr>
        </xdr:nvSpPr>
        <xdr:spPr>
          <a:xfrm>
            <a:off x="3577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20"/>
          <xdr:cNvSpPr>
            <a:spLocks/>
          </xdr:cNvSpPr>
        </xdr:nvSpPr>
        <xdr:spPr>
          <a:xfrm>
            <a:off x="1116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21"/>
          <xdr:cNvSpPr>
            <a:spLocks/>
          </xdr:cNvSpPr>
        </xdr:nvSpPr>
        <xdr:spPr>
          <a:xfrm>
            <a:off x="-1350" y="-18"/>
            <a:ext cx="24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22"/>
          <xdr:cNvSpPr>
            <a:spLocks/>
          </xdr:cNvSpPr>
        </xdr:nvSpPr>
        <xdr:spPr>
          <a:xfrm>
            <a:off x="-6054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23"/>
          <xdr:cNvSpPr>
            <a:spLocks/>
          </xdr:cNvSpPr>
        </xdr:nvSpPr>
        <xdr:spPr>
          <a:xfrm>
            <a:off x="-963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46</xdr:row>
      <xdr:rowOff>57150</xdr:rowOff>
    </xdr:from>
    <xdr:to>
      <xdr:col>3</xdr:col>
      <xdr:colOff>704850</xdr:colOff>
      <xdr:row>46</xdr:row>
      <xdr:rowOff>161925</xdr:rowOff>
    </xdr:to>
    <xdr:grpSp>
      <xdr:nvGrpSpPr>
        <xdr:cNvPr id="304" name="Group 324"/>
        <xdr:cNvGrpSpPr>
          <a:grpSpLocks/>
        </xdr:cNvGrpSpPr>
      </xdr:nvGrpSpPr>
      <xdr:grpSpPr>
        <a:xfrm>
          <a:off x="2057400" y="11144250"/>
          <a:ext cx="647700" cy="104775"/>
          <a:chOff x="-26771" y="-18"/>
          <a:chExt cx="32745" cy="11"/>
        </a:xfrm>
        <a:solidFill>
          <a:srgbClr val="FFFFFF"/>
        </a:solidFill>
      </xdr:grpSpPr>
      <xdr:sp>
        <xdr:nvSpPr>
          <xdr:cNvPr id="305" name="Line 325"/>
          <xdr:cNvSpPr>
            <a:spLocks/>
          </xdr:cNvSpPr>
        </xdr:nvSpPr>
        <xdr:spPr>
          <a:xfrm>
            <a:off x="-25109" y="-12"/>
            <a:ext cx="72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26"/>
          <xdr:cNvSpPr>
            <a:spLocks/>
          </xdr:cNvSpPr>
        </xdr:nvSpPr>
        <xdr:spPr>
          <a:xfrm>
            <a:off x="-11782" y="-18"/>
            <a:ext cx="555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27"/>
          <xdr:cNvSpPr>
            <a:spLocks/>
          </xdr:cNvSpPr>
        </xdr:nvSpPr>
        <xdr:spPr>
          <a:xfrm>
            <a:off x="-133" y="-18"/>
            <a:ext cx="610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28"/>
          <xdr:cNvSpPr>
            <a:spLocks/>
          </xdr:cNvSpPr>
        </xdr:nvSpPr>
        <xdr:spPr>
          <a:xfrm>
            <a:off x="-6240" y="-18"/>
            <a:ext cx="610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29"/>
          <xdr:cNvSpPr>
            <a:spLocks/>
          </xdr:cNvSpPr>
        </xdr:nvSpPr>
        <xdr:spPr>
          <a:xfrm>
            <a:off x="-17889" y="-18"/>
            <a:ext cx="610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30"/>
          <xdr:cNvSpPr>
            <a:spLocks/>
          </xdr:cNvSpPr>
        </xdr:nvSpPr>
        <xdr:spPr>
          <a:xfrm>
            <a:off x="-26771" y="-17"/>
            <a:ext cx="16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66675</xdr:colOff>
      <xdr:row>46</xdr:row>
      <xdr:rowOff>57150</xdr:rowOff>
    </xdr:from>
    <xdr:to>
      <xdr:col>34</xdr:col>
      <xdr:colOff>495300</xdr:colOff>
      <xdr:row>46</xdr:row>
      <xdr:rowOff>161925</xdr:rowOff>
    </xdr:to>
    <xdr:grpSp>
      <xdr:nvGrpSpPr>
        <xdr:cNvPr id="311" name="Group 331"/>
        <xdr:cNvGrpSpPr>
          <a:grpSpLocks/>
        </xdr:cNvGrpSpPr>
      </xdr:nvGrpSpPr>
      <xdr:grpSpPr>
        <a:xfrm>
          <a:off x="24869775" y="111442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312" name="Oval 33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333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34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35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66675</xdr:colOff>
      <xdr:row>51</xdr:row>
      <xdr:rowOff>57150</xdr:rowOff>
    </xdr:from>
    <xdr:to>
      <xdr:col>34</xdr:col>
      <xdr:colOff>495300</xdr:colOff>
      <xdr:row>51</xdr:row>
      <xdr:rowOff>161925</xdr:rowOff>
    </xdr:to>
    <xdr:grpSp>
      <xdr:nvGrpSpPr>
        <xdr:cNvPr id="316" name="Group 336"/>
        <xdr:cNvGrpSpPr>
          <a:grpSpLocks/>
        </xdr:cNvGrpSpPr>
      </xdr:nvGrpSpPr>
      <xdr:grpSpPr>
        <a:xfrm>
          <a:off x="24869775" y="122872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317" name="Oval 337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38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39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40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57150</xdr:colOff>
      <xdr:row>46</xdr:row>
      <xdr:rowOff>57150</xdr:rowOff>
    </xdr:from>
    <xdr:to>
      <xdr:col>31</xdr:col>
      <xdr:colOff>933450</xdr:colOff>
      <xdr:row>46</xdr:row>
      <xdr:rowOff>161925</xdr:rowOff>
    </xdr:to>
    <xdr:grpSp>
      <xdr:nvGrpSpPr>
        <xdr:cNvPr id="321" name="Group 341"/>
        <xdr:cNvGrpSpPr>
          <a:grpSpLocks/>
        </xdr:cNvGrpSpPr>
      </xdr:nvGrpSpPr>
      <xdr:grpSpPr>
        <a:xfrm>
          <a:off x="22402800" y="11144250"/>
          <a:ext cx="876300" cy="104775"/>
          <a:chOff x="-25756" y="-18"/>
          <a:chExt cx="44480" cy="11"/>
        </a:xfrm>
        <a:solidFill>
          <a:srgbClr val="FFFFFF"/>
        </a:solidFill>
      </xdr:grpSpPr>
      <xdr:sp>
        <xdr:nvSpPr>
          <xdr:cNvPr id="322" name="Line 342"/>
          <xdr:cNvSpPr>
            <a:spLocks/>
          </xdr:cNvSpPr>
        </xdr:nvSpPr>
        <xdr:spPr>
          <a:xfrm>
            <a:off x="-24088" y="-12"/>
            <a:ext cx="72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43"/>
          <xdr:cNvSpPr>
            <a:spLocks/>
          </xdr:cNvSpPr>
        </xdr:nvSpPr>
        <xdr:spPr>
          <a:xfrm>
            <a:off x="-10744" y="-18"/>
            <a:ext cx="611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44"/>
          <xdr:cNvSpPr>
            <a:spLocks/>
          </xdr:cNvSpPr>
        </xdr:nvSpPr>
        <xdr:spPr>
          <a:xfrm>
            <a:off x="-4628" y="-18"/>
            <a:ext cx="55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45"/>
          <xdr:cNvSpPr>
            <a:spLocks/>
          </xdr:cNvSpPr>
        </xdr:nvSpPr>
        <xdr:spPr>
          <a:xfrm>
            <a:off x="932" y="-18"/>
            <a:ext cx="611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46"/>
          <xdr:cNvSpPr>
            <a:spLocks/>
          </xdr:cNvSpPr>
        </xdr:nvSpPr>
        <xdr:spPr>
          <a:xfrm>
            <a:off x="-16860" y="-18"/>
            <a:ext cx="611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47"/>
          <xdr:cNvSpPr>
            <a:spLocks/>
          </xdr:cNvSpPr>
        </xdr:nvSpPr>
        <xdr:spPr>
          <a:xfrm>
            <a:off x="6492" y="-18"/>
            <a:ext cx="611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48"/>
          <xdr:cNvSpPr>
            <a:spLocks/>
          </xdr:cNvSpPr>
        </xdr:nvSpPr>
        <xdr:spPr>
          <a:xfrm>
            <a:off x="-25756" y="-17"/>
            <a:ext cx="166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49"/>
          <xdr:cNvSpPr>
            <a:spLocks/>
          </xdr:cNvSpPr>
        </xdr:nvSpPr>
        <xdr:spPr>
          <a:xfrm>
            <a:off x="-10188" y="-16"/>
            <a:ext cx="444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50"/>
          <xdr:cNvSpPr>
            <a:spLocks/>
          </xdr:cNvSpPr>
        </xdr:nvSpPr>
        <xdr:spPr>
          <a:xfrm flipV="1">
            <a:off x="-10188" y="-16"/>
            <a:ext cx="444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51"/>
          <xdr:cNvSpPr>
            <a:spLocks/>
          </xdr:cNvSpPr>
        </xdr:nvSpPr>
        <xdr:spPr>
          <a:xfrm>
            <a:off x="12608" y="-18"/>
            <a:ext cx="611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57150</xdr:colOff>
      <xdr:row>51</xdr:row>
      <xdr:rowOff>57150</xdr:rowOff>
    </xdr:from>
    <xdr:to>
      <xdr:col>31</xdr:col>
      <xdr:colOff>933450</xdr:colOff>
      <xdr:row>51</xdr:row>
      <xdr:rowOff>161925</xdr:rowOff>
    </xdr:to>
    <xdr:grpSp>
      <xdr:nvGrpSpPr>
        <xdr:cNvPr id="332" name="Group 352"/>
        <xdr:cNvGrpSpPr>
          <a:grpSpLocks/>
        </xdr:cNvGrpSpPr>
      </xdr:nvGrpSpPr>
      <xdr:grpSpPr>
        <a:xfrm>
          <a:off x="22402800" y="12287250"/>
          <a:ext cx="876300" cy="104775"/>
          <a:chOff x="-25756" y="-18"/>
          <a:chExt cx="44480" cy="11"/>
        </a:xfrm>
        <a:solidFill>
          <a:srgbClr val="FFFFFF"/>
        </a:solidFill>
      </xdr:grpSpPr>
      <xdr:sp>
        <xdr:nvSpPr>
          <xdr:cNvPr id="333" name="Line 353"/>
          <xdr:cNvSpPr>
            <a:spLocks/>
          </xdr:cNvSpPr>
        </xdr:nvSpPr>
        <xdr:spPr>
          <a:xfrm>
            <a:off x="-24088" y="-12"/>
            <a:ext cx="72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54"/>
          <xdr:cNvSpPr>
            <a:spLocks/>
          </xdr:cNvSpPr>
        </xdr:nvSpPr>
        <xdr:spPr>
          <a:xfrm>
            <a:off x="-10744" y="-18"/>
            <a:ext cx="611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55"/>
          <xdr:cNvSpPr>
            <a:spLocks/>
          </xdr:cNvSpPr>
        </xdr:nvSpPr>
        <xdr:spPr>
          <a:xfrm>
            <a:off x="-4628" y="-18"/>
            <a:ext cx="55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56"/>
          <xdr:cNvSpPr>
            <a:spLocks/>
          </xdr:cNvSpPr>
        </xdr:nvSpPr>
        <xdr:spPr>
          <a:xfrm>
            <a:off x="932" y="-18"/>
            <a:ext cx="611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57"/>
          <xdr:cNvSpPr>
            <a:spLocks/>
          </xdr:cNvSpPr>
        </xdr:nvSpPr>
        <xdr:spPr>
          <a:xfrm>
            <a:off x="-16860" y="-18"/>
            <a:ext cx="611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58"/>
          <xdr:cNvSpPr>
            <a:spLocks/>
          </xdr:cNvSpPr>
        </xdr:nvSpPr>
        <xdr:spPr>
          <a:xfrm>
            <a:off x="6492" y="-18"/>
            <a:ext cx="611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59"/>
          <xdr:cNvSpPr>
            <a:spLocks/>
          </xdr:cNvSpPr>
        </xdr:nvSpPr>
        <xdr:spPr>
          <a:xfrm>
            <a:off x="-25756" y="-17"/>
            <a:ext cx="166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360"/>
          <xdr:cNvSpPr>
            <a:spLocks/>
          </xdr:cNvSpPr>
        </xdr:nvSpPr>
        <xdr:spPr>
          <a:xfrm>
            <a:off x="-10188" y="-16"/>
            <a:ext cx="444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361"/>
          <xdr:cNvSpPr>
            <a:spLocks/>
          </xdr:cNvSpPr>
        </xdr:nvSpPr>
        <xdr:spPr>
          <a:xfrm flipV="1">
            <a:off x="-10188" y="-16"/>
            <a:ext cx="444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62"/>
          <xdr:cNvSpPr>
            <a:spLocks/>
          </xdr:cNvSpPr>
        </xdr:nvSpPr>
        <xdr:spPr>
          <a:xfrm>
            <a:off x="12608" y="-18"/>
            <a:ext cx="611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45</xdr:row>
      <xdr:rowOff>209550</xdr:rowOff>
    </xdr:from>
    <xdr:to>
      <xdr:col>45</xdr:col>
      <xdr:colOff>647700</xdr:colOff>
      <xdr:row>47</xdr:row>
      <xdr:rowOff>114300</xdr:rowOff>
    </xdr:to>
    <xdr:grpSp>
      <xdr:nvGrpSpPr>
        <xdr:cNvPr id="343" name="Group 363"/>
        <xdr:cNvGrpSpPr>
          <a:grpSpLocks/>
        </xdr:cNvGrpSpPr>
      </xdr:nvGrpSpPr>
      <xdr:grpSpPr>
        <a:xfrm>
          <a:off x="33089850" y="11068050"/>
          <a:ext cx="304800" cy="361950"/>
          <a:chOff x="-58" y="-446"/>
          <a:chExt cx="28" cy="15846"/>
        </a:xfrm>
        <a:solidFill>
          <a:srgbClr val="FFFFFF"/>
        </a:solidFill>
      </xdr:grpSpPr>
      <xdr:sp>
        <xdr:nvSpPr>
          <xdr:cNvPr id="344" name="Line 364"/>
          <xdr:cNvSpPr>
            <a:spLocks/>
          </xdr:cNvSpPr>
        </xdr:nvSpPr>
        <xdr:spPr>
          <a:xfrm>
            <a:off x="-44" y="116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65"/>
          <xdr:cNvSpPr>
            <a:spLocks/>
          </xdr:cNvSpPr>
        </xdr:nvSpPr>
        <xdr:spPr>
          <a:xfrm>
            <a:off x="-58" y="-4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44</xdr:row>
      <xdr:rowOff>209550</xdr:rowOff>
    </xdr:from>
    <xdr:to>
      <xdr:col>47</xdr:col>
      <xdr:colOff>647700</xdr:colOff>
      <xdr:row>46</xdr:row>
      <xdr:rowOff>114300</xdr:rowOff>
    </xdr:to>
    <xdr:grpSp>
      <xdr:nvGrpSpPr>
        <xdr:cNvPr id="346" name="Group 366"/>
        <xdr:cNvGrpSpPr>
          <a:grpSpLocks/>
        </xdr:cNvGrpSpPr>
      </xdr:nvGrpSpPr>
      <xdr:grpSpPr>
        <a:xfrm>
          <a:off x="34575750" y="10839450"/>
          <a:ext cx="304800" cy="361950"/>
          <a:chOff x="-58" y="-454"/>
          <a:chExt cx="28" cy="15846"/>
        </a:xfrm>
        <a:solidFill>
          <a:srgbClr val="FFFFFF"/>
        </a:solidFill>
      </xdr:grpSpPr>
      <xdr:sp>
        <xdr:nvSpPr>
          <xdr:cNvPr id="347" name="Line 367"/>
          <xdr:cNvSpPr>
            <a:spLocks/>
          </xdr:cNvSpPr>
        </xdr:nvSpPr>
        <xdr:spPr>
          <a:xfrm>
            <a:off x="-44" y="1164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68"/>
          <xdr:cNvSpPr>
            <a:spLocks/>
          </xdr:cNvSpPr>
        </xdr:nvSpPr>
        <xdr:spPr>
          <a:xfrm>
            <a:off x="-58" y="-45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43</xdr:row>
      <xdr:rowOff>209550</xdr:rowOff>
    </xdr:from>
    <xdr:to>
      <xdr:col>49</xdr:col>
      <xdr:colOff>647700</xdr:colOff>
      <xdr:row>45</xdr:row>
      <xdr:rowOff>114300</xdr:rowOff>
    </xdr:to>
    <xdr:grpSp>
      <xdr:nvGrpSpPr>
        <xdr:cNvPr id="349" name="Group 369"/>
        <xdr:cNvGrpSpPr>
          <a:grpSpLocks/>
        </xdr:cNvGrpSpPr>
      </xdr:nvGrpSpPr>
      <xdr:grpSpPr>
        <a:xfrm>
          <a:off x="36061650" y="10610850"/>
          <a:ext cx="304800" cy="361950"/>
          <a:chOff x="-58" y="-462"/>
          <a:chExt cx="28" cy="15846"/>
        </a:xfrm>
        <a:solidFill>
          <a:srgbClr val="FFFFFF"/>
        </a:solidFill>
      </xdr:grpSpPr>
      <xdr:sp>
        <xdr:nvSpPr>
          <xdr:cNvPr id="350" name="Line 370"/>
          <xdr:cNvSpPr>
            <a:spLocks/>
          </xdr:cNvSpPr>
        </xdr:nvSpPr>
        <xdr:spPr>
          <a:xfrm>
            <a:off x="-44" y="1163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71"/>
          <xdr:cNvSpPr>
            <a:spLocks/>
          </xdr:cNvSpPr>
        </xdr:nvSpPr>
        <xdr:spPr>
          <a:xfrm>
            <a:off x="-58" y="-46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104775</xdr:colOff>
      <xdr:row>45</xdr:row>
      <xdr:rowOff>209550</xdr:rowOff>
    </xdr:from>
    <xdr:to>
      <xdr:col>40</xdr:col>
      <xdr:colOff>419100</xdr:colOff>
      <xdr:row>47</xdr:row>
      <xdr:rowOff>114300</xdr:rowOff>
    </xdr:to>
    <xdr:grpSp>
      <xdr:nvGrpSpPr>
        <xdr:cNvPr id="352" name="Group 372"/>
        <xdr:cNvGrpSpPr>
          <a:grpSpLocks/>
        </xdr:cNvGrpSpPr>
      </xdr:nvGrpSpPr>
      <xdr:grpSpPr>
        <a:xfrm>
          <a:off x="29365575" y="11068050"/>
          <a:ext cx="304800" cy="361950"/>
          <a:chOff x="-37" y="-446"/>
          <a:chExt cx="28" cy="15846"/>
        </a:xfrm>
        <a:solidFill>
          <a:srgbClr val="FFFFFF"/>
        </a:solidFill>
      </xdr:grpSpPr>
      <xdr:sp>
        <xdr:nvSpPr>
          <xdr:cNvPr id="353" name="Line 373"/>
          <xdr:cNvSpPr>
            <a:spLocks/>
          </xdr:cNvSpPr>
        </xdr:nvSpPr>
        <xdr:spPr>
          <a:xfrm>
            <a:off x="-23" y="116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74"/>
          <xdr:cNvSpPr>
            <a:spLocks/>
          </xdr:cNvSpPr>
        </xdr:nvSpPr>
        <xdr:spPr>
          <a:xfrm>
            <a:off x="-37" y="-4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45</xdr:row>
      <xdr:rowOff>209550</xdr:rowOff>
    </xdr:from>
    <xdr:to>
      <xdr:col>44</xdr:col>
      <xdr:colOff>419100</xdr:colOff>
      <xdr:row>47</xdr:row>
      <xdr:rowOff>114300</xdr:rowOff>
    </xdr:to>
    <xdr:grpSp>
      <xdr:nvGrpSpPr>
        <xdr:cNvPr id="355" name="Group 375"/>
        <xdr:cNvGrpSpPr>
          <a:grpSpLocks/>
        </xdr:cNvGrpSpPr>
      </xdr:nvGrpSpPr>
      <xdr:grpSpPr>
        <a:xfrm>
          <a:off x="32337375" y="11068050"/>
          <a:ext cx="304800" cy="361950"/>
          <a:chOff x="-37" y="-446"/>
          <a:chExt cx="28" cy="15846"/>
        </a:xfrm>
        <a:solidFill>
          <a:srgbClr val="FFFFFF"/>
        </a:solidFill>
      </xdr:grpSpPr>
      <xdr:sp>
        <xdr:nvSpPr>
          <xdr:cNvPr id="356" name="Line 376"/>
          <xdr:cNvSpPr>
            <a:spLocks/>
          </xdr:cNvSpPr>
        </xdr:nvSpPr>
        <xdr:spPr>
          <a:xfrm>
            <a:off x="-23" y="116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77"/>
          <xdr:cNvSpPr>
            <a:spLocks/>
          </xdr:cNvSpPr>
        </xdr:nvSpPr>
        <xdr:spPr>
          <a:xfrm>
            <a:off x="-37" y="-4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104775</xdr:colOff>
      <xdr:row>50</xdr:row>
      <xdr:rowOff>114300</xdr:rowOff>
    </xdr:from>
    <xdr:to>
      <xdr:col>40</xdr:col>
      <xdr:colOff>419100</xdr:colOff>
      <xdr:row>52</xdr:row>
      <xdr:rowOff>28575</xdr:rowOff>
    </xdr:to>
    <xdr:grpSp>
      <xdr:nvGrpSpPr>
        <xdr:cNvPr id="358" name="Group 378"/>
        <xdr:cNvGrpSpPr>
          <a:grpSpLocks/>
        </xdr:cNvGrpSpPr>
      </xdr:nvGrpSpPr>
      <xdr:grpSpPr>
        <a:xfrm>
          <a:off x="29365575" y="12115800"/>
          <a:ext cx="304800" cy="371475"/>
          <a:chOff x="-37" y="-4576"/>
          <a:chExt cx="28" cy="16263"/>
        </a:xfrm>
        <a:solidFill>
          <a:srgbClr val="FFFFFF"/>
        </a:solidFill>
      </xdr:grpSpPr>
      <xdr:sp>
        <xdr:nvSpPr>
          <xdr:cNvPr id="359" name="Line 379"/>
          <xdr:cNvSpPr>
            <a:spLocks/>
          </xdr:cNvSpPr>
        </xdr:nvSpPr>
        <xdr:spPr>
          <a:xfrm flipH="1">
            <a:off x="-23" y="-457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80"/>
          <xdr:cNvSpPr>
            <a:spLocks/>
          </xdr:cNvSpPr>
        </xdr:nvSpPr>
        <xdr:spPr>
          <a:xfrm>
            <a:off x="-37" y="-40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50</xdr:row>
      <xdr:rowOff>114300</xdr:rowOff>
    </xdr:from>
    <xdr:to>
      <xdr:col>44</xdr:col>
      <xdr:colOff>419100</xdr:colOff>
      <xdr:row>52</xdr:row>
      <xdr:rowOff>28575</xdr:rowOff>
    </xdr:to>
    <xdr:grpSp>
      <xdr:nvGrpSpPr>
        <xdr:cNvPr id="361" name="Group 381"/>
        <xdr:cNvGrpSpPr>
          <a:grpSpLocks/>
        </xdr:cNvGrpSpPr>
      </xdr:nvGrpSpPr>
      <xdr:grpSpPr>
        <a:xfrm>
          <a:off x="32337375" y="12115800"/>
          <a:ext cx="304800" cy="371475"/>
          <a:chOff x="-37" y="-4576"/>
          <a:chExt cx="28" cy="16263"/>
        </a:xfrm>
        <a:solidFill>
          <a:srgbClr val="FFFFFF"/>
        </a:solidFill>
      </xdr:grpSpPr>
      <xdr:sp>
        <xdr:nvSpPr>
          <xdr:cNvPr id="362" name="Line 382"/>
          <xdr:cNvSpPr>
            <a:spLocks/>
          </xdr:cNvSpPr>
        </xdr:nvSpPr>
        <xdr:spPr>
          <a:xfrm flipH="1">
            <a:off x="-23" y="-457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83"/>
          <xdr:cNvSpPr>
            <a:spLocks/>
          </xdr:cNvSpPr>
        </xdr:nvSpPr>
        <xdr:spPr>
          <a:xfrm>
            <a:off x="-37" y="-40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50</xdr:row>
      <xdr:rowOff>114300</xdr:rowOff>
    </xdr:from>
    <xdr:to>
      <xdr:col>47</xdr:col>
      <xdr:colOff>647700</xdr:colOff>
      <xdr:row>52</xdr:row>
      <xdr:rowOff>28575</xdr:rowOff>
    </xdr:to>
    <xdr:grpSp>
      <xdr:nvGrpSpPr>
        <xdr:cNvPr id="364" name="Group 384"/>
        <xdr:cNvGrpSpPr>
          <a:grpSpLocks/>
        </xdr:cNvGrpSpPr>
      </xdr:nvGrpSpPr>
      <xdr:grpSpPr>
        <a:xfrm>
          <a:off x="34575750" y="12115800"/>
          <a:ext cx="304800" cy="371475"/>
          <a:chOff x="-58" y="-4576"/>
          <a:chExt cx="28" cy="16263"/>
        </a:xfrm>
        <a:solidFill>
          <a:srgbClr val="FFFFFF"/>
        </a:solidFill>
      </xdr:grpSpPr>
      <xdr:sp>
        <xdr:nvSpPr>
          <xdr:cNvPr id="365" name="Line 385"/>
          <xdr:cNvSpPr>
            <a:spLocks/>
          </xdr:cNvSpPr>
        </xdr:nvSpPr>
        <xdr:spPr>
          <a:xfrm flipH="1">
            <a:off x="-44" y="-457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86"/>
          <xdr:cNvSpPr>
            <a:spLocks/>
          </xdr:cNvSpPr>
        </xdr:nvSpPr>
        <xdr:spPr>
          <a:xfrm>
            <a:off x="-58" y="-40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52</xdr:row>
      <xdr:rowOff>114300</xdr:rowOff>
    </xdr:from>
    <xdr:to>
      <xdr:col>49</xdr:col>
      <xdr:colOff>647700</xdr:colOff>
      <xdr:row>54</xdr:row>
      <xdr:rowOff>28575</xdr:rowOff>
    </xdr:to>
    <xdr:grpSp>
      <xdr:nvGrpSpPr>
        <xdr:cNvPr id="367" name="Group 387"/>
        <xdr:cNvGrpSpPr>
          <a:grpSpLocks/>
        </xdr:cNvGrpSpPr>
      </xdr:nvGrpSpPr>
      <xdr:grpSpPr>
        <a:xfrm>
          <a:off x="36061650" y="12573000"/>
          <a:ext cx="304800" cy="371475"/>
          <a:chOff x="-58" y="-4560"/>
          <a:chExt cx="28" cy="16263"/>
        </a:xfrm>
        <a:solidFill>
          <a:srgbClr val="FFFFFF"/>
        </a:solidFill>
      </xdr:grpSpPr>
      <xdr:sp>
        <xdr:nvSpPr>
          <xdr:cNvPr id="368" name="Line 388"/>
          <xdr:cNvSpPr>
            <a:spLocks/>
          </xdr:cNvSpPr>
        </xdr:nvSpPr>
        <xdr:spPr>
          <a:xfrm flipH="1">
            <a:off x="-44" y="-456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89"/>
          <xdr:cNvSpPr>
            <a:spLocks/>
          </xdr:cNvSpPr>
        </xdr:nvSpPr>
        <xdr:spPr>
          <a:xfrm>
            <a:off x="-58" y="-38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55</xdr:row>
      <xdr:rowOff>114300</xdr:rowOff>
    </xdr:from>
    <xdr:to>
      <xdr:col>49</xdr:col>
      <xdr:colOff>647700</xdr:colOff>
      <xdr:row>57</xdr:row>
      <xdr:rowOff>38100</xdr:rowOff>
    </xdr:to>
    <xdr:grpSp>
      <xdr:nvGrpSpPr>
        <xdr:cNvPr id="370" name="Group 390"/>
        <xdr:cNvGrpSpPr>
          <a:grpSpLocks/>
        </xdr:cNvGrpSpPr>
      </xdr:nvGrpSpPr>
      <xdr:grpSpPr>
        <a:xfrm>
          <a:off x="36061650" y="13258800"/>
          <a:ext cx="304800" cy="381000"/>
          <a:chOff x="-58" y="-4536"/>
          <a:chExt cx="28" cy="16680"/>
        </a:xfrm>
        <a:solidFill>
          <a:srgbClr val="FFFFFF"/>
        </a:solidFill>
      </xdr:grpSpPr>
      <xdr:sp>
        <xdr:nvSpPr>
          <xdr:cNvPr id="371" name="Line 391"/>
          <xdr:cNvSpPr>
            <a:spLocks/>
          </xdr:cNvSpPr>
        </xdr:nvSpPr>
        <xdr:spPr>
          <a:xfrm flipH="1">
            <a:off x="-44" y="-4536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92"/>
          <xdr:cNvSpPr>
            <a:spLocks/>
          </xdr:cNvSpPr>
        </xdr:nvSpPr>
        <xdr:spPr>
          <a:xfrm>
            <a:off x="-58" y="5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352425</xdr:colOff>
      <xdr:row>40</xdr:row>
      <xdr:rowOff>209550</xdr:rowOff>
    </xdr:from>
    <xdr:to>
      <xdr:col>51</xdr:col>
      <xdr:colOff>657225</xdr:colOff>
      <xdr:row>42</xdr:row>
      <xdr:rowOff>114300</xdr:rowOff>
    </xdr:to>
    <xdr:grpSp>
      <xdr:nvGrpSpPr>
        <xdr:cNvPr id="373" name="Group 393"/>
        <xdr:cNvGrpSpPr>
          <a:grpSpLocks/>
        </xdr:cNvGrpSpPr>
      </xdr:nvGrpSpPr>
      <xdr:grpSpPr>
        <a:xfrm>
          <a:off x="37557075" y="9925050"/>
          <a:ext cx="304800" cy="361950"/>
          <a:chOff x="-57" y="-486"/>
          <a:chExt cx="28" cy="15846"/>
        </a:xfrm>
        <a:solidFill>
          <a:srgbClr val="FFFFFF"/>
        </a:solidFill>
      </xdr:grpSpPr>
      <xdr:sp>
        <xdr:nvSpPr>
          <xdr:cNvPr id="374" name="Line 394"/>
          <xdr:cNvSpPr>
            <a:spLocks/>
          </xdr:cNvSpPr>
        </xdr:nvSpPr>
        <xdr:spPr>
          <a:xfrm>
            <a:off x="-43" y="1160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95"/>
          <xdr:cNvSpPr>
            <a:spLocks/>
          </xdr:cNvSpPr>
        </xdr:nvSpPr>
        <xdr:spPr>
          <a:xfrm>
            <a:off x="-57" y="-48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352425</xdr:colOff>
      <xdr:row>37</xdr:row>
      <xdr:rowOff>209550</xdr:rowOff>
    </xdr:from>
    <xdr:to>
      <xdr:col>53</xdr:col>
      <xdr:colOff>657225</xdr:colOff>
      <xdr:row>39</xdr:row>
      <xdr:rowOff>114300</xdr:rowOff>
    </xdr:to>
    <xdr:grpSp>
      <xdr:nvGrpSpPr>
        <xdr:cNvPr id="376" name="Group 396"/>
        <xdr:cNvGrpSpPr>
          <a:grpSpLocks/>
        </xdr:cNvGrpSpPr>
      </xdr:nvGrpSpPr>
      <xdr:grpSpPr>
        <a:xfrm>
          <a:off x="39042975" y="9239250"/>
          <a:ext cx="304800" cy="361950"/>
          <a:chOff x="-57" y="-510"/>
          <a:chExt cx="28" cy="15846"/>
        </a:xfrm>
        <a:solidFill>
          <a:srgbClr val="FFFFFF"/>
        </a:solidFill>
      </xdr:grpSpPr>
      <xdr:sp>
        <xdr:nvSpPr>
          <xdr:cNvPr id="377" name="Line 397"/>
          <xdr:cNvSpPr>
            <a:spLocks/>
          </xdr:cNvSpPr>
        </xdr:nvSpPr>
        <xdr:spPr>
          <a:xfrm>
            <a:off x="-43" y="1158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98"/>
          <xdr:cNvSpPr>
            <a:spLocks/>
          </xdr:cNvSpPr>
        </xdr:nvSpPr>
        <xdr:spPr>
          <a:xfrm>
            <a:off x="-57" y="-51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38</xdr:row>
      <xdr:rowOff>114300</xdr:rowOff>
    </xdr:from>
    <xdr:to>
      <xdr:col>51</xdr:col>
      <xdr:colOff>647700</xdr:colOff>
      <xdr:row>40</xdr:row>
      <xdr:rowOff>38100</xdr:rowOff>
    </xdr:to>
    <xdr:grpSp>
      <xdr:nvGrpSpPr>
        <xdr:cNvPr id="379" name="Group 399"/>
        <xdr:cNvGrpSpPr>
          <a:grpSpLocks/>
        </xdr:cNvGrpSpPr>
      </xdr:nvGrpSpPr>
      <xdr:grpSpPr>
        <a:xfrm>
          <a:off x="37547550" y="9372600"/>
          <a:ext cx="304800" cy="381000"/>
          <a:chOff x="-58" y="-4672"/>
          <a:chExt cx="28" cy="16680"/>
        </a:xfrm>
        <a:solidFill>
          <a:srgbClr val="FFFFFF"/>
        </a:solidFill>
      </xdr:grpSpPr>
      <xdr:sp>
        <xdr:nvSpPr>
          <xdr:cNvPr id="380" name="Line 400"/>
          <xdr:cNvSpPr>
            <a:spLocks/>
          </xdr:cNvSpPr>
        </xdr:nvSpPr>
        <xdr:spPr>
          <a:xfrm flipH="1">
            <a:off x="-44" y="-4672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01"/>
          <xdr:cNvSpPr>
            <a:spLocks/>
          </xdr:cNvSpPr>
        </xdr:nvSpPr>
        <xdr:spPr>
          <a:xfrm>
            <a:off x="-58" y="-85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34</xdr:row>
      <xdr:rowOff>219075</xdr:rowOff>
    </xdr:from>
    <xdr:to>
      <xdr:col>52</xdr:col>
      <xdr:colOff>419100</xdr:colOff>
      <xdr:row>36</xdr:row>
      <xdr:rowOff>114300</xdr:rowOff>
    </xdr:to>
    <xdr:grpSp>
      <xdr:nvGrpSpPr>
        <xdr:cNvPr id="382" name="Group 402"/>
        <xdr:cNvGrpSpPr>
          <a:grpSpLocks/>
        </xdr:cNvGrpSpPr>
      </xdr:nvGrpSpPr>
      <xdr:grpSpPr>
        <a:xfrm>
          <a:off x="38280975" y="8562975"/>
          <a:ext cx="304800" cy="352425"/>
          <a:chOff x="-37" y="-117"/>
          <a:chExt cx="28" cy="15429"/>
        </a:xfrm>
        <a:solidFill>
          <a:srgbClr val="FFFFFF"/>
        </a:solidFill>
      </xdr:grpSpPr>
      <xdr:sp>
        <xdr:nvSpPr>
          <xdr:cNvPr id="383" name="Line 403"/>
          <xdr:cNvSpPr>
            <a:spLocks/>
          </xdr:cNvSpPr>
        </xdr:nvSpPr>
        <xdr:spPr>
          <a:xfrm>
            <a:off x="-23" y="1197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404"/>
          <xdr:cNvSpPr>
            <a:spLocks/>
          </xdr:cNvSpPr>
        </xdr:nvSpPr>
        <xdr:spPr>
          <a:xfrm>
            <a:off x="-37" y="-11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323850</xdr:colOff>
      <xdr:row>60</xdr:row>
      <xdr:rowOff>114300</xdr:rowOff>
    </xdr:from>
    <xdr:to>
      <xdr:col>53</xdr:col>
      <xdr:colOff>628650</xdr:colOff>
      <xdr:row>62</xdr:row>
      <xdr:rowOff>38100</xdr:rowOff>
    </xdr:to>
    <xdr:grpSp>
      <xdr:nvGrpSpPr>
        <xdr:cNvPr id="385" name="Group 405"/>
        <xdr:cNvGrpSpPr>
          <a:grpSpLocks/>
        </xdr:cNvGrpSpPr>
      </xdr:nvGrpSpPr>
      <xdr:grpSpPr>
        <a:xfrm>
          <a:off x="39014400" y="14401800"/>
          <a:ext cx="304800" cy="381000"/>
          <a:chOff x="-59" y="-4496"/>
          <a:chExt cx="28" cy="16680"/>
        </a:xfrm>
        <a:solidFill>
          <a:srgbClr val="FFFFFF"/>
        </a:solidFill>
      </xdr:grpSpPr>
      <xdr:sp>
        <xdr:nvSpPr>
          <xdr:cNvPr id="386" name="Line 406"/>
          <xdr:cNvSpPr>
            <a:spLocks/>
          </xdr:cNvSpPr>
        </xdr:nvSpPr>
        <xdr:spPr>
          <a:xfrm flipH="1">
            <a:off x="-45" y="-4496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07"/>
          <xdr:cNvSpPr>
            <a:spLocks/>
          </xdr:cNvSpPr>
        </xdr:nvSpPr>
        <xdr:spPr>
          <a:xfrm>
            <a:off x="-59" y="9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56</xdr:row>
      <xdr:rowOff>114300</xdr:rowOff>
    </xdr:from>
    <xdr:to>
      <xdr:col>53</xdr:col>
      <xdr:colOff>647700</xdr:colOff>
      <xdr:row>58</xdr:row>
      <xdr:rowOff>28575</xdr:rowOff>
    </xdr:to>
    <xdr:grpSp>
      <xdr:nvGrpSpPr>
        <xdr:cNvPr id="388" name="Group 408"/>
        <xdr:cNvGrpSpPr>
          <a:grpSpLocks/>
        </xdr:cNvGrpSpPr>
      </xdr:nvGrpSpPr>
      <xdr:grpSpPr>
        <a:xfrm>
          <a:off x="39033450" y="13487400"/>
          <a:ext cx="304800" cy="371475"/>
          <a:chOff x="-58" y="-4528"/>
          <a:chExt cx="28" cy="16263"/>
        </a:xfrm>
        <a:solidFill>
          <a:srgbClr val="FFFFFF"/>
        </a:solidFill>
      </xdr:grpSpPr>
      <xdr:sp>
        <xdr:nvSpPr>
          <xdr:cNvPr id="389" name="Line 409"/>
          <xdr:cNvSpPr>
            <a:spLocks/>
          </xdr:cNvSpPr>
        </xdr:nvSpPr>
        <xdr:spPr>
          <a:xfrm flipH="1">
            <a:off x="-44" y="-45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10"/>
          <xdr:cNvSpPr>
            <a:spLocks/>
          </xdr:cNvSpPr>
        </xdr:nvSpPr>
        <xdr:spPr>
          <a:xfrm>
            <a:off x="-58" y="-3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57</xdr:row>
      <xdr:rowOff>114300</xdr:rowOff>
    </xdr:from>
    <xdr:to>
      <xdr:col>54</xdr:col>
      <xdr:colOff>409575</xdr:colOff>
      <xdr:row>59</xdr:row>
      <xdr:rowOff>28575</xdr:rowOff>
    </xdr:to>
    <xdr:grpSp>
      <xdr:nvGrpSpPr>
        <xdr:cNvPr id="391" name="Group 411"/>
        <xdr:cNvGrpSpPr>
          <a:grpSpLocks/>
        </xdr:cNvGrpSpPr>
      </xdr:nvGrpSpPr>
      <xdr:grpSpPr>
        <a:xfrm>
          <a:off x="39757350" y="13716000"/>
          <a:ext cx="304800" cy="371475"/>
          <a:chOff x="-38" y="-4520"/>
          <a:chExt cx="28" cy="16263"/>
        </a:xfrm>
        <a:solidFill>
          <a:srgbClr val="FFFFFF"/>
        </a:solidFill>
      </xdr:grpSpPr>
      <xdr:sp>
        <xdr:nvSpPr>
          <xdr:cNvPr id="392" name="Line 412"/>
          <xdr:cNvSpPr>
            <a:spLocks/>
          </xdr:cNvSpPr>
        </xdr:nvSpPr>
        <xdr:spPr>
          <a:xfrm flipH="1">
            <a:off x="-24" y="-452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13"/>
          <xdr:cNvSpPr>
            <a:spLocks/>
          </xdr:cNvSpPr>
        </xdr:nvSpPr>
        <xdr:spPr>
          <a:xfrm>
            <a:off x="-38" y="-34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34</xdr:row>
      <xdr:rowOff>219075</xdr:rowOff>
    </xdr:from>
    <xdr:to>
      <xdr:col>55</xdr:col>
      <xdr:colOff>628650</xdr:colOff>
      <xdr:row>36</xdr:row>
      <xdr:rowOff>114300</xdr:rowOff>
    </xdr:to>
    <xdr:grpSp>
      <xdr:nvGrpSpPr>
        <xdr:cNvPr id="394" name="Group 414"/>
        <xdr:cNvGrpSpPr>
          <a:grpSpLocks/>
        </xdr:cNvGrpSpPr>
      </xdr:nvGrpSpPr>
      <xdr:grpSpPr>
        <a:xfrm>
          <a:off x="40500300" y="8562975"/>
          <a:ext cx="304800" cy="352425"/>
          <a:chOff x="-59" y="-117"/>
          <a:chExt cx="28" cy="15429"/>
        </a:xfrm>
        <a:solidFill>
          <a:srgbClr val="FFFFFF"/>
        </a:solidFill>
      </xdr:grpSpPr>
      <xdr:sp>
        <xdr:nvSpPr>
          <xdr:cNvPr id="395" name="Line 415"/>
          <xdr:cNvSpPr>
            <a:spLocks/>
          </xdr:cNvSpPr>
        </xdr:nvSpPr>
        <xdr:spPr>
          <a:xfrm>
            <a:off x="-45" y="1197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16"/>
          <xdr:cNvSpPr>
            <a:spLocks/>
          </xdr:cNvSpPr>
        </xdr:nvSpPr>
        <xdr:spPr>
          <a:xfrm>
            <a:off x="-59" y="-11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33</xdr:row>
      <xdr:rowOff>114300</xdr:rowOff>
    </xdr:from>
    <xdr:to>
      <xdr:col>54</xdr:col>
      <xdr:colOff>409575</xdr:colOff>
      <xdr:row>35</xdr:row>
      <xdr:rowOff>38100</xdr:rowOff>
    </xdr:to>
    <xdr:grpSp>
      <xdr:nvGrpSpPr>
        <xdr:cNvPr id="397" name="Group 417"/>
        <xdr:cNvGrpSpPr>
          <a:grpSpLocks/>
        </xdr:cNvGrpSpPr>
      </xdr:nvGrpSpPr>
      <xdr:grpSpPr>
        <a:xfrm>
          <a:off x="39757350" y="8229600"/>
          <a:ext cx="304800" cy="381000"/>
          <a:chOff x="-38" y="-4712"/>
          <a:chExt cx="28" cy="16680"/>
        </a:xfrm>
        <a:solidFill>
          <a:srgbClr val="FFFFFF"/>
        </a:solidFill>
      </xdr:grpSpPr>
      <xdr:sp>
        <xdr:nvSpPr>
          <xdr:cNvPr id="398" name="Line 418"/>
          <xdr:cNvSpPr>
            <a:spLocks/>
          </xdr:cNvSpPr>
        </xdr:nvSpPr>
        <xdr:spPr>
          <a:xfrm flipH="1">
            <a:off x="-24" y="-4712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19"/>
          <xdr:cNvSpPr>
            <a:spLocks/>
          </xdr:cNvSpPr>
        </xdr:nvSpPr>
        <xdr:spPr>
          <a:xfrm>
            <a:off x="-38" y="-125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29</xdr:row>
      <xdr:rowOff>219075</xdr:rowOff>
    </xdr:from>
    <xdr:to>
      <xdr:col>54</xdr:col>
      <xdr:colOff>409575</xdr:colOff>
      <xdr:row>31</xdr:row>
      <xdr:rowOff>114300</xdr:rowOff>
    </xdr:to>
    <xdr:grpSp>
      <xdr:nvGrpSpPr>
        <xdr:cNvPr id="400" name="Group 420"/>
        <xdr:cNvGrpSpPr>
          <a:grpSpLocks/>
        </xdr:cNvGrpSpPr>
      </xdr:nvGrpSpPr>
      <xdr:grpSpPr>
        <a:xfrm>
          <a:off x="39757350" y="7419975"/>
          <a:ext cx="304800" cy="352425"/>
          <a:chOff x="-38" y="-157"/>
          <a:chExt cx="28" cy="15429"/>
        </a:xfrm>
        <a:solidFill>
          <a:srgbClr val="FFFFFF"/>
        </a:solidFill>
      </xdr:grpSpPr>
      <xdr:sp>
        <xdr:nvSpPr>
          <xdr:cNvPr id="401" name="Line 421"/>
          <xdr:cNvSpPr>
            <a:spLocks/>
          </xdr:cNvSpPr>
        </xdr:nvSpPr>
        <xdr:spPr>
          <a:xfrm>
            <a:off x="-24" y="1193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22"/>
          <xdr:cNvSpPr>
            <a:spLocks/>
          </xdr:cNvSpPr>
        </xdr:nvSpPr>
        <xdr:spPr>
          <a:xfrm>
            <a:off x="-38" y="-1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15</xdr:row>
      <xdr:rowOff>114300</xdr:rowOff>
    </xdr:from>
    <xdr:to>
      <xdr:col>64</xdr:col>
      <xdr:colOff>409575</xdr:colOff>
      <xdr:row>17</xdr:row>
      <xdr:rowOff>38100</xdr:rowOff>
    </xdr:to>
    <xdr:grpSp>
      <xdr:nvGrpSpPr>
        <xdr:cNvPr id="403" name="Group 423"/>
        <xdr:cNvGrpSpPr>
          <a:grpSpLocks/>
        </xdr:cNvGrpSpPr>
      </xdr:nvGrpSpPr>
      <xdr:grpSpPr>
        <a:xfrm>
          <a:off x="47186850" y="4114800"/>
          <a:ext cx="304800" cy="381000"/>
          <a:chOff x="-38" y="-4856"/>
          <a:chExt cx="28" cy="16680"/>
        </a:xfrm>
        <a:solidFill>
          <a:srgbClr val="FFFFFF"/>
        </a:solidFill>
      </xdr:grpSpPr>
      <xdr:sp>
        <xdr:nvSpPr>
          <xdr:cNvPr id="404" name="Line 424"/>
          <xdr:cNvSpPr>
            <a:spLocks/>
          </xdr:cNvSpPr>
        </xdr:nvSpPr>
        <xdr:spPr>
          <a:xfrm flipH="1">
            <a:off x="-24" y="-4856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25"/>
          <xdr:cNvSpPr>
            <a:spLocks/>
          </xdr:cNvSpPr>
        </xdr:nvSpPr>
        <xdr:spPr>
          <a:xfrm>
            <a:off x="-38" y="-269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17</xdr:row>
      <xdr:rowOff>114300</xdr:rowOff>
    </xdr:from>
    <xdr:to>
      <xdr:col>62</xdr:col>
      <xdr:colOff>409575</xdr:colOff>
      <xdr:row>19</xdr:row>
      <xdr:rowOff>38100</xdr:rowOff>
    </xdr:to>
    <xdr:grpSp>
      <xdr:nvGrpSpPr>
        <xdr:cNvPr id="406" name="Group 426"/>
        <xdr:cNvGrpSpPr>
          <a:grpSpLocks/>
        </xdr:cNvGrpSpPr>
      </xdr:nvGrpSpPr>
      <xdr:grpSpPr>
        <a:xfrm>
          <a:off x="45700950" y="4572000"/>
          <a:ext cx="304800" cy="381000"/>
          <a:chOff x="-38" y="-4840"/>
          <a:chExt cx="28" cy="16680"/>
        </a:xfrm>
        <a:solidFill>
          <a:srgbClr val="FFFFFF"/>
        </a:solidFill>
      </xdr:grpSpPr>
      <xdr:sp>
        <xdr:nvSpPr>
          <xdr:cNvPr id="407" name="Line 427"/>
          <xdr:cNvSpPr>
            <a:spLocks/>
          </xdr:cNvSpPr>
        </xdr:nvSpPr>
        <xdr:spPr>
          <a:xfrm flipH="1">
            <a:off x="-24" y="-484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28"/>
          <xdr:cNvSpPr>
            <a:spLocks/>
          </xdr:cNvSpPr>
        </xdr:nvSpPr>
        <xdr:spPr>
          <a:xfrm>
            <a:off x="-38" y="-25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20</xdr:row>
      <xdr:rowOff>219075</xdr:rowOff>
    </xdr:from>
    <xdr:to>
      <xdr:col>57</xdr:col>
      <xdr:colOff>628650</xdr:colOff>
      <xdr:row>22</xdr:row>
      <xdr:rowOff>114300</xdr:rowOff>
    </xdr:to>
    <xdr:grpSp>
      <xdr:nvGrpSpPr>
        <xdr:cNvPr id="409" name="Group 429"/>
        <xdr:cNvGrpSpPr>
          <a:grpSpLocks/>
        </xdr:cNvGrpSpPr>
      </xdr:nvGrpSpPr>
      <xdr:grpSpPr>
        <a:xfrm>
          <a:off x="41986200" y="5362575"/>
          <a:ext cx="304800" cy="352425"/>
          <a:chOff x="-59" y="-229"/>
          <a:chExt cx="28" cy="15429"/>
        </a:xfrm>
        <a:solidFill>
          <a:srgbClr val="FFFFFF"/>
        </a:solidFill>
      </xdr:grpSpPr>
      <xdr:sp>
        <xdr:nvSpPr>
          <xdr:cNvPr id="410" name="Line 430"/>
          <xdr:cNvSpPr>
            <a:spLocks/>
          </xdr:cNvSpPr>
        </xdr:nvSpPr>
        <xdr:spPr>
          <a:xfrm>
            <a:off x="-45" y="1186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31"/>
          <xdr:cNvSpPr>
            <a:spLocks/>
          </xdr:cNvSpPr>
        </xdr:nvSpPr>
        <xdr:spPr>
          <a:xfrm>
            <a:off x="-59" y="-22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24</xdr:row>
      <xdr:rowOff>219075</xdr:rowOff>
    </xdr:from>
    <xdr:to>
      <xdr:col>69</xdr:col>
      <xdr:colOff>628650</xdr:colOff>
      <xdr:row>26</xdr:row>
      <xdr:rowOff>114300</xdr:rowOff>
    </xdr:to>
    <xdr:grpSp>
      <xdr:nvGrpSpPr>
        <xdr:cNvPr id="412" name="Group 432"/>
        <xdr:cNvGrpSpPr>
          <a:grpSpLocks/>
        </xdr:cNvGrpSpPr>
      </xdr:nvGrpSpPr>
      <xdr:grpSpPr>
        <a:xfrm>
          <a:off x="50901600" y="6276975"/>
          <a:ext cx="304800" cy="352425"/>
          <a:chOff x="-59" y="-197"/>
          <a:chExt cx="28" cy="15429"/>
        </a:xfrm>
        <a:solidFill>
          <a:srgbClr val="FFFFFF"/>
        </a:solidFill>
      </xdr:grpSpPr>
      <xdr:sp>
        <xdr:nvSpPr>
          <xdr:cNvPr id="413" name="Line 433"/>
          <xdr:cNvSpPr>
            <a:spLocks/>
          </xdr:cNvSpPr>
        </xdr:nvSpPr>
        <xdr:spPr>
          <a:xfrm>
            <a:off x="-45" y="1189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34"/>
          <xdr:cNvSpPr>
            <a:spLocks/>
          </xdr:cNvSpPr>
        </xdr:nvSpPr>
        <xdr:spPr>
          <a:xfrm>
            <a:off x="-59" y="-19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</xdr:colOff>
      <xdr:row>59</xdr:row>
      <xdr:rowOff>114300</xdr:rowOff>
    </xdr:from>
    <xdr:to>
      <xdr:col>56</xdr:col>
      <xdr:colOff>409575</xdr:colOff>
      <xdr:row>61</xdr:row>
      <xdr:rowOff>38100</xdr:rowOff>
    </xdr:to>
    <xdr:grpSp>
      <xdr:nvGrpSpPr>
        <xdr:cNvPr id="415" name="Group 435"/>
        <xdr:cNvGrpSpPr>
          <a:grpSpLocks/>
        </xdr:cNvGrpSpPr>
      </xdr:nvGrpSpPr>
      <xdr:grpSpPr>
        <a:xfrm>
          <a:off x="41243250" y="14173200"/>
          <a:ext cx="304800" cy="381000"/>
          <a:chOff x="-38" y="-4504"/>
          <a:chExt cx="28" cy="16680"/>
        </a:xfrm>
        <a:solidFill>
          <a:srgbClr val="FFFFFF"/>
        </a:solidFill>
      </xdr:grpSpPr>
      <xdr:sp>
        <xdr:nvSpPr>
          <xdr:cNvPr id="416" name="Line 436"/>
          <xdr:cNvSpPr>
            <a:spLocks/>
          </xdr:cNvSpPr>
        </xdr:nvSpPr>
        <xdr:spPr>
          <a:xfrm flipH="1">
            <a:off x="-24" y="-450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37"/>
          <xdr:cNvSpPr>
            <a:spLocks/>
          </xdr:cNvSpPr>
        </xdr:nvSpPr>
        <xdr:spPr>
          <a:xfrm>
            <a:off x="-38" y="8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58</xdr:row>
      <xdr:rowOff>219075</xdr:rowOff>
    </xdr:from>
    <xdr:to>
      <xdr:col>58</xdr:col>
      <xdr:colOff>409575</xdr:colOff>
      <xdr:row>60</xdr:row>
      <xdr:rowOff>114300</xdr:rowOff>
    </xdr:to>
    <xdr:grpSp>
      <xdr:nvGrpSpPr>
        <xdr:cNvPr id="418" name="Group 438"/>
        <xdr:cNvGrpSpPr>
          <a:grpSpLocks/>
        </xdr:cNvGrpSpPr>
      </xdr:nvGrpSpPr>
      <xdr:grpSpPr>
        <a:xfrm>
          <a:off x="42729150" y="14049375"/>
          <a:ext cx="304800" cy="352425"/>
          <a:chOff x="-38" y="75"/>
          <a:chExt cx="28" cy="15429"/>
        </a:xfrm>
        <a:solidFill>
          <a:srgbClr val="FFFFFF"/>
        </a:solidFill>
      </xdr:grpSpPr>
      <xdr:sp>
        <xdr:nvSpPr>
          <xdr:cNvPr id="419" name="Line 439"/>
          <xdr:cNvSpPr>
            <a:spLocks/>
          </xdr:cNvSpPr>
        </xdr:nvSpPr>
        <xdr:spPr>
          <a:xfrm>
            <a:off x="-24" y="1216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40"/>
          <xdr:cNvSpPr>
            <a:spLocks/>
          </xdr:cNvSpPr>
        </xdr:nvSpPr>
        <xdr:spPr>
          <a:xfrm>
            <a:off x="-38" y="7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43</xdr:row>
      <xdr:rowOff>57150</xdr:rowOff>
    </xdr:from>
    <xdr:to>
      <xdr:col>53</xdr:col>
      <xdr:colOff>942975</xdr:colOff>
      <xdr:row>43</xdr:row>
      <xdr:rowOff>161925</xdr:rowOff>
    </xdr:to>
    <xdr:grpSp>
      <xdr:nvGrpSpPr>
        <xdr:cNvPr id="421" name="Group 441"/>
        <xdr:cNvGrpSpPr>
          <a:grpSpLocks/>
        </xdr:cNvGrpSpPr>
      </xdr:nvGrpSpPr>
      <xdr:grpSpPr>
        <a:xfrm>
          <a:off x="38852475" y="10458450"/>
          <a:ext cx="781050" cy="104775"/>
          <a:chOff x="-74" y="-18"/>
          <a:chExt cx="72" cy="11"/>
        </a:xfrm>
        <a:solidFill>
          <a:srgbClr val="FFFFFF"/>
        </a:solidFill>
      </xdr:grpSpPr>
      <xdr:sp>
        <xdr:nvSpPr>
          <xdr:cNvPr id="422" name="Line 442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43"/>
          <xdr:cNvSpPr>
            <a:spLocks/>
          </xdr:cNvSpPr>
        </xdr:nvSpPr>
        <xdr:spPr>
          <a:xfrm>
            <a:off x="-41" y="-18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44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45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46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47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448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209550</xdr:colOff>
      <xdr:row>46</xdr:row>
      <xdr:rowOff>57150</xdr:rowOff>
    </xdr:from>
    <xdr:to>
      <xdr:col>50</xdr:col>
      <xdr:colOff>0</xdr:colOff>
      <xdr:row>46</xdr:row>
      <xdr:rowOff>161925</xdr:rowOff>
    </xdr:to>
    <xdr:grpSp>
      <xdr:nvGrpSpPr>
        <xdr:cNvPr id="429" name="Group 449"/>
        <xdr:cNvGrpSpPr>
          <a:grpSpLocks/>
        </xdr:cNvGrpSpPr>
      </xdr:nvGrpSpPr>
      <xdr:grpSpPr>
        <a:xfrm>
          <a:off x="35928300" y="11144250"/>
          <a:ext cx="762000" cy="104775"/>
          <a:chOff x="-70" y="-18"/>
          <a:chExt cx="70" cy="11"/>
        </a:xfrm>
        <a:solidFill>
          <a:srgbClr val="FFFFFF"/>
        </a:solidFill>
      </xdr:grpSpPr>
      <xdr:sp>
        <xdr:nvSpPr>
          <xdr:cNvPr id="430" name="Line 450"/>
          <xdr:cNvSpPr>
            <a:spLocks/>
          </xdr:cNvSpPr>
        </xdr:nvSpPr>
        <xdr:spPr>
          <a:xfrm>
            <a:off x="-1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51"/>
          <xdr:cNvSpPr>
            <a:spLocks/>
          </xdr:cNvSpPr>
        </xdr:nvSpPr>
        <xdr:spPr>
          <a:xfrm>
            <a:off x="-3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52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53"/>
          <xdr:cNvSpPr>
            <a:spLocks/>
          </xdr:cNvSpPr>
        </xdr:nvSpPr>
        <xdr:spPr>
          <a:xfrm>
            <a:off x="-60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54"/>
          <xdr:cNvSpPr>
            <a:spLocks/>
          </xdr:cNvSpPr>
        </xdr:nvSpPr>
        <xdr:spPr>
          <a:xfrm>
            <a:off x="-49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55"/>
          <xdr:cNvSpPr>
            <a:spLocks/>
          </xdr:cNvSpPr>
        </xdr:nvSpPr>
        <xdr:spPr>
          <a:xfrm>
            <a:off x="-7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56"/>
          <xdr:cNvSpPr>
            <a:spLocks/>
          </xdr:cNvSpPr>
        </xdr:nvSpPr>
        <xdr:spPr>
          <a:xfrm>
            <a:off x="-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95250</xdr:colOff>
      <xdr:row>49</xdr:row>
      <xdr:rowOff>57150</xdr:rowOff>
    </xdr:from>
    <xdr:to>
      <xdr:col>51</xdr:col>
      <xdr:colOff>352425</xdr:colOff>
      <xdr:row>49</xdr:row>
      <xdr:rowOff>171450</xdr:rowOff>
    </xdr:to>
    <xdr:grpSp>
      <xdr:nvGrpSpPr>
        <xdr:cNvPr id="437" name="Group 457"/>
        <xdr:cNvGrpSpPr>
          <a:grpSpLocks/>
        </xdr:cNvGrpSpPr>
      </xdr:nvGrpSpPr>
      <xdr:grpSpPr>
        <a:xfrm>
          <a:off x="36785550" y="11830050"/>
          <a:ext cx="771525" cy="114300"/>
          <a:chOff x="-7594" y="-18"/>
          <a:chExt cx="15750" cy="12"/>
        </a:xfrm>
        <a:solidFill>
          <a:srgbClr val="FFFFFF"/>
        </a:solidFill>
      </xdr:grpSpPr>
      <xdr:sp>
        <xdr:nvSpPr>
          <xdr:cNvPr id="438" name="Line 458"/>
          <xdr:cNvSpPr>
            <a:spLocks/>
          </xdr:cNvSpPr>
        </xdr:nvSpPr>
        <xdr:spPr>
          <a:xfrm>
            <a:off x="4557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59"/>
          <xdr:cNvSpPr>
            <a:spLocks/>
          </xdr:cNvSpPr>
        </xdr:nvSpPr>
        <xdr:spPr>
          <a:xfrm>
            <a:off x="-168" y="-18"/>
            <a:ext cx="224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60"/>
          <xdr:cNvSpPr>
            <a:spLocks/>
          </xdr:cNvSpPr>
        </xdr:nvSpPr>
        <xdr:spPr>
          <a:xfrm>
            <a:off x="2080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61"/>
          <xdr:cNvSpPr>
            <a:spLocks/>
          </xdr:cNvSpPr>
        </xdr:nvSpPr>
        <xdr:spPr>
          <a:xfrm>
            <a:off x="-5117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62"/>
          <xdr:cNvSpPr>
            <a:spLocks/>
          </xdr:cNvSpPr>
        </xdr:nvSpPr>
        <xdr:spPr>
          <a:xfrm>
            <a:off x="-2645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63"/>
          <xdr:cNvSpPr>
            <a:spLocks/>
          </xdr:cNvSpPr>
        </xdr:nvSpPr>
        <xdr:spPr>
          <a:xfrm>
            <a:off x="-7594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464"/>
          <xdr:cNvSpPr>
            <a:spLocks/>
          </xdr:cNvSpPr>
        </xdr:nvSpPr>
        <xdr:spPr>
          <a:xfrm>
            <a:off x="748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685800</xdr:colOff>
      <xdr:row>52</xdr:row>
      <xdr:rowOff>57150</xdr:rowOff>
    </xdr:from>
    <xdr:to>
      <xdr:col>52</xdr:col>
      <xdr:colOff>495300</xdr:colOff>
      <xdr:row>52</xdr:row>
      <xdr:rowOff>171450</xdr:rowOff>
    </xdr:to>
    <xdr:grpSp>
      <xdr:nvGrpSpPr>
        <xdr:cNvPr id="445" name="Group 465"/>
        <xdr:cNvGrpSpPr>
          <a:grpSpLocks/>
        </xdr:cNvGrpSpPr>
      </xdr:nvGrpSpPr>
      <xdr:grpSpPr>
        <a:xfrm>
          <a:off x="37890450" y="12515850"/>
          <a:ext cx="781050" cy="114300"/>
          <a:chOff x="-9441" y="-18"/>
          <a:chExt cx="30246" cy="12"/>
        </a:xfrm>
        <a:solidFill>
          <a:srgbClr val="FFFFFF"/>
        </a:solidFill>
      </xdr:grpSpPr>
      <xdr:sp>
        <xdr:nvSpPr>
          <xdr:cNvPr id="446" name="Line 466"/>
          <xdr:cNvSpPr>
            <a:spLocks/>
          </xdr:cNvSpPr>
        </xdr:nvSpPr>
        <xdr:spPr>
          <a:xfrm>
            <a:off x="13992" y="-12"/>
            <a:ext cx="55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67"/>
          <xdr:cNvSpPr>
            <a:spLocks/>
          </xdr:cNvSpPr>
        </xdr:nvSpPr>
        <xdr:spPr>
          <a:xfrm>
            <a:off x="4616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68"/>
          <xdr:cNvSpPr>
            <a:spLocks/>
          </xdr:cNvSpPr>
        </xdr:nvSpPr>
        <xdr:spPr>
          <a:xfrm>
            <a:off x="9304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69"/>
          <xdr:cNvSpPr>
            <a:spLocks/>
          </xdr:cNvSpPr>
        </xdr:nvSpPr>
        <xdr:spPr>
          <a:xfrm>
            <a:off x="-4753" y="-18"/>
            <a:ext cx="468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70"/>
          <xdr:cNvSpPr>
            <a:spLocks/>
          </xdr:cNvSpPr>
        </xdr:nvSpPr>
        <xdr:spPr>
          <a:xfrm>
            <a:off x="-72" y="-18"/>
            <a:ext cx="4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71"/>
          <xdr:cNvSpPr>
            <a:spLocks/>
          </xdr:cNvSpPr>
        </xdr:nvSpPr>
        <xdr:spPr>
          <a:xfrm>
            <a:off x="-9441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72"/>
          <xdr:cNvSpPr>
            <a:spLocks/>
          </xdr:cNvSpPr>
        </xdr:nvSpPr>
        <xdr:spPr>
          <a:xfrm>
            <a:off x="19527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381000</xdr:colOff>
      <xdr:row>55</xdr:row>
      <xdr:rowOff>57150</xdr:rowOff>
    </xdr:from>
    <xdr:to>
      <xdr:col>57</xdr:col>
      <xdr:colOff>647700</xdr:colOff>
      <xdr:row>55</xdr:row>
      <xdr:rowOff>171450</xdr:rowOff>
    </xdr:to>
    <xdr:grpSp>
      <xdr:nvGrpSpPr>
        <xdr:cNvPr id="453" name="Group 473"/>
        <xdr:cNvGrpSpPr>
          <a:grpSpLocks/>
        </xdr:cNvGrpSpPr>
      </xdr:nvGrpSpPr>
      <xdr:grpSpPr>
        <a:xfrm>
          <a:off x="41529000" y="13201650"/>
          <a:ext cx="781050" cy="114300"/>
          <a:chOff x="-1629" y="-18"/>
          <a:chExt cx="15975" cy="12"/>
        </a:xfrm>
        <a:solidFill>
          <a:srgbClr val="FFFFFF"/>
        </a:solidFill>
      </xdr:grpSpPr>
      <xdr:sp>
        <xdr:nvSpPr>
          <xdr:cNvPr id="454" name="Line 474"/>
          <xdr:cNvSpPr>
            <a:spLocks/>
          </xdr:cNvSpPr>
        </xdr:nvSpPr>
        <xdr:spPr>
          <a:xfrm>
            <a:off x="10748" y="-12"/>
            <a:ext cx="29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75"/>
          <xdr:cNvSpPr>
            <a:spLocks/>
          </xdr:cNvSpPr>
        </xdr:nvSpPr>
        <xdr:spPr>
          <a:xfrm>
            <a:off x="5795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76"/>
          <xdr:cNvSpPr>
            <a:spLocks/>
          </xdr:cNvSpPr>
        </xdr:nvSpPr>
        <xdr:spPr>
          <a:xfrm>
            <a:off x="8272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77"/>
          <xdr:cNvSpPr>
            <a:spLocks/>
          </xdr:cNvSpPr>
        </xdr:nvSpPr>
        <xdr:spPr>
          <a:xfrm>
            <a:off x="847" y="-18"/>
            <a:ext cx="24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78"/>
          <xdr:cNvSpPr>
            <a:spLocks/>
          </xdr:cNvSpPr>
        </xdr:nvSpPr>
        <xdr:spPr>
          <a:xfrm>
            <a:off x="3319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79"/>
          <xdr:cNvSpPr>
            <a:spLocks/>
          </xdr:cNvSpPr>
        </xdr:nvSpPr>
        <xdr:spPr>
          <a:xfrm>
            <a:off x="-1629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80"/>
          <xdr:cNvSpPr>
            <a:spLocks/>
          </xdr:cNvSpPr>
        </xdr:nvSpPr>
        <xdr:spPr>
          <a:xfrm>
            <a:off x="13671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</xdr:colOff>
      <xdr:row>40</xdr:row>
      <xdr:rowOff>19050</xdr:rowOff>
    </xdr:from>
    <xdr:to>
      <xdr:col>56</xdr:col>
      <xdr:colOff>485775</xdr:colOff>
      <xdr:row>41</xdr:row>
      <xdr:rowOff>0</xdr:rowOff>
    </xdr:to>
    <xdr:grpSp>
      <xdr:nvGrpSpPr>
        <xdr:cNvPr id="461" name="Group 481"/>
        <xdr:cNvGrpSpPr>
          <a:grpSpLocks/>
        </xdr:cNvGrpSpPr>
      </xdr:nvGrpSpPr>
      <xdr:grpSpPr>
        <a:xfrm>
          <a:off x="41243250" y="9734550"/>
          <a:ext cx="390525" cy="209550"/>
          <a:chOff x="-38" y="-43003"/>
          <a:chExt cx="36" cy="62854"/>
        </a:xfrm>
        <a:solidFill>
          <a:srgbClr val="FFFFFF"/>
        </a:solidFill>
      </xdr:grpSpPr>
      <xdr:sp>
        <xdr:nvSpPr>
          <xdr:cNvPr id="462" name="Rectangle 482"/>
          <xdr:cNvSpPr>
            <a:spLocks/>
          </xdr:cNvSpPr>
        </xdr:nvSpPr>
        <xdr:spPr>
          <a:xfrm>
            <a:off x="-5" y="-43003"/>
            <a:ext cx="3" cy="6285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83"/>
          <xdr:cNvSpPr>
            <a:spLocks/>
          </xdr:cNvSpPr>
        </xdr:nvSpPr>
        <xdr:spPr>
          <a:xfrm>
            <a:off x="-38" y="-43003"/>
            <a:ext cx="11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84"/>
          <xdr:cNvSpPr>
            <a:spLocks/>
          </xdr:cNvSpPr>
        </xdr:nvSpPr>
        <xdr:spPr>
          <a:xfrm>
            <a:off x="-27" y="-11576"/>
            <a:ext cx="11" cy="3142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85"/>
          <xdr:cNvSpPr>
            <a:spLocks/>
          </xdr:cNvSpPr>
        </xdr:nvSpPr>
        <xdr:spPr>
          <a:xfrm>
            <a:off x="-27" y="-43003"/>
            <a:ext cx="11" cy="3142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86"/>
          <xdr:cNvSpPr>
            <a:spLocks/>
          </xdr:cNvSpPr>
        </xdr:nvSpPr>
        <xdr:spPr>
          <a:xfrm>
            <a:off x="-16" y="-11576"/>
            <a:ext cx="11" cy="314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87"/>
          <xdr:cNvSpPr>
            <a:spLocks/>
          </xdr:cNvSpPr>
        </xdr:nvSpPr>
        <xdr:spPr>
          <a:xfrm>
            <a:off x="-16" y="-43003"/>
            <a:ext cx="11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495300</xdr:colOff>
      <xdr:row>37</xdr:row>
      <xdr:rowOff>19050</xdr:rowOff>
    </xdr:from>
    <xdr:to>
      <xdr:col>59</xdr:col>
      <xdr:colOff>361950</xdr:colOff>
      <xdr:row>38</xdr:row>
      <xdr:rowOff>0</xdr:rowOff>
    </xdr:to>
    <xdr:grpSp>
      <xdr:nvGrpSpPr>
        <xdr:cNvPr id="468" name="Group 488"/>
        <xdr:cNvGrpSpPr>
          <a:grpSpLocks/>
        </xdr:cNvGrpSpPr>
      </xdr:nvGrpSpPr>
      <xdr:grpSpPr>
        <a:xfrm>
          <a:off x="43129200" y="9048750"/>
          <a:ext cx="381000" cy="209550"/>
          <a:chOff x="659" y="-42993"/>
          <a:chExt cx="7875" cy="62854"/>
        </a:xfrm>
        <a:solidFill>
          <a:srgbClr val="FFFFFF"/>
        </a:solidFill>
      </xdr:grpSpPr>
      <xdr:sp>
        <xdr:nvSpPr>
          <xdr:cNvPr id="469" name="Rectangle 489"/>
          <xdr:cNvSpPr>
            <a:spLocks/>
          </xdr:cNvSpPr>
        </xdr:nvSpPr>
        <xdr:spPr>
          <a:xfrm>
            <a:off x="7634" y="-42993"/>
            <a:ext cx="900" cy="6285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90"/>
          <xdr:cNvSpPr>
            <a:spLocks/>
          </xdr:cNvSpPr>
        </xdr:nvSpPr>
        <xdr:spPr>
          <a:xfrm>
            <a:off x="659" y="-42993"/>
            <a:ext cx="2475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91"/>
          <xdr:cNvSpPr>
            <a:spLocks/>
          </xdr:cNvSpPr>
        </xdr:nvSpPr>
        <xdr:spPr>
          <a:xfrm>
            <a:off x="3134" y="-11566"/>
            <a:ext cx="2250" cy="3142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92"/>
          <xdr:cNvSpPr>
            <a:spLocks/>
          </xdr:cNvSpPr>
        </xdr:nvSpPr>
        <xdr:spPr>
          <a:xfrm>
            <a:off x="3134" y="-42993"/>
            <a:ext cx="2250" cy="3142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93"/>
          <xdr:cNvSpPr>
            <a:spLocks/>
          </xdr:cNvSpPr>
        </xdr:nvSpPr>
        <xdr:spPr>
          <a:xfrm>
            <a:off x="5384" y="-11566"/>
            <a:ext cx="2250" cy="314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94"/>
          <xdr:cNvSpPr>
            <a:spLocks/>
          </xdr:cNvSpPr>
        </xdr:nvSpPr>
        <xdr:spPr>
          <a:xfrm>
            <a:off x="5384" y="-42993"/>
            <a:ext cx="2475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676275</xdr:colOff>
      <xdr:row>48</xdr:row>
      <xdr:rowOff>57150</xdr:rowOff>
    </xdr:from>
    <xdr:to>
      <xdr:col>39</xdr:col>
      <xdr:colOff>952500</xdr:colOff>
      <xdr:row>48</xdr:row>
      <xdr:rowOff>161925</xdr:rowOff>
    </xdr:to>
    <xdr:grpSp>
      <xdr:nvGrpSpPr>
        <xdr:cNvPr id="475" name="Group 495"/>
        <xdr:cNvGrpSpPr>
          <a:grpSpLocks/>
        </xdr:cNvGrpSpPr>
      </xdr:nvGrpSpPr>
      <xdr:grpSpPr>
        <a:xfrm>
          <a:off x="28965525" y="11601450"/>
          <a:ext cx="276225" cy="104775"/>
          <a:chOff x="-27" y="-18"/>
          <a:chExt cx="25" cy="11"/>
        </a:xfrm>
        <a:solidFill>
          <a:srgbClr val="FFFFFF"/>
        </a:solidFill>
      </xdr:grpSpPr>
      <xdr:sp>
        <xdr:nvSpPr>
          <xdr:cNvPr id="476" name="Oval 496"/>
          <xdr:cNvSpPr>
            <a:spLocks/>
          </xdr:cNvSpPr>
        </xdr:nvSpPr>
        <xdr:spPr>
          <a:xfrm>
            <a:off x="-24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97"/>
          <xdr:cNvSpPr>
            <a:spLocks/>
          </xdr:cNvSpPr>
        </xdr:nvSpPr>
        <xdr:spPr>
          <a:xfrm>
            <a:off x="-1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498"/>
          <xdr:cNvSpPr>
            <a:spLocks/>
          </xdr:cNvSpPr>
        </xdr:nvSpPr>
        <xdr:spPr>
          <a:xfrm>
            <a:off x="-2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676275</xdr:colOff>
      <xdr:row>51</xdr:row>
      <xdr:rowOff>57150</xdr:rowOff>
    </xdr:from>
    <xdr:to>
      <xdr:col>39</xdr:col>
      <xdr:colOff>952500</xdr:colOff>
      <xdr:row>51</xdr:row>
      <xdr:rowOff>161925</xdr:rowOff>
    </xdr:to>
    <xdr:grpSp>
      <xdr:nvGrpSpPr>
        <xdr:cNvPr id="479" name="Group 499"/>
        <xdr:cNvGrpSpPr>
          <a:grpSpLocks/>
        </xdr:cNvGrpSpPr>
      </xdr:nvGrpSpPr>
      <xdr:grpSpPr>
        <a:xfrm>
          <a:off x="28965525" y="12287250"/>
          <a:ext cx="276225" cy="104775"/>
          <a:chOff x="-27" y="-18"/>
          <a:chExt cx="25" cy="11"/>
        </a:xfrm>
        <a:solidFill>
          <a:srgbClr val="FFFFFF"/>
        </a:solidFill>
      </xdr:grpSpPr>
      <xdr:sp>
        <xdr:nvSpPr>
          <xdr:cNvPr id="480" name="Oval 500"/>
          <xdr:cNvSpPr>
            <a:spLocks/>
          </xdr:cNvSpPr>
        </xdr:nvSpPr>
        <xdr:spPr>
          <a:xfrm>
            <a:off x="-24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501"/>
          <xdr:cNvSpPr>
            <a:spLocks/>
          </xdr:cNvSpPr>
        </xdr:nvSpPr>
        <xdr:spPr>
          <a:xfrm>
            <a:off x="-1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502"/>
          <xdr:cNvSpPr>
            <a:spLocks/>
          </xdr:cNvSpPr>
        </xdr:nvSpPr>
        <xdr:spPr>
          <a:xfrm>
            <a:off x="-2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361950</xdr:colOff>
      <xdr:row>48</xdr:row>
      <xdr:rowOff>57150</xdr:rowOff>
    </xdr:from>
    <xdr:to>
      <xdr:col>45</xdr:col>
      <xdr:colOff>619125</xdr:colOff>
      <xdr:row>48</xdr:row>
      <xdr:rowOff>161925</xdr:rowOff>
    </xdr:to>
    <xdr:grpSp>
      <xdr:nvGrpSpPr>
        <xdr:cNvPr id="483" name="Group 503"/>
        <xdr:cNvGrpSpPr>
          <a:grpSpLocks/>
        </xdr:cNvGrpSpPr>
      </xdr:nvGrpSpPr>
      <xdr:grpSpPr>
        <a:xfrm>
          <a:off x="33108900" y="11601450"/>
          <a:ext cx="257175" cy="104775"/>
          <a:chOff x="-56" y="-18"/>
          <a:chExt cx="24" cy="11"/>
        </a:xfrm>
        <a:solidFill>
          <a:srgbClr val="FFFFFF"/>
        </a:solidFill>
      </xdr:grpSpPr>
      <xdr:sp>
        <xdr:nvSpPr>
          <xdr:cNvPr id="484" name="Oval 504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05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506"/>
          <xdr:cNvSpPr>
            <a:spLocks/>
          </xdr:cNvSpPr>
        </xdr:nvSpPr>
        <xdr:spPr>
          <a:xfrm>
            <a:off x="-5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</xdr:colOff>
      <xdr:row>51</xdr:row>
      <xdr:rowOff>57150</xdr:rowOff>
    </xdr:from>
    <xdr:to>
      <xdr:col>47</xdr:col>
      <xdr:colOff>304800</xdr:colOff>
      <xdr:row>51</xdr:row>
      <xdr:rowOff>161925</xdr:rowOff>
    </xdr:to>
    <xdr:grpSp>
      <xdr:nvGrpSpPr>
        <xdr:cNvPr id="487" name="Group 507"/>
        <xdr:cNvGrpSpPr>
          <a:grpSpLocks/>
        </xdr:cNvGrpSpPr>
      </xdr:nvGrpSpPr>
      <xdr:grpSpPr>
        <a:xfrm>
          <a:off x="34261425" y="12287250"/>
          <a:ext cx="276225" cy="104775"/>
          <a:chOff x="-13577" y="-18"/>
          <a:chExt cx="9425" cy="11"/>
        </a:xfrm>
        <a:solidFill>
          <a:srgbClr val="FFFFFF"/>
        </a:solidFill>
      </xdr:grpSpPr>
      <xdr:sp>
        <xdr:nvSpPr>
          <xdr:cNvPr id="488" name="Oval 508"/>
          <xdr:cNvSpPr>
            <a:spLocks/>
          </xdr:cNvSpPr>
        </xdr:nvSpPr>
        <xdr:spPr>
          <a:xfrm>
            <a:off x="-1244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09"/>
          <xdr:cNvSpPr>
            <a:spLocks/>
          </xdr:cNvSpPr>
        </xdr:nvSpPr>
        <xdr:spPr>
          <a:xfrm>
            <a:off x="-8299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510"/>
          <xdr:cNvSpPr>
            <a:spLocks/>
          </xdr:cNvSpPr>
        </xdr:nvSpPr>
        <xdr:spPr>
          <a:xfrm>
            <a:off x="-13577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28575</xdr:colOff>
      <xdr:row>42</xdr:row>
      <xdr:rowOff>57150</xdr:rowOff>
    </xdr:from>
    <xdr:to>
      <xdr:col>48</xdr:col>
      <xdr:colOff>304800</xdr:colOff>
      <xdr:row>42</xdr:row>
      <xdr:rowOff>161925</xdr:rowOff>
    </xdr:to>
    <xdr:grpSp>
      <xdr:nvGrpSpPr>
        <xdr:cNvPr id="491" name="Group 511"/>
        <xdr:cNvGrpSpPr>
          <a:grpSpLocks/>
        </xdr:cNvGrpSpPr>
      </xdr:nvGrpSpPr>
      <xdr:grpSpPr>
        <a:xfrm>
          <a:off x="35232975" y="102298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492" name="Oval 51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13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514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57150</xdr:colOff>
      <xdr:row>26</xdr:row>
      <xdr:rowOff>57150</xdr:rowOff>
    </xdr:from>
    <xdr:to>
      <xdr:col>54</xdr:col>
      <xdr:colOff>323850</xdr:colOff>
      <xdr:row>26</xdr:row>
      <xdr:rowOff>161925</xdr:rowOff>
    </xdr:to>
    <xdr:grpSp>
      <xdr:nvGrpSpPr>
        <xdr:cNvPr id="495" name="Group 515"/>
        <xdr:cNvGrpSpPr>
          <a:grpSpLocks/>
        </xdr:cNvGrpSpPr>
      </xdr:nvGrpSpPr>
      <xdr:grpSpPr>
        <a:xfrm>
          <a:off x="39719250" y="6572250"/>
          <a:ext cx="266700" cy="104775"/>
          <a:chOff x="-42" y="-18"/>
          <a:chExt cx="24" cy="11"/>
        </a:xfrm>
        <a:solidFill>
          <a:srgbClr val="FFFFFF"/>
        </a:solidFill>
      </xdr:grpSpPr>
      <xdr:sp>
        <xdr:nvSpPr>
          <xdr:cNvPr id="496" name="Oval 516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17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518"/>
          <xdr:cNvSpPr>
            <a:spLocks/>
          </xdr:cNvSpPr>
        </xdr:nvSpPr>
        <xdr:spPr>
          <a:xfrm>
            <a:off x="-4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28575</xdr:colOff>
      <xdr:row>59</xdr:row>
      <xdr:rowOff>57150</xdr:rowOff>
    </xdr:from>
    <xdr:to>
      <xdr:col>54</xdr:col>
      <xdr:colOff>304800</xdr:colOff>
      <xdr:row>59</xdr:row>
      <xdr:rowOff>161925</xdr:rowOff>
    </xdr:to>
    <xdr:grpSp>
      <xdr:nvGrpSpPr>
        <xdr:cNvPr id="499" name="Group 519"/>
        <xdr:cNvGrpSpPr>
          <a:grpSpLocks/>
        </xdr:cNvGrpSpPr>
      </xdr:nvGrpSpPr>
      <xdr:grpSpPr>
        <a:xfrm>
          <a:off x="39690675" y="141160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500" name="Oval 520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21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22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66675</xdr:colOff>
      <xdr:row>55</xdr:row>
      <xdr:rowOff>57150</xdr:rowOff>
    </xdr:from>
    <xdr:to>
      <xdr:col>48</xdr:col>
      <xdr:colOff>495300</xdr:colOff>
      <xdr:row>55</xdr:row>
      <xdr:rowOff>161925</xdr:rowOff>
    </xdr:to>
    <xdr:grpSp>
      <xdr:nvGrpSpPr>
        <xdr:cNvPr id="503" name="Group 523"/>
        <xdr:cNvGrpSpPr>
          <a:grpSpLocks/>
        </xdr:cNvGrpSpPr>
      </xdr:nvGrpSpPr>
      <xdr:grpSpPr>
        <a:xfrm>
          <a:off x="35271075" y="132016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04" name="Line 524"/>
          <xdr:cNvSpPr>
            <a:spLocks/>
          </xdr:cNvSpPr>
        </xdr:nvSpPr>
        <xdr:spPr>
          <a:xfrm>
            <a:off x="-3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25"/>
          <xdr:cNvSpPr>
            <a:spLocks/>
          </xdr:cNvSpPr>
        </xdr:nvSpPr>
        <xdr:spPr>
          <a:xfrm>
            <a:off x="-25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26"/>
          <xdr:cNvSpPr>
            <a:spLocks/>
          </xdr:cNvSpPr>
        </xdr:nvSpPr>
        <xdr:spPr>
          <a:xfrm>
            <a:off x="-1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27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28</xdr:row>
      <xdr:rowOff>57150</xdr:rowOff>
    </xdr:from>
    <xdr:to>
      <xdr:col>57</xdr:col>
      <xdr:colOff>457200</xdr:colOff>
      <xdr:row>28</xdr:row>
      <xdr:rowOff>161925</xdr:rowOff>
    </xdr:to>
    <xdr:grpSp>
      <xdr:nvGrpSpPr>
        <xdr:cNvPr id="508" name="Group 528"/>
        <xdr:cNvGrpSpPr>
          <a:grpSpLocks/>
        </xdr:cNvGrpSpPr>
      </xdr:nvGrpSpPr>
      <xdr:grpSpPr>
        <a:xfrm>
          <a:off x="41719500" y="7029450"/>
          <a:ext cx="400050" cy="104775"/>
          <a:chOff x="-24970" y="-18"/>
          <a:chExt cx="20572" cy="11"/>
        </a:xfrm>
        <a:solidFill>
          <a:srgbClr val="FFFFFF"/>
        </a:solidFill>
      </xdr:grpSpPr>
      <xdr:sp>
        <xdr:nvSpPr>
          <xdr:cNvPr id="509" name="Oval 529"/>
          <xdr:cNvSpPr>
            <a:spLocks/>
          </xdr:cNvSpPr>
        </xdr:nvSpPr>
        <xdr:spPr>
          <a:xfrm>
            <a:off x="-24970" y="-18"/>
            <a:ext cx="611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530"/>
          <xdr:cNvSpPr>
            <a:spLocks/>
          </xdr:cNvSpPr>
        </xdr:nvSpPr>
        <xdr:spPr>
          <a:xfrm>
            <a:off x="-13295" y="-12"/>
            <a:ext cx="72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31"/>
          <xdr:cNvSpPr>
            <a:spLocks/>
          </xdr:cNvSpPr>
        </xdr:nvSpPr>
        <xdr:spPr>
          <a:xfrm>
            <a:off x="-19410" y="-18"/>
            <a:ext cx="556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32"/>
          <xdr:cNvSpPr>
            <a:spLocks/>
          </xdr:cNvSpPr>
        </xdr:nvSpPr>
        <xdr:spPr>
          <a:xfrm>
            <a:off x="-6064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466725</xdr:colOff>
      <xdr:row>25</xdr:row>
      <xdr:rowOff>28575</xdr:rowOff>
    </xdr:from>
    <xdr:to>
      <xdr:col>57</xdr:col>
      <xdr:colOff>371475</xdr:colOff>
      <xdr:row>25</xdr:row>
      <xdr:rowOff>133350</xdr:rowOff>
    </xdr:to>
    <xdr:grpSp>
      <xdr:nvGrpSpPr>
        <xdr:cNvPr id="513" name="Group 533"/>
        <xdr:cNvGrpSpPr>
          <a:grpSpLocks/>
        </xdr:cNvGrpSpPr>
      </xdr:nvGrpSpPr>
      <xdr:grpSpPr>
        <a:xfrm>
          <a:off x="41614725" y="6315075"/>
          <a:ext cx="419100" cy="104775"/>
          <a:chOff x="171" y="-21"/>
          <a:chExt cx="8550" cy="11"/>
        </a:xfrm>
        <a:solidFill>
          <a:srgbClr val="FFFFFF"/>
        </a:solidFill>
      </xdr:grpSpPr>
      <xdr:sp>
        <xdr:nvSpPr>
          <xdr:cNvPr id="514" name="Oval 534"/>
          <xdr:cNvSpPr>
            <a:spLocks/>
          </xdr:cNvSpPr>
        </xdr:nvSpPr>
        <xdr:spPr>
          <a:xfrm>
            <a:off x="171" y="-21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535"/>
          <xdr:cNvSpPr>
            <a:spLocks/>
          </xdr:cNvSpPr>
        </xdr:nvSpPr>
        <xdr:spPr>
          <a:xfrm>
            <a:off x="5121" y="-15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36"/>
          <xdr:cNvSpPr>
            <a:spLocks/>
          </xdr:cNvSpPr>
        </xdr:nvSpPr>
        <xdr:spPr>
          <a:xfrm>
            <a:off x="2646" y="-21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37"/>
          <xdr:cNvSpPr>
            <a:spLocks/>
          </xdr:cNvSpPr>
        </xdr:nvSpPr>
        <xdr:spPr>
          <a:xfrm>
            <a:off x="8046" y="-20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523875</xdr:colOff>
      <xdr:row>30</xdr:row>
      <xdr:rowOff>47625</xdr:rowOff>
    </xdr:from>
    <xdr:to>
      <xdr:col>57</xdr:col>
      <xdr:colOff>952500</xdr:colOff>
      <xdr:row>30</xdr:row>
      <xdr:rowOff>152400</xdr:rowOff>
    </xdr:to>
    <xdr:grpSp>
      <xdr:nvGrpSpPr>
        <xdr:cNvPr id="518" name="Group 538"/>
        <xdr:cNvGrpSpPr>
          <a:grpSpLocks/>
        </xdr:cNvGrpSpPr>
      </xdr:nvGrpSpPr>
      <xdr:grpSpPr>
        <a:xfrm>
          <a:off x="42186225" y="7477125"/>
          <a:ext cx="428625" cy="104775"/>
          <a:chOff x="-41" y="-19"/>
          <a:chExt cx="39" cy="11"/>
        </a:xfrm>
        <a:solidFill>
          <a:srgbClr val="FFFFFF"/>
        </a:solidFill>
      </xdr:grpSpPr>
      <xdr:sp>
        <xdr:nvSpPr>
          <xdr:cNvPr id="519" name="Oval 539"/>
          <xdr:cNvSpPr>
            <a:spLocks/>
          </xdr:cNvSpPr>
        </xdr:nvSpPr>
        <xdr:spPr>
          <a:xfrm>
            <a:off x="-41" y="-19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540"/>
          <xdr:cNvSpPr>
            <a:spLocks/>
          </xdr:cNvSpPr>
        </xdr:nvSpPr>
        <xdr:spPr>
          <a:xfrm>
            <a:off x="-19" y="-14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41"/>
          <xdr:cNvSpPr>
            <a:spLocks/>
          </xdr:cNvSpPr>
        </xdr:nvSpPr>
        <xdr:spPr>
          <a:xfrm>
            <a:off x="-30" y="-19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542"/>
          <xdr:cNvSpPr>
            <a:spLocks/>
          </xdr:cNvSpPr>
        </xdr:nvSpPr>
        <xdr:spPr>
          <a:xfrm>
            <a:off x="-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66675</xdr:colOff>
      <xdr:row>32</xdr:row>
      <xdr:rowOff>57150</xdr:rowOff>
    </xdr:from>
    <xdr:to>
      <xdr:col>58</xdr:col>
      <xdr:colOff>495300</xdr:colOff>
      <xdr:row>32</xdr:row>
      <xdr:rowOff>161925</xdr:rowOff>
    </xdr:to>
    <xdr:grpSp>
      <xdr:nvGrpSpPr>
        <xdr:cNvPr id="523" name="Group 543"/>
        <xdr:cNvGrpSpPr>
          <a:grpSpLocks/>
        </xdr:cNvGrpSpPr>
      </xdr:nvGrpSpPr>
      <xdr:grpSpPr>
        <a:xfrm>
          <a:off x="42700575" y="79438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24" name="Oval 544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Line 545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46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47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34</xdr:row>
      <xdr:rowOff>57150</xdr:rowOff>
    </xdr:from>
    <xdr:to>
      <xdr:col>59</xdr:col>
      <xdr:colOff>647700</xdr:colOff>
      <xdr:row>34</xdr:row>
      <xdr:rowOff>161925</xdr:rowOff>
    </xdr:to>
    <xdr:grpSp>
      <xdr:nvGrpSpPr>
        <xdr:cNvPr id="528" name="Group 548"/>
        <xdr:cNvGrpSpPr>
          <a:grpSpLocks/>
        </xdr:cNvGrpSpPr>
      </xdr:nvGrpSpPr>
      <xdr:grpSpPr>
        <a:xfrm>
          <a:off x="43395900" y="8401050"/>
          <a:ext cx="400050" cy="104775"/>
          <a:chOff x="-66" y="-18"/>
          <a:chExt cx="37" cy="11"/>
        </a:xfrm>
        <a:solidFill>
          <a:srgbClr val="FFFFFF"/>
        </a:solidFill>
      </xdr:grpSpPr>
      <xdr:sp>
        <xdr:nvSpPr>
          <xdr:cNvPr id="529" name="Oval 549"/>
          <xdr:cNvSpPr>
            <a:spLocks/>
          </xdr:cNvSpPr>
        </xdr:nvSpPr>
        <xdr:spPr>
          <a:xfrm>
            <a:off x="-6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550"/>
          <xdr:cNvSpPr>
            <a:spLocks/>
          </xdr:cNvSpPr>
        </xdr:nvSpPr>
        <xdr:spPr>
          <a:xfrm>
            <a:off x="-45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51"/>
          <xdr:cNvSpPr>
            <a:spLocks/>
          </xdr:cNvSpPr>
        </xdr:nvSpPr>
        <xdr:spPr>
          <a:xfrm>
            <a:off x="-55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52"/>
          <xdr:cNvSpPr>
            <a:spLocks/>
          </xdr:cNvSpPr>
        </xdr:nvSpPr>
        <xdr:spPr>
          <a:xfrm>
            <a:off x="-3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676275</xdr:colOff>
      <xdr:row>36</xdr:row>
      <xdr:rowOff>57150</xdr:rowOff>
    </xdr:from>
    <xdr:to>
      <xdr:col>51</xdr:col>
      <xdr:colOff>952500</xdr:colOff>
      <xdr:row>36</xdr:row>
      <xdr:rowOff>161925</xdr:rowOff>
    </xdr:to>
    <xdr:grpSp>
      <xdr:nvGrpSpPr>
        <xdr:cNvPr id="533" name="Group 553"/>
        <xdr:cNvGrpSpPr>
          <a:grpSpLocks/>
        </xdr:cNvGrpSpPr>
      </xdr:nvGrpSpPr>
      <xdr:grpSpPr>
        <a:xfrm>
          <a:off x="37880925" y="8858250"/>
          <a:ext cx="276225" cy="104775"/>
          <a:chOff x="-27" y="-18"/>
          <a:chExt cx="25" cy="11"/>
        </a:xfrm>
        <a:solidFill>
          <a:srgbClr val="FFFFFF"/>
        </a:solidFill>
      </xdr:grpSpPr>
      <xdr:sp>
        <xdr:nvSpPr>
          <xdr:cNvPr id="534" name="Oval 554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55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56"/>
          <xdr:cNvSpPr>
            <a:spLocks/>
          </xdr:cNvSpPr>
        </xdr:nvSpPr>
        <xdr:spPr>
          <a:xfrm>
            <a:off x="-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62</xdr:row>
      <xdr:rowOff>57150</xdr:rowOff>
    </xdr:from>
    <xdr:to>
      <xdr:col>57</xdr:col>
      <xdr:colOff>409575</xdr:colOff>
      <xdr:row>62</xdr:row>
      <xdr:rowOff>161925</xdr:rowOff>
    </xdr:to>
    <xdr:grpSp>
      <xdr:nvGrpSpPr>
        <xdr:cNvPr id="537" name="Group 557"/>
        <xdr:cNvGrpSpPr>
          <a:grpSpLocks/>
        </xdr:cNvGrpSpPr>
      </xdr:nvGrpSpPr>
      <xdr:grpSpPr>
        <a:xfrm>
          <a:off x="41795700" y="14801850"/>
          <a:ext cx="276225" cy="104775"/>
          <a:chOff x="-77" y="-18"/>
          <a:chExt cx="25" cy="11"/>
        </a:xfrm>
        <a:solidFill>
          <a:srgbClr val="FFFFFF"/>
        </a:solidFill>
      </xdr:grpSpPr>
      <xdr:sp>
        <xdr:nvSpPr>
          <xdr:cNvPr id="538" name="Oval 558"/>
          <xdr:cNvSpPr>
            <a:spLocks/>
          </xdr:cNvSpPr>
        </xdr:nvSpPr>
        <xdr:spPr>
          <a:xfrm>
            <a:off x="-6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59"/>
          <xdr:cNvSpPr>
            <a:spLocks/>
          </xdr:cNvSpPr>
        </xdr:nvSpPr>
        <xdr:spPr>
          <a:xfrm>
            <a:off x="-7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60"/>
          <xdr:cNvSpPr>
            <a:spLocks/>
          </xdr:cNvSpPr>
        </xdr:nvSpPr>
        <xdr:spPr>
          <a:xfrm>
            <a:off x="-5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64</xdr:row>
      <xdr:rowOff>57150</xdr:rowOff>
    </xdr:from>
    <xdr:to>
      <xdr:col>57</xdr:col>
      <xdr:colOff>409575</xdr:colOff>
      <xdr:row>64</xdr:row>
      <xdr:rowOff>161925</xdr:rowOff>
    </xdr:to>
    <xdr:grpSp>
      <xdr:nvGrpSpPr>
        <xdr:cNvPr id="541" name="Group 561"/>
        <xdr:cNvGrpSpPr>
          <a:grpSpLocks/>
        </xdr:cNvGrpSpPr>
      </xdr:nvGrpSpPr>
      <xdr:grpSpPr>
        <a:xfrm>
          <a:off x="41795700" y="15259050"/>
          <a:ext cx="276225" cy="104775"/>
          <a:chOff x="-77" y="-18"/>
          <a:chExt cx="25" cy="11"/>
        </a:xfrm>
        <a:solidFill>
          <a:srgbClr val="FFFFFF"/>
        </a:solidFill>
      </xdr:grpSpPr>
      <xdr:sp>
        <xdr:nvSpPr>
          <xdr:cNvPr id="542" name="Oval 562"/>
          <xdr:cNvSpPr>
            <a:spLocks/>
          </xdr:cNvSpPr>
        </xdr:nvSpPr>
        <xdr:spPr>
          <a:xfrm>
            <a:off x="-6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63"/>
          <xdr:cNvSpPr>
            <a:spLocks/>
          </xdr:cNvSpPr>
        </xdr:nvSpPr>
        <xdr:spPr>
          <a:xfrm>
            <a:off x="-7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564"/>
          <xdr:cNvSpPr>
            <a:spLocks/>
          </xdr:cNvSpPr>
        </xdr:nvSpPr>
        <xdr:spPr>
          <a:xfrm>
            <a:off x="-5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14</xdr:row>
      <xdr:rowOff>57150</xdr:rowOff>
    </xdr:from>
    <xdr:to>
      <xdr:col>64</xdr:col>
      <xdr:colOff>476250</xdr:colOff>
      <xdr:row>14</xdr:row>
      <xdr:rowOff>161925</xdr:rowOff>
    </xdr:to>
    <xdr:grpSp>
      <xdr:nvGrpSpPr>
        <xdr:cNvPr id="545" name="Group 565"/>
        <xdr:cNvGrpSpPr>
          <a:grpSpLocks/>
        </xdr:cNvGrpSpPr>
      </xdr:nvGrpSpPr>
      <xdr:grpSpPr>
        <a:xfrm>
          <a:off x="47148750" y="3829050"/>
          <a:ext cx="419100" cy="104775"/>
          <a:chOff x="-42" y="-18"/>
          <a:chExt cx="38" cy="11"/>
        </a:xfrm>
        <a:solidFill>
          <a:srgbClr val="FFFFFF"/>
        </a:solidFill>
      </xdr:grpSpPr>
      <xdr:sp>
        <xdr:nvSpPr>
          <xdr:cNvPr id="546" name="Oval 566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567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68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6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504825</xdr:colOff>
      <xdr:row>14</xdr:row>
      <xdr:rowOff>66675</xdr:rowOff>
    </xdr:from>
    <xdr:to>
      <xdr:col>73</xdr:col>
      <xdr:colOff>904875</xdr:colOff>
      <xdr:row>14</xdr:row>
      <xdr:rowOff>171450</xdr:rowOff>
    </xdr:to>
    <xdr:grpSp>
      <xdr:nvGrpSpPr>
        <xdr:cNvPr id="550" name="Group 570"/>
        <xdr:cNvGrpSpPr>
          <a:grpSpLocks/>
        </xdr:cNvGrpSpPr>
      </xdr:nvGrpSpPr>
      <xdr:grpSpPr>
        <a:xfrm>
          <a:off x="54054375" y="3838575"/>
          <a:ext cx="400050" cy="104775"/>
          <a:chOff x="-43" y="-17"/>
          <a:chExt cx="37" cy="11"/>
        </a:xfrm>
        <a:solidFill>
          <a:srgbClr val="FFFFFF"/>
        </a:solidFill>
      </xdr:grpSpPr>
      <xdr:sp>
        <xdr:nvSpPr>
          <xdr:cNvPr id="551" name="Oval 571"/>
          <xdr:cNvSpPr>
            <a:spLocks/>
          </xdr:cNvSpPr>
        </xdr:nvSpPr>
        <xdr:spPr>
          <a:xfrm>
            <a:off x="-43" y="-17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572"/>
          <xdr:cNvSpPr>
            <a:spLocks/>
          </xdr:cNvSpPr>
        </xdr:nvSpPr>
        <xdr:spPr>
          <a:xfrm>
            <a:off x="-22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73"/>
          <xdr:cNvSpPr>
            <a:spLocks/>
          </xdr:cNvSpPr>
        </xdr:nvSpPr>
        <xdr:spPr>
          <a:xfrm>
            <a:off x="-33" y="-17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574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609600</xdr:colOff>
      <xdr:row>16</xdr:row>
      <xdr:rowOff>57150</xdr:rowOff>
    </xdr:from>
    <xdr:to>
      <xdr:col>60</xdr:col>
      <xdr:colOff>57150</xdr:colOff>
      <xdr:row>16</xdr:row>
      <xdr:rowOff>171450</xdr:rowOff>
    </xdr:to>
    <xdr:grpSp>
      <xdr:nvGrpSpPr>
        <xdr:cNvPr id="555" name="Group 575"/>
        <xdr:cNvGrpSpPr>
          <a:grpSpLocks/>
        </xdr:cNvGrpSpPr>
      </xdr:nvGrpSpPr>
      <xdr:grpSpPr>
        <a:xfrm>
          <a:off x="43757850" y="4286250"/>
          <a:ext cx="419100" cy="114300"/>
          <a:chOff x="-12168" y="-18"/>
          <a:chExt cx="16188" cy="12"/>
        </a:xfrm>
        <a:solidFill>
          <a:srgbClr val="FFFFFF"/>
        </a:solidFill>
      </xdr:grpSpPr>
      <xdr:sp>
        <xdr:nvSpPr>
          <xdr:cNvPr id="556" name="Line 576"/>
          <xdr:cNvSpPr>
            <a:spLocks/>
          </xdr:cNvSpPr>
        </xdr:nvSpPr>
        <xdr:spPr>
          <a:xfrm>
            <a:off x="-10889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77"/>
          <xdr:cNvSpPr>
            <a:spLocks/>
          </xdr:cNvSpPr>
        </xdr:nvSpPr>
        <xdr:spPr>
          <a:xfrm>
            <a:off x="-5353" y="-18"/>
            <a:ext cx="468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78"/>
          <xdr:cNvSpPr>
            <a:spLocks/>
          </xdr:cNvSpPr>
        </xdr:nvSpPr>
        <xdr:spPr>
          <a:xfrm>
            <a:off x="-666" y="-18"/>
            <a:ext cx="4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579"/>
          <xdr:cNvSpPr>
            <a:spLocks/>
          </xdr:cNvSpPr>
        </xdr:nvSpPr>
        <xdr:spPr>
          <a:xfrm>
            <a:off x="-12168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762000</xdr:colOff>
      <xdr:row>19</xdr:row>
      <xdr:rowOff>57150</xdr:rowOff>
    </xdr:from>
    <xdr:to>
      <xdr:col>58</xdr:col>
      <xdr:colOff>209550</xdr:colOff>
      <xdr:row>19</xdr:row>
      <xdr:rowOff>171450</xdr:rowOff>
    </xdr:to>
    <xdr:grpSp>
      <xdr:nvGrpSpPr>
        <xdr:cNvPr id="560" name="Group 580"/>
        <xdr:cNvGrpSpPr>
          <a:grpSpLocks/>
        </xdr:cNvGrpSpPr>
      </xdr:nvGrpSpPr>
      <xdr:grpSpPr>
        <a:xfrm>
          <a:off x="42424350" y="4972050"/>
          <a:ext cx="419100" cy="114300"/>
          <a:chOff x="-6268" y="-18"/>
          <a:chExt cx="16188" cy="12"/>
        </a:xfrm>
        <a:solidFill>
          <a:srgbClr val="FFFFFF"/>
        </a:solidFill>
      </xdr:grpSpPr>
      <xdr:sp>
        <xdr:nvSpPr>
          <xdr:cNvPr id="561" name="Line 581"/>
          <xdr:cNvSpPr>
            <a:spLocks/>
          </xdr:cNvSpPr>
        </xdr:nvSpPr>
        <xdr:spPr>
          <a:xfrm>
            <a:off x="-4989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82"/>
          <xdr:cNvSpPr>
            <a:spLocks/>
          </xdr:cNvSpPr>
        </xdr:nvSpPr>
        <xdr:spPr>
          <a:xfrm>
            <a:off x="547" y="-18"/>
            <a:ext cx="468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83"/>
          <xdr:cNvSpPr>
            <a:spLocks/>
          </xdr:cNvSpPr>
        </xdr:nvSpPr>
        <xdr:spPr>
          <a:xfrm>
            <a:off x="5234" y="-18"/>
            <a:ext cx="468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584"/>
          <xdr:cNvSpPr>
            <a:spLocks/>
          </xdr:cNvSpPr>
        </xdr:nvSpPr>
        <xdr:spPr>
          <a:xfrm>
            <a:off x="-6268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219075</xdr:colOff>
      <xdr:row>62</xdr:row>
      <xdr:rowOff>95250</xdr:rowOff>
    </xdr:from>
    <xdr:to>
      <xdr:col>60</xdr:col>
      <xdr:colOff>495300</xdr:colOff>
      <xdr:row>62</xdr:row>
      <xdr:rowOff>200025</xdr:rowOff>
    </xdr:to>
    <xdr:grpSp>
      <xdr:nvGrpSpPr>
        <xdr:cNvPr id="565" name="Group 585"/>
        <xdr:cNvGrpSpPr>
          <a:grpSpLocks/>
        </xdr:cNvGrpSpPr>
      </xdr:nvGrpSpPr>
      <xdr:grpSpPr>
        <a:xfrm>
          <a:off x="44338875" y="14839950"/>
          <a:ext cx="276225" cy="104775"/>
          <a:chOff x="-27" y="-14"/>
          <a:chExt cx="25" cy="11"/>
        </a:xfrm>
        <a:solidFill>
          <a:srgbClr val="FFFFFF"/>
        </a:solidFill>
      </xdr:grpSpPr>
      <xdr:sp>
        <xdr:nvSpPr>
          <xdr:cNvPr id="566" name="Oval 586"/>
          <xdr:cNvSpPr>
            <a:spLocks/>
          </xdr:cNvSpPr>
        </xdr:nvSpPr>
        <xdr:spPr>
          <a:xfrm>
            <a:off x="-16" y="-14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87"/>
          <xdr:cNvSpPr>
            <a:spLocks/>
          </xdr:cNvSpPr>
        </xdr:nvSpPr>
        <xdr:spPr>
          <a:xfrm>
            <a:off x="-27" y="-1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588"/>
          <xdr:cNvSpPr>
            <a:spLocks/>
          </xdr:cNvSpPr>
        </xdr:nvSpPr>
        <xdr:spPr>
          <a:xfrm>
            <a:off x="-5" y="-14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85725</xdr:colOff>
      <xdr:row>61</xdr:row>
      <xdr:rowOff>57150</xdr:rowOff>
    </xdr:from>
    <xdr:to>
      <xdr:col>62</xdr:col>
      <xdr:colOff>495300</xdr:colOff>
      <xdr:row>61</xdr:row>
      <xdr:rowOff>161925</xdr:rowOff>
    </xdr:to>
    <xdr:grpSp>
      <xdr:nvGrpSpPr>
        <xdr:cNvPr id="569" name="Group 589"/>
        <xdr:cNvGrpSpPr>
          <a:grpSpLocks/>
        </xdr:cNvGrpSpPr>
      </xdr:nvGrpSpPr>
      <xdr:grpSpPr>
        <a:xfrm>
          <a:off x="45691425" y="14573250"/>
          <a:ext cx="409575" cy="104775"/>
          <a:chOff x="-39" y="-18"/>
          <a:chExt cx="37" cy="11"/>
        </a:xfrm>
        <a:solidFill>
          <a:srgbClr val="FFFFFF"/>
        </a:solidFill>
      </xdr:grpSpPr>
      <xdr:sp>
        <xdr:nvSpPr>
          <xdr:cNvPr id="570" name="Oval 590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591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92"/>
          <xdr:cNvSpPr>
            <a:spLocks/>
          </xdr:cNvSpPr>
        </xdr:nvSpPr>
        <xdr:spPr>
          <a:xfrm>
            <a:off x="-29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93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</xdr:colOff>
      <xdr:row>58</xdr:row>
      <xdr:rowOff>57150</xdr:rowOff>
    </xdr:from>
    <xdr:to>
      <xdr:col>62</xdr:col>
      <xdr:colOff>495300</xdr:colOff>
      <xdr:row>58</xdr:row>
      <xdr:rowOff>161925</xdr:rowOff>
    </xdr:to>
    <xdr:grpSp>
      <xdr:nvGrpSpPr>
        <xdr:cNvPr id="574" name="Group 594"/>
        <xdr:cNvGrpSpPr>
          <a:grpSpLocks/>
        </xdr:cNvGrpSpPr>
      </xdr:nvGrpSpPr>
      <xdr:grpSpPr>
        <a:xfrm>
          <a:off x="45672375" y="138874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75" name="Oval 59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Line 596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97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98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19050</xdr:colOff>
      <xdr:row>16</xdr:row>
      <xdr:rowOff>57150</xdr:rowOff>
    </xdr:from>
    <xdr:to>
      <xdr:col>72</xdr:col>
      <xdr:colOff>285750</xdr:colOff>
      <xdr:row>16</xdr:row>
      <xdr:rowOff>161925</xdr:rowOff>
    </xdr:to>
    <xdr:grpSp>
      <xdr:nvGrpSpPr>
        <xdr:cNvPr id="579" name="Group 599"/>
        <xdr:cNvGrpSpPr>
          <a:grpSpLocks/>
        </xdr:cNvGrpSpPr>
      </xdr:nvGrpSpPr>
      <xdr:grpSpPr>
        <a:xfrm>
          <a:off x="53054250" y="4286250"/>
          <a:ext cx="266700" cy="104775"/>
          <a:chOff x="-51472" y="-18"/>
          <a:chExt cx="36912" cy="11"/>
        </a:xfrm>
        <a:solidFill>
          <a:srgbClr val="FFFFFF"/>
        </a:solidFill>
      </xdr:grpSpPr>
      <xdr:sp>
        <xdr:nvSpPr>
          <xdr:cNvPr id="580" name="Oval 600"/>
          <xdr:cNvSpPr>
            <a:spLocks/>
          </xdr:cNvSpPr>
        </xdr:nvSpPr>
        <xdr:spPr>
          <a:xfrm>
            <a:off x="-46858" y="-18"/>
            <a:ext cx="1691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601"/>
          <xdr:cNvSpPr>
            <a:spLocks/>
          </xdr:cNvSpPr>
        </xdr:nvSpPr>
        <xdr:spPr>
          <a:xfrm>
            <a:off x="-31475" y="-18"/>
            <a:ext cx="1691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602"/>
          <xdr:cNvSpPr>
            <a:spLocks/>
          </xdr:cNvSpPr>
        </xdr:nvSpPr>
        <xdr:spPr>
          <a:xfrm>
            <a:off x="-51472" y="-18"/>
            <a:ext cx="461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60</xdr:row>
      <xdr:rowOff>57150</xdr:rowOff>
    </xdr:from>
    <xdr:to>
      <xdr:col>74</xdr:col>
      <xdr:colOff>323850</xdr:colOff>
      <xdr:row>60</xdr:row>
      <xdr:rowOff>161925</xdr:rowOff>
    </xdr:to>
    <xdr:grpSp>
      <xdr:nvGrpSpPr>
        <xdr:cNvPr id="583" name="Group 603"/>
        <xdr:cNvGrpSpPr>
          <a:grpSpLocks/>
        </xdr:cNvGrpSpPr>
      </xdr:nvGrpSpPr>
      <xdr:grpSpPr>
        <a:xfrm>
          <a:off x="54578250" y="14344650"/>
          <a:ext cx="266700" cy="104775"/>
          <a:chOff x="-42" y="-18"/>
          <a:chExt cx="24" cy="11"/>
        </a:xfrm>
        <a:solidFill>
          <a:srgbClr val="FFFFFF"/>
        </a:solidFill>
      </xdr:grpSpPr>
      <xdr:sp>
        <xdr:nvSpPr>
          <xdr:cNvPr id="584" name="Oval 604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605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606"/>
          <xdr:cNvSpPr>
            <a:spLocks/>
          </xdr:cNvSpPr>
        </xdr:nvSpPr>
        <xdr:spPr>
          <a:xfrm>
            <a:off x="-4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63</xdr:row>
      <xdr:rowOff>57150</xdr:rowOff>
    </xdr:from>
    <xdr:to>
      <xdr:col>74</xdr:col>
      <xdr:colOff>466725</xdr:colOff>
      <xdr:row>63</xdr:row>
      <xdr:rowOff>161925</xdr:rowOff>
    </xdr:to>
    <xdr:grpSp>
      <xdr:nvGrpSpPr>
        <xdr:cNvPr id="587" name="Group 607"/>
        <xdr:cNvGrpSpPr>
          <a:grpSpLocks/>
        </xdr:cNvGrpSpPr>
      </xdr:nvGrpSpPr>
      <xdr:grpSpPr>
        <a:xfrm>
          <a:off x="54578250" y="15030450"/>
          <a:ext cx="409575" cy="104775"/>
          <a:chOff x="-42" y="-18"/>
          <a:chExt cx="37" cy="11"/>
        </a:xfrm>
        <a:solidFill>
          <a:srgbClr val="FFFFFF"/>
        </a:solidFill>
      </xdr:grpSpPr>
      <xdr:sp>
        <xdr:nvSpPr>
          <xdr:cNvPr id="588" name="Line 608"/>
          <xdr:cNvSpPr>
            <a:spLocks/>
          </xdr:cNvSpPr>
        </xdr:nvSpPr>
        <xdr:spPr>
          <a:xfrm>
            <a:off x="-3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09"/>
          <xdr:cNvSpPr>
            <a:spLocks/>
          </xdr:cNvSpPr>
        </xdr:nvSpPr>
        <xdr:spPr>
          <a:xfrm>
            <a:off x="-26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10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11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314325</xdr:colOff>
      <xdr:row>69</xdr:row>
      <xdr:rowOff>95250</xdr:rowOff>
    </xdr:from>
    <xdr:to>
      <xdr:col>69</xdr:col>
      <xdr:colOff>742950</xdr:colOff>
      <xdr:row>69</xdr:row>
      <xdr:rowOff>200025</xdr:rowOff>
    </xdr:to>
    <xdr:grpSp>
      <xdr:nvGrpSpPr>
        <xdr:cNvPr id="592" name="Group 612"/>
        <xdr:cNvGrpSpPr>
          <a:grpSpLocks/>
        </xdr:cNvGrpSpPr>
      </xdr:nvGrpSpPr>
      <xdr:grpSpPr>
        <a:xfrm>
          <a:off x="50892075" y="16440150"/>
          <a:ext cx="428625" cy="104775"/>
          <a:chOff x="-60" y="-14"/>
          <a:chExt cx="39" cy="11"/>
        </a:xfrm>
        <a:solidFill>
          <a:srgbClr val="FFFFFF"/>
        </a:solidFill>
      </xdr:grpSpPr>
      <xdr:sp>
        <xdr:nvSpPr>
          <xdr:cNvPr id="593" name="Line 613"/>
          <xdr:cNvSpPr>
            <a:spLocks/>
          </xdr:cNvSpPr>
        </xdr:nvSpPr>
        <xdr:spPr>
          <a:xfrm>
            <a:off x="-56" y="-9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614"/>
          <xdr:cNvSpPr>
            <a:spLocks/>
          </xdr:cNvSpPr>
        </xdr:nvSpPr>
        <xdr:spPr>
          <a:xfrm>
            <a:off x="-43" y="-14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615"/>
          <xdr:cNvSpPr>
            <a:spLocks/>
          </xdr:cNvSpPr>
        </xdr:nvSpPr>
        <xdr:spPr>
          <a:xfrm>
            <a:off x="-32" y="-1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616"/>
          <xdr:cNvSpPr>
            <a:spLocks/>
          </xdr:cNvSpPr>
        </xdr:nvSpPr>
        <xdr:spPr>
          <a:xfrm>
            <a:off x="-60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60</xdr:row>
      <xdr:rowOff>219075</xdr:rowOff>
    </xdr:from>
    <xdr:to>
      <xdr:col>78</xdr:col>
      <xdr:colOff>409575</xdr:colOff>
      <xdr:row>62</xdr:row>
      <xdr:rowOff>114300</xdr:rowOff>
    </xdr:to>
    <xdr:grpSp>
      <xdr:nvGrpSpPr>
        <xdr:cNvPr id="597" name="Group 617"/>
        <xdr:cNvGrpSpPr>
          <a:grpSpLocks/>
        </xdr:cNvGrpSpPr>
      </xdr:nvGrpSpPr>
      <xdr:grpSpPr>
        <a:xfrm>
          <a:off x="57588150" y="14506575"/>
          <a:ext cx="304800" cy="352425"/>
          <a:chOff x="-38" y="91"/>
          <a:chExt cx="28" cy="15429"/>
        </a:xfrm>
        <a:solidFill>
          <a:srgbClr val="FFFFFF"/>
        </a:solidFill>
      </xdr:grpSpPr>
      <xdr:sp>
        <xdr:nvSpPr>
          <xdr:cNvPr id="598" name="Line 618"/>
          <xdr:cNvSpPr>
            <a:spLocks/>
          </xdr:cNvSpPr>
        </xdr:nvSpPr>
        <xdr:spPr>
          <a:xfrm>
            <a:off x="-24" y="1218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19"/>
          <xdr:cNvSpPr>
            <a:spLocks/>
          </xdr:cNvSpPr>
        </xdr:nvSpPr>
        <xdr:spPr>
          <a:xfrm>
            <a:off x="-38" y="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95250</xdr:colOff>
      <xdr:row>60</xdr:row>
      <xdr:rowOff>219075</xdr:rowOff>
    </xdr:from>
    <xdr:to>
      <xdr:col>80</xdr:col>
      <xdr:colOff>409575</xdr:colOff>
      <xdr:row>62</xdr:row>
      <xdr:rowOff>114300</xdr:rowOff>
    </xdr:to>
    <xdr:grpSp>
      <xdr:nvGrpSpPr>
        <xdr:cNvPr id="600" name="Group 620"/>
        <xdr:cNvGrpSpPr>
          <a:grpSpLocks/>
        </xdr:cNvGrpSpPr>
      </xdr:nvGrpSpPr>
      <xdr:grpSpPr>
        <a:xfrm>
          <a:off x="59074050" y="14506575"/>
          <a:ext cx="304800" cy="352425"/>
          <a:chOff x="-38" y="91"/>
          <a:chExt cx="28" cy="15429"/>
        </a:xfrm>
        <a:solidFill>
          <a:srgbClr val="FFFFFF"/>
        </a:solidFill>
      </xdr:grpSpPr>
      <xdr:sp>
        <xdr:nvSpPr>
          <xdr:cNvPr id="601" name="Line 621"/>
          <xdr:cNvSpPr>
            <a:spLocks/>
          </xdr:cNvSpPr>
        </xdr:nvSpPr>
        <xdr:spPr>
          <a:xfrm>
            <a:off x="-24" y="1218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22"/>
          <xdr:cNvSpPr>
            <a:spLocks/>
          </xdr:cNvSpPr>
        </xdr:nvSpPr>
        <xdr:spPr>
          <a:xfrm>
            <a:off x="-38" y="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59</xdr:row>
      <xdr:rowOff>114300</xdr:rowOff>
    </xdr:from>
    <xdr:to>
      <xdr:col>86</xdr:col>
      <xdr:colOff>409575</xdr:colOff>
      <xdr:row>61</xdr:row>
      <xdr:rowOff>38100</xdr:rowOff>
    </xdr:to>
    <xdr:grpSp>
      <xdr:nvGrpSpPr>
        <xdr:cNvPr id="603" name="Group 623"/>
        <xdr:cNvGrpSpPr>
          <a:grpSpLocks/>
        </xdr:cNvGrpSpPr>
      </xdr:nvGrpSpPr>
      <xdr:grpSpPr>
        <a:xfrm>
          <a:off x="63531750" y="14173200"/>
          <a:ext cx="304800" cy="381000"/>
          <a:chOff x="-38" y="-4504"/>
          <a:chExt cx="28" cy="16680"/>
        </a:xfrm>
        <a:solidFill>
          <a:srgbClr val="FFFFFF"/>
        </a:solidFill>
      </xdr:grpSpPr>
      <xdr:sp>
        <xdr:nvSpPr>
          <xdr:cNvPr id="604" name="Line 624"/>
          <xdr:cNvSpPr>
            <a:spLocks/>
          </xdr:cNvSpPr>
        </xdr:nvSpPr>
        <xdr:spPr>
          <a:xfrm flipH="1">
            <a:off x="-24" y="-450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25"/>
          <xdr:cNvSpPr>
            <a:spLocks/>
          </xdr:cNvSpPr>
        </xdr:nvSpPr>
        <xdr:spPr>
          <a:xfrm>
            <a:off x="-38" y="8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61</xdr:row>
      <xdr:rowOff>114300</xdr:rowOff>
    </xdr:from>
    <xdr:to>
      <xdr:col>83</xdr:col>
      <xdr:colOff>628650</xdr:colOff>
      <xdr:row>63</xdr:row>
      <xdr:rowOff>38100</xdr:rowOff>
    </xdr:to>
    <xdr:grpSp>
      <xdr:nvGrpSpPr>
        <xdr:cNvPr id="606" name="Group 626"/>
        <xdr:cNvGrpSpPr>
          <a:grpSpLocks/>
        </xdr:cNvGrpSpPr>
      </xdr:nvGrpSpPr>
      <xdr:grpSpPr>
        <a:xfrm>
          <a:off x="61302900" y="14630400"/>
          <a:ext cx="304800" cy="381000"/>
          <a:chOff x="-59" y="-4488"/>
          <a:chExt cx="28" cy="16680"/>
        </a:xfrm>
        <a:solidFill>
          <a:srgbClr val="FFFFFF"/>
        </a:solidFill>
      </xdr:grpSpPr>
      <xdr:sp>
        <xdr:nvSpPr>
          <xdr:cNvPr id="607" name="Line 627"/>
          <xdr:cNvSpPr>
            <a:spLocks/>
          </xdr:cNvSpPr>
        </xdr:nvSpPr>
        <xdr:spPr>
          <a:xfrm flipH="1">
            <a:off x="-45" y="-4488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28"/>
          <xdr:cNvSpPr>
            <a:spLocks/>
          </xdr:cNvSpPr>
        </xdr:nvSpPr>
        <xdr:spPr>
          <a:xfrm>
            <a:off x="-59" y="99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24</xdr:row>
      <xdr:rowOff>219075</xdr:rowOff>
    </xdr:from>
    <xdr:to>
      <xdr:col>73</xdr:col>
      <xdr:colOff>628650</xdr:colOff>
      <xdr:row>26</xdr:row>
      <xdr:rowOff>114300</xdr:rowOff>
    </xdr:to>
    <xdr:grpSp>
      <xdr:nvGrpSpPr>
        <xdr:cNvPr id="609" name="Group 629"/>
        <xdr:cNvGrpSpPr>
          <a:grpSpLocks/>
        </xdr:cNvGrpSpPr>
      </xdr:nvGrpSpPr>
      <xdr:grpSpPr>
        <a:xfrm>
          <a:off x="53873400" y="6276975"/>
          <a:ext cx="304800" cy="352425"/>
          <a:chOff x="-59" y="-197"/>
          <a:chExt cx="28" cy="15429"/>
        </a:xfrm>
        <a:solidFill>
          <a:srgbClr val="FFFFFF"/>
        </a:solidFill>
      </xdr:grpSpPr>
      <xdr:sp>
        <xdr:nvSpPr>
          <xdr:cNvPr id="610" name="Line 630"/>
          <xdr:cNvSpPr>
            <a:spLocks/>
          </xdr:cNvSpPr>
        </xdr:nvSpPr>
        <xdr:spPr>
          <a:xfrm>
            <a:off x="-45" y="1189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31"/>
          <xdr:cNvSpPr>
            <a:spLocks/>
          </xdr:cNvSpPr>
        </xdr:nvSpPr>
        <xdr:spPr>
          <a:xfrm>
            <a:off x="-59" y="-19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323850</xdr:colOff>
      <xdr:row>25</xdr:row>
      <xdr:rowOff>219075</xdr:rowOff>
    </xdr:from>
    <xdr:to>
      <xdr:col>89</xdr:col>
      <xdr:colOff>628650</xdr:colOff>
      <xdr:row>27</xdr:row>
      <xdr:rowOff>114300</xdr:rowOff>
    </xdr:to>
    <xdr:grpSp>
      <xdr:nvGrpSpPr>
        <xdr:cNvPr id="612" name="Group 632"/>
        <xdr:cNvGrpSpPr>
          <a:grpSpLocks/>
        </xdr:cNvGrpSpPr>
      </xdr:nvGrpSpPr>
      <xdr:grpSpPr>
        <a:xfrm>
          <a:off x="65760600" y="6505575"/>
          <a:ext cx="304800" cy="352425"/>
          <a:chOff x="-59" y="-189"/>
          <a:chExt cx="28" cy="15429"/>
        </a:xfrm>
        <a:solidFill>
          <a:srgbClr val="FFFFFF"/>
        </a:solidFill>
      </xdr:grpSpPr>
      <xdr:sp>
        <xdr:nvSpPr>
          <xdr:cNvPr id="613" name="Line 633"/>
          <xdr:cNvSpPr>
            <a:spLocks/>
          </xdr:cNvSpPr>
        </xdr:nvSpPr>
        <xdr:spPr>
          <a:xfrm>
            <a:off x="-45" y="1190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34"/>
          <xdr:cNvSpPr>
            <a:spLocks/>
          </xdr:cNvSpPr>
        </xdr:nvSpPr>
        <xdr:spPr>
          <a:xfrm>
            <a:off x="-59" y="-18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29</xdr:row>
      <xdr:rowOff>219075</xdr:rowOff>
    </xdr:from>
    <xdr:to>
      <xdr:col>91</xdr:col>
      <xdr:colOff>628650</xdr:colOff>
      <xdr:row>31</xdr:row>
      <xdr:rowOff>114300</xdr:rowOff>
    </xdr:to>
    <xdr:grpSp>
      <xdr:nvGrpSpPr>
        <xdr:cNvPr id="615" name="Group 635"/>
        <xdr:cNvGrpSpPr>
          <a:grpSpLocks/>
        </xdr:cNvGrpSpPr>
      </xdr:nvGrpSpPr>
      <xdr:grpSpPr>
        <a:xfrm>
          <a:off x="67246500" y="7419975"/>
          <a:ext cx="304800" cy="352425"/>
          <a:chOff x="-59" y="-157"/>
          <a:chExt cx="28" cy="15429"/>
        </a:xfrm>
        <a:solidFill>
          <a:srgbClr val="FFFFFF"/>
        </a:solidFill>
      </xdr:grpSpPr>
      <xdr:sp>
        <xdr:nvSpPr>
          <xdr:cNvPr id="616" name="Line 636"/>
          <xdr:cNvSpPr>
            <a:spLocks/>
          </xdr:cNvSpPr>
        </xdr:nvSpPr>
        <xdr:spPr>
          <a:xfrm>
            <a:off x="-45" y="1193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37"/>
          <xdr:cNvSpPr>
            <a:spLocks/>
          </xdr:cNvSpPr>
        </xdr:nvSpPr>
        <xdr:spPr>
          <a:xfrm>
            <a:off x="-59" y="-1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95250</xdr:colOff>
      <xdr:row>31</xdr:row>
      <xdr:rowOff>219075</xdr:rowOff>
    </xdr:from>
    <xdr:to>
      <xdr:col>92</xdr:col>
      <xdr:colOff>409575</xdr:colOff>
      <xdr:row>33</xdr:row>
      <xdr:rowOff>114300</xdr:rowOff>
    </xdr:to>
    <xdr:grpSp>
      <xdr:nvGrpSpPr>
        <xdr:cNvPr id="618" name="Group 638"/>
        <xdr:cNvGrpSpPr>
          <a:grpSpLocks/>
        </xdr:cNvGrpSpPr>
      </xdr:nvGrpSpPr>
      <xdr:grpSpPr>
        <a:xfrm>
          <a:off x="67989450" y="7877175"/>
          <a:ext cx="304800" cy="352425"/>
          <a:chOff x="-38" y="-141"/>
          <a:chExt cx="28" cy="15429"/>
        </a:xfrm>
        <a:solidFill>
          <a:srgbClr val="FFFFFF"/>
        </a:solidFill>
      </xdr:grpSpPr>
      <xdr:sp>
        <xdr:nvSpPr>
          <xdr:cNvPr id="619" name="Line 639"/>
          <xdr:cNvSpPr>
            <a:spLocks/>
          </xdr:cNvSpPr>
        </xdr:nvSpPr>
        <xdr:spPr>
          <a:xfrm>
            <a:off x="-24" y="11951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40"/>
          <xdr:cNvSpPr>
            <a:spLocks/>
          </xdr:cNvSpPr>
        </xdr:nvSpPr>
        <xdr:spPr>
          <a:xfrm>
            <a:off x="-38" y="-14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95250</xdr:colOff>
      <xdr:row>34</xdr:row>
      <xdr:rowOff>219075</xdr:rowOff>
    </xdr:from>
    <xdr:to>
      <xdr:col>94</xdr:col>
      <xdr:colOff>409575</xdr:colOff>
      <xdr:row>36</xdr:row>
      <xdr:rowOff>114300</xdr:rowOff>
    </xdr:to>
    <xdr:grpSp>
      <xdr:nvGrpSpPr>
        <xdr:cNvPr id="621" name="Group 641"/>
        <xdr:cNvGrpSpPr>
          <a:grpSpLocks/>
        </xdr:cNvGrpSpPr>
      </xdr:nvGrpSpPr>
      <xdr:grpSpPr>
        <a:xfrm>
          <a:off x="69475350" y="8562975"/>
          <a:ext cx="304800" cy="352425"/>
          <a:chOff x="-38" y="-117"/>
          <a:chExt cx="28" cy="15429"/>
        </a:xfrm>
        <a:solidFill>
          <a:srgbClr val="FFFFFF"/>
        </a:solidFill>
      </xdr:grpSpPr>
      <xdr:sp>
        <xdr:nvSpPr>
          <xdr:cNvPr id="622" name="Line 642"/>
          <xdr:cNvSpPr>
            <a:spLocks/>
          </xdr:cNvSpPr>
        </xdr:nvSpPr>
        <xdr:spPr>
          <a:xfrm>
            <a:off x="-24" y="1197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43"/>
          <xdr:cNvSpPr>
            <a:spLocks/>
          </xdr:cNvSpPr>
        </xdr:nvSpPr>
        <xdr:spPr>
          <a:xfrm>
            <a:off x="-38" y="-11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37</xdr:row>
      <xdr:rowOff>209550</xdr:rowOff>
    </xdr:from>
    <xdr:to>
      <xdr:col>96</xdr:col>
      <xdr:colOff>419100</xdr:colOff>
      <xdr:row>39</xdr:row>
      <xdr:rowOff>114300</xdr:rowOff>
    </xdr:to>
    <xdr:grpSp>
      <xdr:nvGrpSpPr>
        <xdr:cNvPr id="624" name="Group 644"/>
        <xdr:cNvGrpSpPr>
          <a:grpSpLocks/>
        </xdr:cNvGrpSpPr>
      </xdr:nvGrpSpPr>
      <xdr:grpSpPr>
        <a:xfrm>
          <a:off x="70970775" y="9239250"/>
          <a:ext cx="304800" cy="361950"/>
          <a:chOff x="-37" y="-510"/>
          <a:chExt cx="28" cy="15846"/>
        </a:xfrm>
        <a:solidFill>
          <a:srgbClr val="FFFFFF"/>
        </a:solidFill>
      </xdr:grpSpPr>
      <xdr:sp>
        <xdr:nvSpPr>
          <xdr:cNvPr id="625" name="Line 645"/>
          <xdr:cNvSpPr>
            <a:spLocks/>
          </xdr:cNvSpPr>
        </xdr:nvSpPr>
        <xdr:spPr>
          <a:xfrm>
            <a:off x="-23" y="1158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46"/>
          <xdr:cNvSpPr>
            <a:spLocks/>
          </xdr:cNvSpPr>
        </xdr:nvSpPr>
        <xdr:spPr>
          <a:xfrm>
            <a:off x="-37" y="-51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59</xdr:row>
      <xdr:rowOff>114300</xdr:rowOff>
    </xdr:from>
    <xdr:to>
      <xdr:col>96</xdr:col>
      <xdr:colOff>409575</xdr:colOff>
      <xdr:row>61</xdr:row>
      <xdr:rowOff>38100</xdr:rowOff>
    </xdr:to>
    <xdr:grpSp>
      <xdr:nvGrpSpPr>
        <xdr:cNvPr id="627" name="Group 647"/>
        <xdr:cNvGrpSpPr>
          <a:grpSpLocks/>
        </xdr:cNvGrpSpPr>
      </xdr:nvGrpSpPr>
      <xdr:grpSpPr>
        <a:xfrm>
          <a:off x="70961250" y="14173200"/>
          <a:ext cx="304800" cy="381000"/>
          <a:chOff x="-38" y="-4504"/>
          <a:chExt cx="28" cy="16680"/>
        </a:xfrm>
        <a:solidFill>
          <a:srgbClr val="FFFFFF"/>
        </a:solidFill>
      </xdr:grpSpPr>
      <xdr:sp>
        <xdr:nvSpPr>
          <xdr:cNvPr id="628" name="Line 648"/>
          <xdr:cNvSpPr>
            <a:spLocks/>
          </xdr:cNvSpPr>
        </xdr:nvSpPr>
        <xdr:spPr>
          <a:xfrm flipH="1">
            <a:off x="-24" y="-450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49"/>
          <xdr:cNvSpPr>
            <a:spLocks/>
          </xdr:cNvSpPr>
        </xdr:nvSpPr>
        <xdr:spPr>
          <a:xfrm>
            <a:off x="-38" y="8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56</xdr:row>
      <xdr:rowOff>114300</xdr:rowOff>
    </xdr:from>
    <xdr:to>
      <xdr:col>90</xdr:col>
      <xdr:colOff>419100</xdr:colOff>
      <xdr:row>58</xdr:row>
      <xdr:rowOff>28575</xdr:rowOff>
    </xdr:to>
    <xdr:grpSp>
      <xdr:nvGrpSpPr>
        <xdr:cNvPr id="630" name="Group 650"/>
        <xdr:cNvGrpSpPr>
          <a:grpSpLocks/>
        </xdr:cNvGrpSpPr>
      </xdr:nvGrpSpPr>
      <xdr:grpSpPr>
        <a:xfrm>
          <a:off x="66513075" y="13487400"/>
          <a:ext cx="304800" cy="371475"/>
          <a:chOff x="-37" y="-4528"/>
          <a:chExt cx="28" cy="16263"/>
        </a:xfrm>
        <a:solidFill>
          <a:srgbClr val="FFFFFF"/>
        </a:solidFill>
      </xdr:grpSpPr>
      <xdr:sp>
        <xdr:nvSpPr>
          <xdr:cNvPr id="631" name="Line 651"/>
          <xdr:cNvSpPr>
            <a:spLocks/>
          </xdr:cNvSpPr>
        </xdr:nvSpPr>
        <xdr:spPr>
          <a:xfrm flipH="1">
            <a:off x="-23" y="-45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52"/>
          <xdr:cNvSpPr>
            <a:spLocks/>
          </xdr:cNvSpPr>
        </xdr:nvSpPr>
        <xdr:spPr>
          <a:xfrm>
            <a:off x="-37" y="-3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52</xdr:row>
      <xdr:rowOff>114300</xdr:rowOff>
    </xdr:from>
    <xdr:to>
      <xdr:col>102</xdr:col>
      <xdr:colOff>419100</xdr:colOff>
      <xdr:row>54</xdr:row>
      <xdr:rowOff>28575</xdr:rowOff>
    </xdr:to>
    <xdr:grpSp>
      <xdr:nvGrpSpPr>
        <xdr:cNvPr id="633" name="Group 653"/>
        <xdr:cNvGrpSpPr>
          <a:grpSpLocks/>
        </xdr:cNvGrpSpPr>
      </xdr:nvGrpSpPr>
      <xdr:grpSpPr>
        <a:xfrm>
          <a:off x="75428475" y="12573000"/>
          <a:ext cx="304800" cy="371475"/>
          <a:chOff x="-37" y="-4560"/>
          <a:chExt cx="28" cy="16263"/>
        </a:xfrm>
        <a:solidFill>
          <a:srgbClr val="FFFFFF"/>
        </a:solidFill>
      </xdr:grpSpPr>
      <xdr:sp>
        <xdr:nvSpPr>
          <xdr:cNvPr id="634" name="Line 654"/>
          <xdr:cNvSpPr>
            <a:spLocks/>
          </xdr:cNvSpPr>
        </xdr:nvSpPr>
        <xdr:spPr>
          <a:xfrm flipH="1">
            <a:off x="-23" y="-456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55"/>
          <xdr:cNvSpPr>
            <a:spLocks/>
          </xdr:cNvSpPr>
        </xdr:nvSpPr>
        <xdr:spPr>
          <a:xfrm>
            <a:off x="-37" y="-38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55</xdr:row>
      <xdr:rowOff>114300</xdr:rowOff>
    </xdr:from>
    <xdr:to>
      <xdr:col>100</xdr:col>
      <xdr:colOff>419100</xdr:colOff>
      <xdr:row>57</xdr:row>
      <xdr:rowOff>28575</xdr:rowOff>
    </xdr:to>
    <xdr:grpSp>
      <xdr:nvGrpSpPr>
        <xdr:cNvPr id="636" name="Group 656"/>
        <xdr:cNvGrpSpPr>
          <a:grpSpLocks/>
        </xdr:cNvGrpSpPr>
      </xdr:nvGrpSpPr>
      <xdr:grpSpPr>
        <a:xfrm>
          <a:off x="73942575" y="13258800"/>
          <a:ext cx="304800" cy="371475"/>
          <a:chOff x="-37" y="-4536"/>
          <a:chExt cx="28" cy="16263"/>
        </a:xfrm>
        <a:solidFill>
          <a:srgbClr val="FFFFFF"/>
        </a:solidFill>
      </xdr:grpSpPr>
      <xdr:sp>
        <xdr:nvSpPr>
          <xdr:cNvPr id="637" name="Line 657"/>
          <xdr:cNvSpPr>
            <a:spLocks/>
          </xdr:cNvSpPr>
        </xdr:nvSpPr>
        <xdr:spPr>
          <a:xfrm flipH="1">
            <a:off x="-23" y="-453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58"/>
          <xdr:cNvSpPr>
            <a:spLocks/>
          </xdr:cNvSpPr>
        </xdr:nvSpPr>
        <xdr:spPr>
          <a:xfrm>
            <a:off x="-37" y="-36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40</xdr:row>
      <xdr:rowOff>209550</xdr:rowOff>
    </xdr:from>
    <xdr:to>
      <xdr:col>98</xdr:col>
      <xdr:colOff>419100</xdr:colOff>
      <xdr:row>42</xdr:row>
      <xdr:rowOff>114300</xdr:rowOff>
    </xdr:to>
    <xdr:grpSp>
      <xdr:nvGrpSpPr>
        <xdr:cNvPr id="639" name="Group 659"/>
        <xdr:cNvGrpSpPr>
          <a:grpSpLocks/>
        </xdr:cNvGrpSpPr>
      </xdr:nvGrpSpPr>
      <xdr:grpSpPr>
        <a:xfrm>
          <a:off x="72456675" y="9925050"/>
          <a:ext cx="304800" cy="361950"/>
          <a:chOff x="-37" y="-486"/>
          <a:chExt cx="28" cy="15846"/>
        </a:xfrm>
        <a:solidFill>
          <a:srgbClr val="FFFFFF"/>
        </a:solidFill>
      </xdr:grpSpPr>
      <xdr:sp>
        <xdr:nvSpPr>
          <xdr:cNvPr id="640" name="Line 660"/>
          <xdr:cNvSpPr>
            <a:spLocks/>
          </xdr:cNvSpPr>
        </xdr:nvSpPr>
        <xdr:spPr>
          <a:xfrm>
            <a:off x="-23" y="1160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61"/>
          <xdr:cNvSpPr>
            <a:spLocks/>
          </xdr:cNvSpPr>
        </xdr:nvSpPr>
        <xdr:spPr>
          <a:xfrm>
            <a:off x="-37" y="-48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43</xdr:row>
      <xdr:rowOff>209550</xdr:rowOff>
    </xdr:from>
    <xdr:to>
      <xdr:col>100</xdr:col>
      <xdr:colOff>419100</xdr:colOff>
      <xdr:row>45</xdr:row>
      <xdr:rowOff>114300</xdr:rowOff>
    </xdr:to>
    <xdr:grpSp>
      <xdr:nvGrpSpPr>
        <xdr:cNvPr id="642" name="Group 662"/>
        <xdr:cNvGrpSpPr>
          <a:grpSpLocks/>
        </xdr:cNvGrpSpPr>
      </xdr:nvGrpSpPr>
      <xdr:grpSpPr>
        <a:xfrm>
          <a:off x="73942575" y="10610850"/>
          <a:ext cx="304800" cy="361950"/>
          <a:chOff x="-37" y="-462"/>
          <a:chExt cx="28" cy="15846"/>
        </a:xfrm>
        <a:solidFill>
          <a:srgbClr val="FFFFFF"/>
        </a:solidFill>
      </xdr:grpSpPr>
      <xdr:sp>
        <xdr:nvSpPr>
          <xdr:cNvPr id="643" name="Line 663"/>
          <xdr:cNvSpPr>
            <a:spLocks/>
          </xdr:cNvSpPr>
        </xdr:nvSpPr>
        <xdr:spPr>
          <a:xfrm>
            <a:off x="-23" y="1163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64"/>
          <xdr:cNvSpPr>
            <a:spLocks/>
          </xdr:cNvSpPr>
        </xdr:nvSpPr>
        <xdr:spPr>
          <a:xfrm>
            <a:off x="-37" y="-46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45</xdr:row>
      <xdr:rowOff>209550</xdr:rowOff>
    </xdr:from>
    <xdr:to>
      <xdr:col>102</xdr:col>
      <xdr:colOff>419100</xdr:colOff>
      <xdr:row>47</xdr:row>
      <xdr:rowOff>114300</xdr:rowOff>
    </xdr:to>
    <xdr:grpSp>
      <xdr:nvGrpSpPr>
        <xdr:cNvPr id="645" name="Group 665"/>
        <xdr:cNvGrpSpPr>
          <a:grpSpLocks/>
        </xdr:cNvGrpSpPr>
      </xdr:nvGrpSpPr>
      <xdr:grpSpPr>
        <a:xfrm>
          <a:off x="75428475" y="11068050"/>
          <a:ext cx="304800" cy="361950"/>
          <a:chOff x="-37" y="-446"/>
          <a:chExt cx="28" cy="15846"/>
        </a:xfrm>
        <a:solidFill>
          <a:srgbClr val="FFFFFF"/>
        </a:solidFill>
      </xdr:grpSpPr>
      <xdr:sp>
        <xdr:nvSpPr>
          <xdr:cNvPr id="646" name="Line 666"/>
          <xdr:cNvSpPr>
            <a:spLocks/>
          </xdr:cNvSpPr>
        </xdr:nvSpPr>
        <xdr:spPr>
          <a:xfrm>
            <a:off x="-23" y="116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67"/>
          <xdr:cNvSpPr>
            <a:spLocks/>
          </xdr:cNvSpPr>
        </xdr:nvSpPr>
        <xdr:spPr>
          <a:xfrm>
            <a:off x="-37" y="-4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50</xdr:row>
      <xdr:rowOff>114300</xdr:rowOff>
    </xdr:from>
    <xdr:to>
      <xdr:col>105</xdr:col>
      <xdr:colOff>647700</xdr:colOff>
      <xdr:row>52</xdr:row>
      <xdr:rowOff>28575</xdr:rowOff>
    </xdr:to>
    <xdr:grpSp>
      <xdr:nvGrpSpPr>
        <xdr:cNvPr id="648" name="Group 668"/>
        <xdr:cNvGrpSpPr>
          <a:grpSpLocks/>
        </xdr:cNvGrpSpPr>
      </xdr:nvGrpSpPr>
      <xdr:grpSpPr>
        <a:xfrm>
          <a:off x="77666850" y="12115800"/>
          <a:ext cx="304800" cy="371475"/>
          <a:chOff x="-58" y="-4576"/>
          <a:chExt cx="28" cy="16263"/>
        </a:xfrm>
        <a:solidFill>
          <a:srgbClr val="FFFFFF"/>
        </a:solidFill>
      </xdr:grpSpPr>
      <xdr:sp>
        <xdr:nvSpPr>
          <xdr:cNvPr id="649" name="Line 669"/>
          <xdr:cNvSpPr>
            <a:spLocks/>
          </xdr:cNvSpPr>
        </xdr:nvSpPr>
        <xdr:spPr>
          <a:xfrm flipH="1">
            <a:off x="-44" y="-457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70"/>
          <xdr:cNvSpPr>
            <a:spLocks/>
          </xdr:cNvSpPr>
        </xdr:nvSpPr>
        <xdr:spPr>
          <a:xfrm>
            <a:off x="-58" y="-40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323850</xdr:colOff>
      <xdr:row>50</xdr:row>
      <xdr:rowOff>114300</xdr:rowOff>
    </xdr:from>
    <xdr:to>
      <xdr:col>109</xdr:col>
      <xdr:colOff>628650</xdr:colOff>
      <xdr:row>52</xdr:row>
      <xdr:rowOff>28575</xdr:rowOff>
    </xdr:to>
    <xdr:grpSp>
      <xdr:nvGrpSpPr>
        <xdr:cNvPr id="651" name="Group 671"/>
        <xdr:cNvGrpSpPr>
          <a:grpSpLocks/>
        </xdr:cNvGrpSpPr>
      </xdr:nvGrpSpPr>
      <xdr:grpSpPr>
        <a:xfrm>
          <a:off x="80619600" y="12115800"/>
          <a:ext cx="304800" cy="371475"/>
          <a:chOff x="-59" y="-4576"/>
          <a:chExt cx="28" cy="16263"/>
        </a:xfrm>
        <a:solidFill>
          <a:srgbClr val="FFFFFF"/>
        </a:solidFill>
      </xdr:grpSpPr>
      <xdr:sp>
        <xdr:nvSpPr>
          <xdr:cNvPr id="652" name="Line 672"/>
          <xdr:cNvSpPr>
            <a:spLocks/>
          </xdr:cNvSpPr>
        </xdr:nvSpPr>
        <xdr:spPr>
          <a:xfrm flipH="1">
            <a:off x="-45" y="-457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73"/>
          <xdr:cNvSpPr>
            <a:spLocks/>
          </xdr:cNvSpPr>
        </xdr:nvSpPr>
        <xdr:spPr>
          <a:xfrm>
            <a:off x="-59" y="-40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342900</xdr:colOff>
      <xdr:row>50</xdr:row>
      <xdr:rowOff>114300</xdr:rowOff>
    </xdr:from>
    <xdr:to>
      <xdr:col>111</xdr:col>
      <xdr:colOff>647700</xdr:colOff>
      <xdr:row>52</xdr:row>
      <xdr:rowOff>28575</xdr:rowOff>
    </xdr:to>
    <xdr:grpSp>
      <xdr:nvGrpSpPr>
        <xdr:cNvPr id="654" name="Group 674"/>
        <xdr:cNvGrpSpPr>
          <a:grpSpLocks/>
        </xdr:cNvGrpSpPr>
      </xdr:nvGrpSpPr>
      <xdr:grpSpPr>
        <a:xfrm>
          <a:off x="82124550" y="12115800"/>
          <a:ext cx="304800" cy="371475"/>
          <a:chOff x="-58" y="-4576"/>
          <a:chExt cx="28" cy="16263"/>
        </a:xfrm>
        <a:solidFill>
          <a:srgbClr val="FFFFFF"/>
        </a:solidFill>
      </xdr:grpSpPr>
      <xdr:sp>
        <xdr:nvSpPr>
          <xdr:cNvPr id="655" name="Line 675"/>
          <xdr:cNvSpPr>
            <a:spLocks/>
          </xdr:cNvSpPr>
        </xdr:nvSpPr>
        <xdr:spPr>
          <a:xfrm flipH="1">
            <a:off x="-44" y="-457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76"/>
          <xdr:cNvSpPr>
            <a:spLocks/>
          </xdr:cNvSpPr>
        </xdr:nvSpPr>
        <xdr:spPr>
          <a:xfrm>
            <a:off x="-58" y="-40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95250</xdr:colOff>
      <xdr:row>50</xdr:row>
      <xdr:rowOff>114300</xdr:rowOff>
    </xdr:from>
    <xdr:to>
      <xdr:col>108</xdr:col>
      <xdr:colOff>409575</xdr:colOff>
      <xdr:row>52</xdr:row>
      <xdr:rowOff>28575</xdr:rowOff>
    </xdr:to>
    <xdr:grpSp>
      <xdr:nvGrpSpPr>
        <xdr:cNvPr id="657" name="Group 677"/>
        <xdr:cNvGrpSpPr>
          <a:grpSpLocks/>
        </xdr:cNvGrpSpPr>
      </xdr:nvGrpSpPr>
      <xdr:grpSpPr>
        <a:xfrm>
          <a:off x="79876650" y="12115800"/>
          <a:ext cx="304800" cy="371475"/>
          <a:chOff x="-38" y="-4576"/>
          <a:chExt cx="28" cy="16263"/>
        </a:xfrm>
        <a:solidFill>
          <a:srgbClr val="FFFFFF"/>
        </a:solidFill>
      </xdr:grpSpPr>
      <xdr:sp>
        <xdr:nvSpPr>
          <xdr:cNvPr id="658" name="Line 678"/>
          <xdr:cNvSpPr>
            <a:spLocks/>
          </xdr:cNvSpPr>
        </xdr:nvSpPr>
        <xdr:spPr>
          <a:xfrm flipH="1">
            <a:off x="-24" y="-457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79"/>
          <xdr:cNvSpPr>
            <a:spLocks/>
          </xdr:cNvSpPr>
        </xdr:nvSpPr>
        <xdr:spPr>
          <a:xfrm>
            <a:off x="-38" y="-40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45</xdr:row>
      <xdr:rowOff>209550</xdr:rowOff>
    </xdr:from>
    <xdr:to>
      <xdr:col>103</xdr:col>
      <xdr:colOff>647700</xdr:colOff>
      <xdr:row>47</xdr:row>
      <xdr:rowOff>114300</xdr:rowOff>
    </xdr:to>
    <xdr:grpSp>
      <xdr:nvGrpSpPr>
        <xdr:cNvPr id="660" name="Group 680"/>
        <xdr:cNvGrpSpPr>
          <a:grpSpLocks/>
        </xdr:cNvGrpSpPr>
      </xdr:nvGrpSpPr>
      <xdr:grpSpPr>
        <a:xfrm>
          <a:off x="76180950" y="11068050"/>
          <a:ext cx="304800" cy="361950"/>
          <a:chOff x="-58" y="-446"/>
          <a:chExt cx="28" cy="15846"/>
        </a:xfrm>
        <a:solidFill>
          <a:srgbClr val="FFFFFF"/>
        </a:solidFill>
      </xdr:grpSpPr>
      <xdr:sp>
        <xdr:nvSpPr>
          <xdr:cNvPr id="661" name="Line 681"/>
          <xdr:cNvSpPr>
            <a:spLocks/>
          </xdr:cNvSpPr>
        </xdr:nvSpPr>
        <xdr:spPr>
          <a:xfrm>
            <a:off x="-44" y="116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82"/>
          <xdr:cNvSpPr>
            <a:spLocks/>
          </xdr:cNvSpPr>
        </xdr:nvSpPr>
        <xdr:spPr>
          <a:xfrm>
            <a:off x="-58" y="-4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95250</xdr:colOff>
      <xdr:row>45</xdr:row>
      <xdr:rowOff>209550</xdr:rowOff>
    </xdr:from>
    <xdr:to>
      <xdr:col>114</xdr:col>
      <xdr:colOff>409575</xdr:colOff>
      <xdr:row>47</xdr:row>
      <xdr:rowOff>114300</xdr:rowOff>
    </xdr:to>
    <xdr:grpSp>
      <xdr:nvGrpSpPr>
        <xdr:cNvPr id="663" name="Group 683"/>
        <xdr:cNvGrpSpPr>
          <a:grpSpLocks/>
        </xdr:cNvGrpSpPr>
      </xdr:nvGrpSpPr>
      <xdr:grpSpPr>
        <a:xfrm>
          <a:off x="84334350" y="11068050"/>
          <a:ext cx="304800" cy="361950"/>
          <a:chOff x="-38" y="-446"/>
          <a:chExt cx="28" cy="15846"/>
        </a:xfrm>
        <a:solidFill>
          <a:srgbClr val="FFFFFF"/>
        </a:solidFill>
      </xdr:grpSpPr>
      <xdr:sp>
        <xdr:nvSpPr>
          <xdr:cNvPr id="664" name="Line 684"/>
          <xdr:cNvSpPr>
            <a:spLocks/>
          </xdr:cNvSpPr>
        </xdr:nvSpPr>
        <xdr:spPr>
          <a:xfrm>
            <a:off x="-24" y="116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85"/>
          <xdr:cNvSpPr>
            <a:spLocks/>
          </xdr:cNvSpPr>
        </xdr:nvSpPr>
        <xdr:spPr>
          <a:xfrm>
            <a:off x="-38" y="-4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85725</xdr:colOff>
      <xdr:row>53</xdr:row>
      <xdr:rowOff>114300</xdr:rowOff>
    </xdr:from>
    <xdr:to>
      <xdr:col>116</xdr:col>
      <xdr:colOff>390525</xdr:colOff>
      <xdr:row>55</xdr:row>
      <xdr:rowOff>38100</xdr:rowOff>
    </xdr:to>
    <xdr:grpSp>
      <xdr:nvGrpSpPr>
        <xdr:cNvPr id="666" name="Group 686"/>
        <xdr:cNvGrpSpPr>
          <a:grpSpLocks/>
        </xdr:cNvGrpSpPr>
      </xdr:nvGrpSpPr>
      <xdr:grpSpPr>
        <a:xfrm>
          <a:off x="85810725" y="12801600"/>
          <a:ext cx="304800" cy="381000"/>
          <a:chOff x="-39" y="-4552"/>
          <a:chExt cx="28" cy="16680"/>
        </a:xfrm>
        <a:solidFill>
          <a:srgbClr val="FFFFFF"/>
        </a:solidFill>
      </xdr:grpSpPr>
      <xdr:sp>
        <xdr:nvSpPr>
          <xdr:cNvPr id="667" name="Line 687"/>
          <xdr:cNvSpPr>
            <a:spLocks/>
          </xdr:cNvSpPr>
        </xdr:nvSpPr>
        <xdr:spPr>
          <a:xfrm flipH="1">
            <a:off x="-25" y="-4552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88"/>
          <xdr:cNvSpPr>
            <a:spLocks/>
          </xdr:cNvSpPr>
        </xdr:nvSpPr>
        <xdr:spPr>
          <a:xfrm>
            <a:off x="-39" y="35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39</xdr:row>
      <xdr:rowOff>57150</xdr:rowOff>
    </xdr:from>
    <xdr:to>
      <xdr:col>93</xdr:col>
      <xdr:colOff>800100</xdr:colOff>
      <xdr:row>39</xdr:row>
      <xdr:rowOff>161925</xdr:rowOff>
    </xdr:to>
    <xdr:grpSp>
      <xdr:nvGrpSpPr>
        <xdr:cNvPr id="669" name="Group 689"/>
        <xdr:cNvGrpSpPr>
          <a:grpSpLocks/>
        </xdr:cNvGrpSpPr>
      </xdr:nvGrpSpPr>
      <xdr:grpSpPr>
        <a:xfrm>
          <a:off x="68437125" y="9544050"/>
          <a:ext cx="771525" cy="104775"/>
          <a:chOff x="-14698" y="-18"/>
          <a:chExt cx="26767" cy="11"/>
        </a:xfrm>
        <a:solidFill>
          <a:srgbClr val="FFFFFF"/>
        </a:solidFill>
      </xdr:grpSpPr>
      <xdr:sp>
        <xdr:nvSpPr>
          <xdr:cNvPr id="670" name="Line 690"/>
          <xdr:cNvSpPr>
            <a:spLocks/>
          </xdr:cNvSpPr>
        </xdr:nvSpPr>
        <xdr:spPr>
          <a:xfrm>
            <a:off x="-13567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91"/>
          <xdr:cNvSpPr>
            <a:spLocks/>
          </xdr:cNvSpPr>
        </xdr:nvSpPr>
        <xdr:spPr>
          <a:xfrm>
            <a:off x="-4520" y="-18"/>
            <a:ext cx="452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92"/>
          <xdr:cNvSpPr>
            <a:spLocks/>
          </xdr:cNvSpPr>
        </xdr:nvSpPr>
        <xdr:spPr>
          <a:xfrm>
            <a:off x="7920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93"/>
          <xdr:cNvSpPr>
            <a:spLocks/>
          </xdr:cNvSpPr>
        </xdr:nvSpPr>
        <xdr:spPr>
          <a:xfrm>
            <a:off x="4153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94"/>
          <xdr:cNvSpPr>
            <a:spLocks/>
          </xdr:cNvSpPr>
        </xdr:nvSpPr>
        <xdr:spPr>
          <a:xfrm>
            <a:off x="4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95"/>
          <xdr:cNvSpPr>
            <a:spLocks/>
          </xdr:cNvSpPr>
        </xdr:nvSpPr>
        <xdr:spPr>
          <a:xfrm>
            <a:off x="-8669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696"/>
          <xdr:cNvSpPr>
            <a:spLocks/>
          </xdr:cNvSpPr>
        </xdr:nvSpPr>
        <xdr:spPr>
          <a:xfrm>
            <a:off x="-14698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28575</xdr:colOff>
      <xdr:row>42</xdr:row>
      <xdr:rowOff>57150</xdr:rowOff>
    </xdr:from>
    <xdr:to>
      <xdr:col>95</xdr:col>
      <xdr:colOff>800100</xdr:colOff>
      <xdr:row>42</xdr:row>
      <xdr:rowOff>161925</xdr:rowOff>
    </xdr:to>
    <xdr:grpSp>
      <xdr:nvGrpSpPr>
        <xdr:cNvPr id="677" name="Group 697"/>
        <xdr:cNvGrpSpPr>
          <a:grpSpLocks/>
        </xdr:cNvGrpSpPr>
      </xdr:nvGrpSpPr>
      <xdr:grpSpPr>
        <a:xfrm>
          <a:off x="69923025" y="10229850"/>
          <a:ext cx="771525" cy="104775"/>
          <a:chOff x="-14747" y="-18"/>
          <a:chExt cx="26767" cy="11"/>
        </a:xfrm>
        <a:solidFill>
          <a:srgbClr val="FFFFFF"/>
        </a:solidFill>
      </xdr:grpSpPr>
      <xdr:sp>
        <xdr:nvSpPr>
          <xdr:cNvPr id="678" name="Line 698"/>
          <xdr:cNvSpPr>
            <a:spLocks/>
          </xdr:cNvSpPr>
        </xdr:nvSpPr>
        <xdr:spPr>
          <a:xfrm>
            <a:off x="-13616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99"/>
          <xdr:cNvSpPr>
            <a:spLocks/>
          </xdr:cNvSpPr>
        </xdr:nvSpPr>
        <xdr:spPr>
          <a:xfrm>
            <a:off x="-4569" y="-18"/>
            <a:ext cx="452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00"/>
          <xdr:cNvSpPr>
            <a:spLocks/>
          </xdr:cNvSpPr>
        </xdr:nvSpPr>
        <xdr:spPr>
          <a:xfrm>
            <a:off x="7871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701"/>
          <xdr:cNvSpPr>
            <a:spLocks/>
          </xdr:cNvSpPr>
        </xdr:nvSpPr>
        <xdr:spPr>
          <a:xfrm>
            <a:off x="4104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702"/>
          <xdr:cNvSpPr>
            <a:spLocks/>
          </xdr:cNvSpPr>
        </xdr:nvSpPr>
        <xdr:spPr>
          <a:xfrm>
            <a:off x="-45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703"/>
          <xdr:cNvSpPr>
            <a:spLocks/>
          </xdr:cNvSpPr>
        </xdr:nvSpPr>
        <xdr:spPr>
          <a:xfrm>
            <a:off x="-8718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704"/>
          <xdr:cNvSpPr>
            <a:spLocks/>
          </xdr:cNvSpPr>
        </xdr:nvSpPr>
        <xdr:spPr>
          <a:xfrm>
            <a:off x="-14747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28575</xdr:colOff>
      <xdr:row>45</xdr:row>
      <xdr:rowOff>57150</xdr:rowOff>
    </xdr:from>
    <xdr:to>
      <xdr:col>97</xdr:col>
      <xdr:colOff>800100</xdr:colOff>
      <xdr:row>45</xdr:row>
      <xdr:rowOff>161925</xdr:rowOff>
    </xdr:to>
    <xdr:grpSp>
      <xdr:nvGrpSpPr>
        <xdr:cNvPr id="685" name="Group 705"/>
        <xdr:cNvGrpSpPr>
          <a:grpSpLocks/>
        </xdr:cNvGrpSpPr>
      </xdr:nvGrpSpPr>
      <xdr:grpSpPr>
        <a:xfrm>
          <a:off x="71408925" y="10915650"/>
          <a:ext cx="771525" cy="104775"/>
          <a:chOff x="-14796" y="-18"/>
          <a:chExt cx="26767" cy="11"/>
        </a:xfrm>
        <a:solidFill>
          <a:srgbClr val="FFFFFF"/>
        </a:solidFill>
      </xdr:grpSpPr>
      <xdr:sp>
        <xdr:nvSpPr>
          <xdr:cNvPr id="686" name="Line 706"/>
          <xdr:cNvSpPr>
            <a:spLocks/>
          </xdr:cNvSpPr>
        </xdr:nvSpPr>
        <xdr:spPr>
          <a:xfrm>
            <a:off x="-13665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07"/>
          <xdr:cNvSpPr>
            <a:spLocks/>
          </xdr:cNvSpPr>
        </xdr:nvSpPr>
        <xdr:spPr>
          <a:xfrm>
            <a:off x="-4618" y="-18"/>
            <a:ext cx="452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708"/>
          <xdr:cNvSpPr>
            <a:spLocks/>
          </xdr:cNvSpPr>
        </xdr:nvSpPr>
        <xdr:spPr>
          <a:xfrm>
            <a:off x="7822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09"/>
          <xdr:cNvSpPr>
            <a:spLocks/>
          </xdr:cNvSpPr>
        </xdr:nvSpPr>
        <xdr:spPr>
          <a:xfrm>
            <a:off x="4055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10"/>
          <xdr:cNvSpPr>
            <a:spLocks/>
          </xdr:cNvSpPr>
        </xdr:nvSpPr>
        <xdr:spPr>
          <a:xfrm>
            <a:off x="-94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11"/>
          <xdr:cNvSpPr>
            <a:spLocks/>
          </xdr:cNvSpPr>
        </xdr:nvSpPr>
        <xdr:spPr>
          <a:xfrm>
            <a:off x="-8767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712"/>
          <xdr:cNvSpPr>
            <a:spLocks/>
          </xdr:cNvSpPr>
        </xdr:nvSpPr>
        <xdr:spPr>
          <a:xfrm>
            <a:off x="-14796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</xdr:colOff>
      <xdr:row>48</xdr:row>
      <xdr:rowOff>57150</xdr:rowOff>
    </xdr:from>
    <xdr:to>
      <xdr:col>99</xdr:col>
      <xdr:colOff>800100</xdr:colOff>
      <xdr:row>48</xdr:row>
      <xdr:rowOff>161925</xdr:rowOff>
    </xdr:to>
    <xdr:grpSp>
      <xdr:nvGrpSpPr>
        <xdr:cNvPr id="693" name="Group 713"/>
        <xdr:cNvGrpSpPr>
          <a:grpSpLocks/>
        </xdr:cNvGrpSpPr>
      </xdr:nvGrpSpPr>
      <xdr:grpSpPr>
        <a:xfrm>
          <a:off x="72894825" y="11601450"/>
          <a:ext cx="771525" cy="104775"/>
          <a:chOff x="-8173" y="-18"/>
          <a:chExt cx="26838" cy="11"/>
        </a:xfrm>
        <a:solidFill>
          <a:srgbClr val="FFFFFF"/>
        </a:solidFill>
      </xdr:grpSpPr>
      <xdr:sp>
        <xdr:nvSpPr>
          <xdr:cNvPr id="694" name="Line 714"/>
          <xdr:cNvSpPr>
            <a:spLocks/>
          </xdr:cNvSpPr>
        </xdr:nvSpPr>
        <xdr:spPr>
          <a:xfrm>
            <a:off x="-7039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15"/>
          <xdr:cNvSpPr>
            <a:spLocks/>
          </xdr:cNvSpPr>
        </xdr:nvSpPr>
        <xdr:spPr>
          <a:xfrm>
            <a:off x="2032" y="-18"/>
            <a:ext cx="453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16"/>
          <xdr:cNvSpPr>
            <a:spLocks/>
          </xdr:cNvSpPr>
        </xdr:nvSpPr>
        <xdr:spPr>
          <a:xfrm>
            <a:off x="14505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17"/>
          <xdr:cNvSpPr>
            <a:spLocks/>
          </xdr:cNvSpPr>
        </xdr:nvSpPr>
        <xdr:spPr>
          <a:xfrm>
            <a:off x="10728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18"/>
          <xdr:cNvSpPr>
            <a:spLocks/>
          </xdr:cNvSpPr>
        </xdr:nvSpPr>
        <xdr:spPr>
          <a:xfrm>
            <a:off x="6568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19"/>
          <xdr:cNvSpPr>
            <a:spLocks/>
          </xdr:cNvSpPr>
        </xdr:nvSpPr>
        <xdr:spPr>
          <a:xfrm>
            <a:off x="-2128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720"/>
          <xdr:cNvSpPr>
            <a:spLocks/>
          </xdr:cNvSpPr>
        </xdr:nvSpPr>
        <xdr:spPr>
          <a:xfrm>
            <a:off x="-8173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28575</xdr:colOff>
      <xdr:row>51</xdr:row>
      <xdr:rowOff>57150</xdr:rowOff>
    </xdr:from>
    <xdr:to>
      <xdr:col>101</xdr:col>
      <xdr:colOff>285750</xdr:colOff>
      <xdr:row>51</xdr:row>
      <xdr:rowOff>171450</xdr:rowOff>
    </xdr:to>
    <xdr:grpSp>
      <xdr:nvGrpSpPr>
        <xdr:cNvPr id="701" name="Group 721"/>
        <xdr:cNvGrpSpPr>
          <a:grpSpLocks/>
        </xdr:cNvGrpSpPr>
      </xdr:nvGrpSpPr>
      <xdr:grpSpPr>
        <a:xfrm>
          <a:off x="73866375" y="12287250"/>
          <a:ext cx="771525" cy="114300"/>
          <a:chOff x="-14749" y="-18"/>
          <a:chExt cx="15680" cy="12"/>
        </a:xfrm>
        <a:solidFill>
          <a:srgbClr val="FFFFFF"/>
        </a:solidFill>
      </xdr:grpSpPr>
      <xdr:sp>
        <xdr:nvSpPr>
          <xdr:cNvPr id="702" name="Line 722"/>
          <xdr:cNvSpPr>
            <a:spLocks/>
          </xdr:cNvSpPr>
        </xdr:nvSpPr>
        <xdr:spPr>
          <a:xfrm>
            <a:off x="-14079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23"/>
          <xdr:cNvSpPr>
            <a:spLocks/>
          </xdr:cNvSpPr>
        </xdr:nvSpPr>
        <xdr:spPr>
          <a:xfrm>
            <a:off x="-8700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24"/>
          <xdr:cNvSpPr>
            <a:spLocks/>
          </xdr:cNvSpPr>
        </xdr:nvSpPr>
        <xdr:spPr>
          <a:xfrm>
            <a:off x="-1535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25"/>
          <xdr:cNvSpPr>
            <a:spLocks/>
          </xdr:cNvSpPr>
        </xdr:nvSpPr>
        <xdr:spPr>
          <a:xfrm>
            <a:off x="-3773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26"/>
          <xdr:cNvSpPr>
            <a:spLocks/>
          </xdr:cNvSpPr>
        </xdr:nvSpPr>
        <xdr:spPr>
          <a:xfrm>
            <a:off x="-6239" y="-18"/>
            <a:ext cx="24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27"/>
          <xdr:cNvSpPr>
            <a:spLocks/>
          </xdr:cNvSpPr>
        </xdr:nvSpPr>
        <xdr:spPr>
          <a:xfrm>
            <a:off x="-11166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728"/>
          <xdr:cNvSpPr>
            <a:spLocks/>
          </xdr:cNvSpPr>
        </xdr:nvSpPr>
        <xdr:spPr>
          <a:xfrm>
            <a:off x="-1474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85725</xdr:colOff>
      <xdr:row>54</xdr:row>
      <xdr:rowOff>19050</xdr:rowOff>
    </xdr:from>
    <xdr:to>
      <xdr:col>99</xdr:col>
      <xdr:colOff>466725</xdr:colOff>
      <xdr:row>55</xdr:row>
      <xdr:rowOff>0</xdr:rowOff>
    </xdr:to>
    <xdr:grpSp>
      <xdr:nvGrpSpPr>
        <xdr:cNvPr id="709" name="Group 729"/>
        <xdr:cNvGrpSpPr>
          <a:grpSpLocks/>
        </xdr:cNvGrpSpPr>
      </xdr:nvGrpSpPr>
      <xdr:grpSpPr>
        <a:xfrm>
          <a:off x="72951975" y="12934950"/>
          <a:ext cx="381000" cy="209550"/>
          <a:chOff x="-81" y="-43051"/>
          <a:chExt cx="35" cy="62854"/>
        </a:xfrm>
        <a:solidFill>
          <a:srgbClr val="FFFFFF"/>
        </a:solidFill>
      </xdr:grpSpPr>
      <xdr:sp>
        <xdr:nvSpPr>
          <xdr:cNvPr id="710" name="Rectangle 730"/>
          <xdr:cNvSpPr>
            <a:spLocks/>
          </xdr:cNvSpPr>
        </xdr:nvSpPr>
        <xdr:spPr>
          <a:xfrm>
            <a:off x="-81" y="-43051"/>
            <a:ext cx="3" cy="6285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31"/>
          <xdr:cNvSpPr>
            <a:spLocks/>
          </xdr:cNvSpPr>
        </xdr:nvSpPr>
        <xdr:spPr>
          <a:xfrm>
            <a:off x="-78" y="-11624"/>
            <a:ext cx="11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32"/>
          <xdr:cNvSpPr>
            <a:spLocks/>
          </xdr:cNvSpPr>
        </xdr:nvSpPr>
        <xdr:spPr>
          <a:xfrm>
            <a:off x="-67" y="-43051"/>
            <a:ext cx="11" cy="3142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33"/>
          <xdr:cNvSpPr>
            <a:spLocks/>
          </xdr:cNvSpPr>
        </xdr:nvSpPr>
        <xdr:spPr>
          <a:xfrm>
            <a:off x="-67" y="-11624"/>
            <a:ext cx="11" cy="3142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34"/>
          <xdr:cNvSpPr>
            <a:spLocks/>
          </xdr:cNvSpPr>
        </xdr:nvSpPr>
        <xdr:spPr>
          <a:xfrm>
            <a:off x="-78" y="-43051"/>
            <a:ext cx="11" cy="314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35"/>
          <xdr:cNvSpPr>
            <a:spLocks/>
          </xdr:cNvSpPr>
        </xdr:nvSpPr>
        <xdr:spPr>
          <a:xfrm>
            <a:off x="-56" y="-11624"/>
            <a:ext cx="10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95250</xdr:colOff>
      <xdr:row>57</xdr:row>
      <xdr:rowOff>19050</xdr:rowOff>
    </xdr:from>
    <xdr:to>
      <xdr:col>96</xdr:col>
      <xdr:colOff>485775</xdr:colOff>
      <xdr:row>58</xdr:row>
      <xdr:rowOff>0</xdr:rowOff>
    </xdr:to>
    <xdr:grpSp>
      <xdr:nvGrpSpPr>
        <xdr:cNvPr id="716" name="Group 736"/>
        <xdr:cNvGrpSpPr>
          <a:grpSpLocks/>
        </xdr:cNvGrpSpPr>
      </xdr:nvGrpSpPr>
      <xdr:grpSpPr>
        <a:xfrm>
          <a:off x="70961250" y="13620750"/>
          <a:ext cx="390525" cy="209550"/>
          <a:chOff x="-38" y="-43061"/>
          <a:chExt cx="36" cy="62854"/>
        </a:xfrm>
        <a:solidFill>
          <a:srgbClr val="FFFFFF"/>
        </a:solidFill>
      </xdr:grpSpPr>
      <xdr:sp>
        <xdr:nvSpPr>
          <xdr:cNvPr id="717" name="Rectangle 737"/>
          <xdr:cNvSpPr>
            <a:spLocks/>
          </xdr:cNvSpPr>
        </xdr:nvSpPr>
        <xdr:spPr>
          <a:xfrm>
            <a:off x="-38" y="-43061"/>
            <a:ext cx="3" cy="6285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38"/>
          <xdr:cNvSpPr>
            <a:spLocks/>
          </xdr:cNvSpPr>
        </xdr:nvSpPr>
        <xdr:spPr>
          <a:xfrm>
            <a:off x="-35" y="-11634"/>
            <a:ext cx="11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39"/>
          <xdr:cNvSpPr>
            <a:spLocks/>
          </xdr:cNvSpPr>
        </xdr:nvSpPr>
        <xdr:spPr>
          <a:xfrm>
            <a:off x="-24" y="-43061"/>
            <a:ext cx="11" cy="3142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40"/>
          <xdr:cNvSpPr>
            <a:spLocks/>
          </xdr:cNvSpPr>
        </xdr:nvSpPr>
        <xdr:spPr>
          <a:xfrm>
            <a:off x="-24" y="-11634"/>
            <a:ext cx="11" cy="3142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41"/>
          <xdr:cNvSpPr>
            <a:spLocks/>
          </xdr:cNvSpPr>
        </xdr:nvSpPr>
        <xdr:spPr>
          <a:xfrm>
            <a:off x="-35" y="-43061"/>
            <a:ext cx="11" cy="314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42"/>
          <xdr:cNvSpPr>
            <a:spLocks/>
          </xdr:cNvSpPr>
        </xdr:nvSpPr>
        <xdr:spPr>
          <a:xfrm>
            <a:off x="-13" y="-11634"/>
            <a:ext cx="11" cy="3142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57150</xdr:colOff>
      <xdr:row>46</xdr:row>
      <xdr:rowOff>57150</xdr:rowOff>
    </xdr:from>
    <xdr:to>
      <xdr:col>123</xdr:col>
      <xdr:colOff>933450</xdr:colOff>
      <xdr:row>46</xdr:row>
      <xdr:rowOff>161925</xdr:rowOff>
    </xdr:to>
    <xdr:grpSp>
      <xdr:nvGrpSpPr>
        <xdr:cNvPr id="723" name="Group 743"/>
        <xdr:cNvGrpSpPr>
          <a:grpSpLocks/>
        </xdr:cNvGrpSpPr>
      </xdr:nvGrpSpPr>
      <xdr:grpSpPr>
        <a:xfrm>
          <a:off x="90297000" y="11144250"/>
          <a:ext cx="876300" cy="104775"/>
          <a:chOff x="-22994" y="-18"/>
          <a:chExt cx="44480" cy="11"/>
        </a:xfrm>
        <a:solidFill>
          <a:srgbClr val="FFFFFF"/>
        </a:solidFill>
      </xdr:grpSpPr>
      <xdr:sp>
        <xdr:nvSpPr>
          <xdr:cNvPr id="724" name="Line 744"/>
          <xdr:cNvSpPr>
            <a:spLocks/>
          </xdr:cNvSpPr>
        </xdr:nvSpPr>
        <xdr:spPr>
          <a:xfrm>
            <a:off x="12590" y="-12"/>
            <a:ext cx="72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45"/>
          <xdr:cNvSpPr>
            <a:spLocks/>
          </xdr:cNvSpPr>
        </xdr:nvSpPr>
        <xdr:spPr>
          <a:xfrm>
            <a:off x="358" y="-18"/>
            <a:ext cx="611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46"/>
          <xdr:cNvSpPr>
            <a:spLocks/>
          </xdr:cNvSpPr>
        </xdr:nvSpPr>
        <xdr:spPr>
          <a:xfrm>
            <a:off x="6474" y="-18"/>
            <a:ext cx="611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47"/>
          <xdr:cNvSpPr>
            <a:spLocks/>
          </xdr:cNvSpPr>
        </xdr:nvSpPr>
        <xdr:spPr>
          <a:xfrm>
            <a:off x="-11318" y="-18"/>
            <a:ext cx="611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48"/>
          <xdr:cNvSpPr>
            <a:spLocks/>
          </xdr:cNvSpPr>
        </xdr:nvSpPr>
        <xdr:spPr>
          <a:xfrm>
            <a:off x="-5202" y="-18"/>
            <a:ext cx="55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49"/>
          <xdr:cNvSpPr>
            <a:spLocks/>
          </xdr:cNvSpPr>
        </xdr:nvSpPr>
        <xdr:spPr>
          <a:xfrm>
            <a:off x="-17434" y="-18"/>
            <a:ext cx="611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750"/>
          <xdr:cNvSpPr>
            <a:spLocks/>
          </xdr:cNvSpPr>
        </xdr:nvSpPr>
        <xdr:spPr>
          <a:xfrm>
            <a:off x="19818" y="-17"/>
            <a:ext cx="166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Line 751"/>
          <xdr:cNvSpPr>
            <a:spLocks/>
          </xdr:cNvSpPr>
        </xdr:nvSpPr>
        <xdr:spPr>
          <a:xfrm>
            <a:off x="1470" y="-16"/>
            <a:ext cx="444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Line 752"/>
          <xdr:cNvSpPr>
            <a:spLocks/>
          </xdr:cNvSpPr>
        </xdr:nvSpPr>
        <xdr:spPr>
          <a:xfrm flipV="1">
            <a:off x="1470" y="-16"/>
            <a:ext cx="444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53"/>
          <xdr:cNvSpPr>
            <a:spLocks/>
          </xdr:cNvSpPr>
        </xdr:nvSpPr>
        <xdr:spPr>
          <a:xfrm>
            <a:off x="-22994" y="-18"/>
            <a:ext cx="611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57150</xdr:colOff>
      <xdr:row>51</xdr:row>
      <xdr:rowOff>57150</xdr:rowOff>
    </xdr:from>
    <xdr:to>
      <xdr:col>123</xdr:col>
      <xdr:colOff>933450</xdr:colOff>
      <xdr:row>51</xdr:row>
      <xdr:rowOff>161925</xdr:rowOff>
    </xdr:to>
    <xdr:grpSp>
      <xdr:nvGrpSpPr>
        <xdr:cNvPr id="734" name="Group 754"/>
        <xdr:cNvGrpSpPr>
          <a:grpSpLocks/>
        </xdr:cNvGrpSpPr>
      </xdr:nvGrpSpPr>
      <xdr:grpSpPr>
        <a:xfrm>
          <a:off x="90297000" y="12287250"/>
          <a:ext cx="876300" cy="104775"/>
          <a:chOff x="-22994" y="-18"/>
          <a:chExt cx="44480" cy="11"/>
        </a:xfrm>
        <a:solidFill>
          <a:srgbClr val="FFFFFF"/>
        </a:solidFill>
      </xdr:grpSpPr>
      <xdr:sp>
        <xdr:nvSpPr>
          <xdr:cNvPr id="735" name="Line 755"/>
          <xdr:cNvSpPr>
            <a:spLocks/>
          </xdr:cNvSpPr>
        </xdr:nvSpPr>
        <xdr:spPr>
          <a:xfrm>
            <a:off x="12590" y="-12"/>
            <a:ext cx="72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56"/>
          <xdr:cNvSpPr>
            <a:spLocks/>
          </xdr:cNvSpPr>
        </xdr:nvSpPr>
        <xdr:spPr>
          <a:xfrm>
            <a:off x="358" y="-18"/>
            <a:ext cx="611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57"/>
          <xdr:cNvSpPr>
            <a:spLocks/>
          </xdr:cNvSpPr>
        </xdr:nvSpPr>
        <xdr:spPr>
          <a:xfrm>
            <a:off x="6474" y="-18"/>
            <a:ext cx="611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58"/>
          <xdr:cNvSpPr>
            <a:spLocks/>
          </xdr:cNvSpPr>
        </xdr:nvSpPr>
        <xdr:spPr>
          <a:xfrm>
            <a:off x="-11318" y="-18"/>
            <a:ext cx="611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59"/>
          <xdr:cNvSpPr>
            <a:spLocks/>
          </xdr:cNvSpPr>
        </xdr:nvSpPr>
        <xdr:spPr>
          <a:xfrm>
            <a:off x="-5202" y="-18"/>
            <a:ext cx="55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60"/>
          <xdr:cNvSpPr>
            <a:spLocks/>
          </xdr:cNvSpPr>
        </xdr:nvSpPr>
        <xdr:spPr>
          <a:xfrm>
            <a:off x="-17434" y="-18"/>
            <a:ext cx="611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761"/>
          <xdr:cNvSpPr>
            <a:spLocks/>
          </xdr:cNvSpPr>
        </xdr:nvSpPr>
        <xdr:spPr>
          <a:xfrm>
            <a:off x="19818" y="-17"/>
            <a:ext cx="166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Line 762"/>
          <xdr:cNvSpPr>
            <a:spLocks/>
          </xdr:cNvSpPr>
        </xdr:nvSpPr>
        <xdr:spPr>
          <a:xfrm>
            <a:off x="1470" y="-16"/>
            <a:ext cx="444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Line 763"/>
          <xdr:cNvSpPr>
            <a:spLocks/>
          </xdr:cNvSpPr>
        </xdr:nvSpPr>
        <xdr:spPr>
          <a:xfrm flipV="1">
            <a:off x="1470" y="-16"/>
            <a:ext cx="444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64"/>
          <xdr:cNvSpPr>
            <a:spLocks/>
          </xdr:cNvSpPr>
        </xdr:nvSpPr>
        <xdr:spPr>
          <a:xfrm>
            <a:off x="-22994" y="-18"/>
            <a:ext cx="611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314325</xdr:colOff>
      <xdr:row>46</xdr:row>
      <xdr:rowOff>57150</xdr:rowOff>
    </xdr:from>
    <xdr:to>
      <xdr:col>121</xdr:col>
      <xdr:colOff>742950</xdr:colOff>
      <xdr:row>46</xdr:row>
      <xdr:rowOff>161925</xdr:rowOff>
    </xdr:to>
    <xdr:grpSp>
      <xdr:nvGrpSpPr>
        <xdr:cNvPr id="745" name="Group 765"/>
        <xdr:cNvGrpSpPr>
          <a:grpSpLocks/>
        </xdr:cNvGrpSpPr>
      </xdr:nvGrpSpPr>
      <xdr:grpSpPr>
        <a:xfrm>
          <a:off x="89068275" y="11144250"/>
          <a:ext cx="428625" cy="104775"/>
          <a:chOff x="-60" y="-18"/>
          <a:chExt cx="39" cy="11"/>
        </a:xfrm>
        <a:solidFill>
          <a:srgbClr val="FFFFFF"/>
        </a:solidFill>
      </xdr:grpSpPr>
      <xdr:sp>
        <xdr:nvSpPr>
          <xdr:cNvPr id="746" name="Line 766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67"/>
          <xdr:cNvSpPr>
            <a:spLocks/>
          </xdr:cNvSpPr>
        </xdr:nvSpPr>
        <xdr:spPr>
          <a:xfrm>
            <a:off x="-43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68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69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314325</xdr:colOff>
      <xdr:row>51</xdr:row>
      <xdr:rowOff>57150</xdr:rowOff>
    </xdr:from>
    <xdr:to>
      <xdr:col>121</xdr:col>
      <xdr:colOff>742950</xdr:colOff>
      <xdr:row>51</xdr:row>
      <xdr:rowOff>161925</xdr:rowOff>
    </xdr:to>
    <xdr:grpSp>
      <xdr:nvGrpSpPr>
        <xdr:cNvPr id="750" name="Group 770"/>
        <xdr:cNvGrpSpPr>
          <a:grpSpLocks/>
        </xdr:cNvGrpSpPr>
      </xdr:nvGrpSpPr>
      <xdr:grpSpPr>
        <a:xfrm>
          <a:off x="89068275" y="12287250"/>
          <a:ext cx="428625" cy="104775"/>
          <a:chOff x="-60" y="-18"/>
          <a:chExt cx="39" cy="11"/>
        </a:xfrm>
        <a:solidFill>
          <a:srgbClr val="FFFFFF"/>
        </a:solidFill>
      </xdr:grpSpPr>
      <xdr:sp>
        <xdr:nvSpPr>
          <xdr:cNvPr id="751" name="Line 771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72"/>
          <xdr:cNvSpPr>
            <a:spLocks/>
          </xdr:cNvSpPr>
        </xdr:nvSpPr>
        <xdr:spPr>
          <a:xfrm>
            <a:off x="-43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773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774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247650</xdr:colOff>
      <xdr:row>50</xdr:row>
      <xdr:rowOff>0</xdr:rowOff>
    </xdr:from>
    <xdr:to>
      <xdr:col>125</xdr:col>
      <xdr:colOff>247650</xdr:colOff>
      <xdr:row>51</xdr:row>
      <xdr:rowOff>0</xdr:rowOff>
    </xdr:to>
    <xdr:sp>
      <xdr:nvSpPr>
        <xdr:cNvPr id="755" name="text 7152"/>
        <xdr:cNvSpPr txBox="1">
          <a:spLocks noChangeArrowheads="1"/>
        </xdr:cNvSpPr>
      </xdr:nvSpPr>
      <xdr:spPr>
        <a:xfrm>
          <a:off x="91459050" y="120015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85</xdr:col>
      <xdr:colOff>609600</xdr:colOff>
      <xdr:row>60</xdr:row>
      <xdr:rowOff>57150</xdr:rowOff>
    </xdr:from>
    <xdr:to>
      <xdr:col>85</xdr:col>
      <xdr:colOff>885825</xdr:colOff>
      <xdr:row>60</xdr:row>
      <xdr:rowOff>161925</xdr:rowOff>
    </xdr:to>
    <xdr:grpSp>
      <xdr:nvGrpSpPr>
        <xdr:cNvPr id="756" name="Group 776"/>
        <xdr:cNvGrpSpPr>
          <a:grpSpLocks/>
        </xdr:cNvGrpSpPr>
      </xdr:nvGrpSpPr>
      <xdr:grpSpPr>
        <a:xfrm>
          <a:off x="63074550" y="14344650"/>
          <a:ext cx="276225" cy="104775"/>
          <a:chOff x="-33" y="-18"/>
          <a:chExt cx="25" cy="11"/>
        </a:xfrm>
        <a:solidFill>
          <a:srgbClr val="FFFFFF"/>
        </a:solidFill>
      </xdr:grpSpPr>
      <xdr:sp>
        <xdr:nvSpPr>
          <xdr:cNvPr id="757" name="Oval 777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78"/>
          <xdr:cNvSpPr>
            <a:spLocks/>
          </xdr:cNvSpPr>
        </xdr:nvSpPr>
        <xdr:spPr>
          <a:xfrm>
            <a:off x="-1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779"/>
          <xdr:cNvSpPr>
            <a:spLocks/>
          </xdr:cNvSpPr>
        </xdr:nvSpPr>
        <xdr:spPr>
          <a:xfrm>
            <a:off x="-33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219075</xdr:colOff>
      <xdr:row>60</xdr:row>
      <xdr:rowOff>57150</xdr:rowOff>
    </xdr:from>
    <xdr:to>
      <xdr:col>83</xdr:col>
      <xdr:colOff>647700</xdr:colOff>
      <xdr:row>60</xdr:row>
      <xdr:rowOff>161925</xdr:rowOff>
    </xdr:to>
    <xdr:grpSp>
      <xdr:nvGrpSpPr>
        <xdr:cNvPr id="760" name="Group 780"/>
        <xdr:cNvGrpSpPr>
          <a:grpSpLocks/>
        </xdr:cNvGrpSpPr>
      </xdr:nvGrpSpPr>
      <xdr:grpSpPr>
        <a:xfrm>
          <a:off x="61198125" y="14344650"/>
          <a:ext cx="428625" cy="104775"/>
          <a:chOff x="-69" y="-18"/>
          <a:chExt cx="39" cy="11"/>
        </a:xfrm>
        <a:solidFill>
          <a:srgbClr val="FFFFFF"/>
        </a:solidFill>
      </xdr:grpSpPr>
      <xdr:sp>
        <xdr:nvSpPr>
          <xdr:cNvPr id="761" name="Oval 781"/>
          <xdr:cNvSpPr>
            <a:spLocks/>
          </xdr:cNvSpPr>
        </xdr:nvSpPr>
        <xdr:spPr>
          <a:xfrm>
            <a:off x="-6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782"/>
          <xdr:cNvSpPr>
            <a:spLocks/>
          </xdr:cNvSpPr>
        </xdr:nvSpPr>
        <xdr:spPr>
          <a:xfrm>
            <a:off x="-4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83"/>
          <xdr:cNvSpPr>
            <a:spLocks/>
          </xdr:cNvSpPr>
        </xdr:nvSpPr>
        <xdr:spPr>
          <a:xfrm>
            <a:off x="-58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784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</xdr:colOff>
      <xdr:row>66</xdr:row>
      <xdr:rowOff>57150</xdr:rowOff>
    </xdr:from>
    <xdr:to>
      <xdr:col>77</xdr:col>
      <xdr:colOff>457200</xdr:colOff>
      <xdr:row>66</xdr:row>
      <xdr:rowOff>161925</xdr:rowOff>
    </xdr:to>
    <xdr:grpSp>
      <xdr:nvGrpSpPr>
        <xdr:cNvPr id="765" name="Group 785"/>
        <xdr:cNvGrpSpPr>
          <a:grpSpLocks/>
        </xdr:cNvGrpSpPr>
      </xdr:nvGrpSpPr>
      <xdr:grpSpPr>
        <a:xfrm>
          <a:off x="56549925" y="15716250"/>
          <a:ext cx="428625" cy="104775"/>
          <a:chOff x="-14308" y="-18"/>
          <a:chExt cx="14703" cy="11"/>
        </a:xfrm>
        <a:solidFill>
          <a:srgbClr val="FFFFFF"/>
        </a:solidFill>
      </xdr:grpSpPr>
      <xdr:sp>
        <xdr:nvSpPr>
          <xdr:cNvPr id="766" name="Line 786"/>
          <xdr:cNvSpPr>
            <a:spLocks/>
          </xdr:cNvSpPr>
        </xdr:nvSpPr>
        <xdr:spPr>
          <a:xfrm>
            <a:off x="-13176" y="-12"/>
            <a:ext cx="49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87"/>
          <xdr:cNvSpPr>
            <a:spLocks/>
          </xdr:cNvSpPr>
        </xdr:nvSpPr>
        <xdr:spPr>
          <a:xfrm>
            <a:off x="-8276" y="-18"/>
            <a:ext cx="452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88"/>
          <xdr:cNvSpPr>
            <a:spLocks/>
          </xdr:cNvSpPr>
        </xdr:nvSpPr>
        <xdr:spPr>
          <a:xfrm>
            <a:off x="-3751" y="-18"/>
            <a:ext cx="414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789"/>
          <xdr:cNvSpPr>
            <a:spLocks/>
          </xdr:cNvSpPr>
        </xdr:nvSpPr>
        <xdr:spPr>
          <a:xfrm>
            <a:off x="-14308" y="-17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552450</xdr:colOff>
      <xdr:row>22</xdr:row>
      <xdr:rowOff>57150</xdr:rowOff>
    </xdr:from>
    <xdr:to>
      <xdr:col>86</xdr:col>
      <xdr:colOff>0</xdr:colOff>
      <xdr:row>22</xdr:row>
      <xdr:rowOff>171450</xdr:rowOff>
    </xdr:to>
    <xdr:grpSp>
      <xdr:nvGrpSpPr>
        <xdr:cNvPr id="770" name="Group 790"/>
        <xdr:cNvGrpSpPr>
          <a:grpSpLocks/>
        </xdr:cNvGrpSpPr>
      </xdr:nvGrpSpPr>
      <xdr:grpSpPr>
        <a:xfrm>
          <a:off x="63017400" y="5657850"/>
          <a:ext cx="419100" cy="114300"/>
          <a:chOff x="-38" y="-18"/>
          <a:chExt cx="38" cy="12"/>
        </a:xfrm>
        <a:solidFill>
          <a:srgbClr val="FFFFFF"/>
        </a:solidFill>
      </xdr:grpSpPr>
      <xdr:sp>
        <xdr:nvSpPr>
          <xdr:cNvPr id="771" name="Line 791"/>
          <xdr:cNvSpPr>
            <a:spLocks/>
          </xdr:cNvSpPr>
        </xdr:nvSpPr>
        <xdr:spPr>
          <a:xfrm>
            <a:off x="-35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92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793"/>
          <xdr:cNvSpPr>
            <a:spLocks/>
          </xdr:cNvSpPr>
        </xdr:nvSpPr>
        <xdr:spPr>
          <a:xfrm>
            <a:off x="-11" y="-18"/>
            <a:ext cx="1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794"/>
          <xdr:cNvSpPr>
            <a:spLocks/>
          </xdr:cNvSpPr>
        </xdr:nvSpPr>
        <xdr:spPr>
          <a:xfrm>
            <a:off x="-3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609600</xdr:colOff>
      <xdr:row>27</xdr:row>
      <xdr:rowOff>57150</xdr:rowOff>
    </xdr:from>
    <xdr:to>
      <xdr:col>86</xdr:col>
      <xdr:colOff>57150</xdr:colOff>
      <xdr:row>27</xdr:row>
      <xdr:rowOff>171450</xdr:rowOff>
    </xdr:to>
    <xdr:grpSp>
      <xdr:nvGrpSpPr>
        <xdr:cNvPr id="775" name="Group 795"/>
        <xdr:cNvGrpSpPr>
          <a:grpSpLocks/>
        </xdr:cNvGrpSpPr>
      </xdr:nvGrpSpPr>
      <xdr:grpSpPr>
        <a:xfrm>
          <a:off x="63074550" y="6800850"/>
          <a:ext cx="419100" cy="114300"/>
          <a:chOff x="-17113" y="-18"/>
          <a:chExt cx="16150" cy="12"/>
        </a:xfrm>
        <a:solidFill>
          <a:srgbClr val="FFFFFF"/>
        </a:solidFill>
      </xdr:grpSpPr>
      <xdr:sp>
        <xdr:nvSpPr>
          <xdr:cNvPr id="776" name="Line 796"/>
          <xdr:cNvSpPr>
            <a:spLocks/>
          </xdr:cNvSpPr>
        </xdr:nvSpPr>
        <xdr:spPr>
          <a:xfrm>
            <a:off x="-15837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97"/>
          <xdr:cNvSpPr>
            <a:spLocks/>
          </xdr:cNvSpPr>
        </xdr:nvSpPr>
        <xdr:spPr>
          <a:xfrm>
            <a:off x="-10314" y="-18"/>
            <a:ext cx="46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798"/>
          <xdr:cNvSpPr>
            <a:spLocks/>
          </xdr:cNvSpPr>
        </xdr:nvSpPr>
        <xdr:spPr>
          <a:xfrm>
            <a:off x="-5638" y="-18"/>
            <a:ext cx="46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799"/>
          <xdr:cNvSpPr>
            <a:spLocks/>
          </xdr:cNvSpPr>
        </xdr:nvSpPr>
        <xdr:spPr>
          <a:xfrm>
            <a:off x="-1711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609600</xdr:colOff>
      <xdr:row>30</xdr:row>
      <xdr:rowOff>57150</xdr:rowOff>
    </xdr:from>
    <xdr:to>
      <xdr:col>88</xdr:col>
      <xdr:colOff>57150</xdr:colOff>
      <xdr:row>30</xdr:row>
      <xdr:rowOff>171450</xdr:rowOff>
    </xdr:to>
    <xdr:grpSp>
      <xdr:nvGrpSpPr>
        <xdr:cNvPr id="780" name="Group 800"/>
        <xdr:cNvGrpSpPr>
          <a:grpSpLocks/>
        </xdr:cNvGrpSpPr>
      </xdr:nvGrpSpPr>
      <xdr:grpSpPr>
        <a:xfrm>
          <a:off x="64560450" y="7486650"/>
          <a:ext cx="419100" cy="114300"/>
          <a:chOff x="-11277" y="-18"/>
          <a:chExt cx="16188" cy="12"/>
        </a:xfrm>
        <a:solidFill>
          <a:srgbClr val="FFFFFF"/>
        </a:solidFill>
      </xdr:grpSpPr>
      <xdr:sp>
        <xdr:nvSpPr>
          <xdr:cNvPr id="781" name="Line 801"/>
          <xdr:cNvSpPr>
            <a:spLocks/>
          </xdr:cNvSpPr>
        </xdr:nvSpPr>
        <xdr:spPr>
          <a:xfrm>
            <a:off x="-9998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02"/>
          <xdr:cNvSpPr>
            <a:spLocks/>
          </xdr:cNvSpPr>
        </xdr:nvSpPr>
        <xdr:spPr>
          <a:xfrm>
            <a:off x="-4462" y="-18"/>
            <a:ext cx="468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803"/>
          <xdr:cNvSpPr>
            <a:spLocks/>
          </xdr:cNvSpPr>
        </xdr:nvSpPr>
        <xdr:spPr>
          <a:xfrm>
            <a:off x="225" y="-18"/>
            <a:ext cx="4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804"/>
          <xdr:cNvSpPr>
            <a:spLocks/>
          </xdr:cNvSpPr>
        </xdr:nvSpPr>
        <xdr:spPr>
          <a:xfrm>
            <a:off x="-11277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361950</xdr:colOff>
      <xdr:row>33</xdr:row>
      <xdr:rowOff>57150</xdr:rowOff>
    </xdr:from>
    <xdr:to>
      <xdr:col>89</xdr:col>
      <xdr:colOff>762000</xdr:colOff>
      <xdr:row>33</xdr:row>
      <xdr:rowOff>161925</xdr:rowOff>
    </xdr:to>
    <xdr:grpSp>
      <xdr:nvGrpSpPr>
        <xdr:cNvPr id="785" name="Group 805"/>
        <xdr:cNvGrpSpPr>
          <a:grpSpLocks/>
        </xdr:cNvGrpSpPr>
      </xdr:nvGrpSpPr>
      <xdr:grpSpPr>
        <a:xfrm>
          <a:off x="65798700" y="8172450"/>
          <a:ext cx="400050" cy="104775"/>
          <a:chOff x="-56" y="-18"/>
          <a:chExt cx="37" cy="11"/>
        </a:xfrm>
        <a:solidFill>
          <a:srgbClr val="FFFFFF"/>
        </a:solidFill>
      </xdr:grpSpPr>
      <xdr:sp>
        <xdr:nvSpPr>
          <xdr:cNvPr id="786" name="Line 806"/>
          <xdr:cNvSpPr>
            <a:spLocks/>
          </xdr:cNvSpPr>
        </xdr:nvSpPr>
        <xdr:spPr>
          <a:xfrm>
            <a:off x="-53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807"/>
          <xdr:cNvSpPr>
            <a:spLocks/>
          </xdr:cNvSpPr>
        </xdr:nvSpPr>
        <xdr:spPr>
          <a:xfrm>
            <a:off x="-40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808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809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36</xdr:row>
      <xdr:rowOff>57150</xdr:rowOff>
    </xdr:from>
    <xdr:to>
      <xdr:col>91</xdr:col>
      <xdr:colOff>514350</xdr:colOff>
      <xdr:row>36</xdr:row>
      <xdr:rowOff>161925</xdr:rowOff>
    </xdr:to>
    <xdr:grpSp>
      <xdr:nvGrpSpPr>
        <xdr:cNvPr id="790" name="Group 810"/>
        <xdr:cNvGrpSpPr>
          <a:grpSpLocks/>
        </xdr:cNvGrpSpPr>
      </xdr:nvGrpSpPr>
      <xdr:grpSpPr>
        <a:xfrm>
          <a:off x="67008375" y="8858250"/>
          <a:ext cx="428625" cy="104775"/>
          <a:chOff x="-81" y="-18"/>
          <a:chExt cx="39" cy="11"/>
        </a:xfrm>
        <a:solidFill>
          <a:srgbClr val="FFFFFF"/>
        </a:solidFill>
      </xdr:grpSpPr>
      <xdr:sp>
        <xdr:nvSpPr>
          <xdr:cNvPr id="791" name="Line 811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812"/>
          <xdr:cNvSpPr>
            <a:spLocks/>
          </xdr:cNvSpPr>
        </xdr:nvSpPr>
        <xdr:spPr>
          <a:xfrm>
            <a:off x="-65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81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814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552450</xdr:colOff>
      <xdr:row>58</xdr:row>
      <xdr:rowOff>57150</xdr:rowOff>
    </xdr:from>
    <xdr:to>
      <xdr:col>90</xdr:col>
      <xdr:colOff>0</xdr:colOff>
      <xdr:row>58</xdr:row>
      <xdr:rowOff>161925</xdr:rowOff>
    </xdr:to>
    <xdr:grpSp>
      <xdr:nvGrpSpPr>
        <xdr:cNvPr id="795" name="Group 815"/>
        <xdr:cNvGrpSpPr>
          <a:grpSpLocks/>
        </xdr:cNvGrpSpPr>
      </xdr:nvGrpSpPr>
      <xdr:grpSpPr>
        <a:xfrm>
          <a:off x="65989200" y="13887450"/>
          <a:ext cx="419100" cy="104775"/>
          <a:chOff x="-38" y="-18"/>
          <a:chExt cx="38" cy="11"/>
        </a:xfrm>
        <a:solidFill>
          <a:srgbClr val="FFFFFF"/>
        </a:solidFill>
      </xdr:grpSpPr>
      <xdr:sp>
        <xdr:nvSpPr>
          <xdr:cNvPr id="796" name="Oval 816"/>
          <xdr:cNvSpPr>
            <a:spLocks/>
          </xdr:cNvSpPr>
        </xdr:nvSpPr>
        <xdr:spPr>
          <a:xfrm>
            <a:off x="-3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817"/>
          <xdr:cNvSpPr>
            <a:spLocks/>
          </xdr:cNvSpPr>
        </xdr:nvSpPr>
        <xdr:spPr>
          <a:xfrm>
            <a:off x="-1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18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819"/>
          <xdr:cNvSpPr>
            <a:spLocks/>
          </xdr:cNvSpPr>
        </xdr:nvSpPr>
        <xdr:spPr>
          <a:xfrm>
            <a:off x="-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57150</xdr:colOff>
      <xdr:row>54</xdr:row>
      <xdr:rowOff>57150</xdr:rowOff>
    </xdr:from>
    <xdr:to>
      <xdr:col>114</xdr:col>
      <xdr:colOff>466725</xdr:colOff>
      <xdr:row>54</xdr:row>
      <xdr:rowOff>161925</xdr:rowOff>
    </xdr:to>
    <xdr:grpSp>
      <xdr:nvGrpSpPr>
        <xdr:cNvPr id="800" name="Group 820"/>
        <xdr:cNvGrpSpPr>
          <a:grpSpLocks/>
        </xdr:cNvGrpSpPr>
      </xdr:nvGrpSpPr>
      <xdr:grpSpPr>
        <a:xfrm>
          <a:off x="84296250" y="12973050"/>
          <a:ext cx="409575" cy="104775"/>
          <a:chOff x="-42" y="-18"/>
          <a:chExt cx="37" cy="11"/>
        </a:xfrm>
        <a:solidFill>
          <a:srgbClr val="FFFFFF"/>
        </a:solidFill>
      </xdr:grpSpPr>
      <xdr:sp>
        <xdr:nvSpPr>
          <xdr:cNvPr id="801" name="Line 821"/>
          <xdr:cNvSpPr>
            <a:spLocks/>
          </xdr:cNvSpPr>
        </xdr:nvSpPr>
        <xdr:spPr>
          <a:xfrm>
            <a:off x="-3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22"/>
          <xdr:cNvSpPr>
            <a:spLocks/>
          </xdr:cNvSpPr>
        </xdr:nvSpPr>
        <xdr:spPr>
          <a:xfrm>
            <a:off x="-26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23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24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609600</xdr:colOff>
      <xdr:row>60</xdr:row>
      <xdr:rowOff>57150</xdr:rowOff>
    </xdr:from>
    <xdr:to>
      <xdr:col>96</xdr:col>
      <xdr:colOff>57150</xdr:colOff>
      <xdr:row>60</xdr:row>
      <xdr:rowOff>171450</xdr:rowOff>
    </xdr:to>
    <xdr:grpSp>
      <xdr:nvGrpSpPr>
        <xdr:cNvPr id="805" name="Group 825"/>
        <xdr:cNvGrpSpPr>
          <a:grpSpLocks/>
        </xdr:cNvGrpSpPr>
      </xdr:nvGrpSpPr>
      <xdr:grpSpPr>
        <a:xfrm>
          <a:off x="70504050" y="14344650"/>
          <a:ext cx="419100" cy="114300"/>
          <a:chOff x="-11022" y="-18"/>
          <a:chExt cx="16188" cy="12"/>
        </a:xfrm>
        <a:solidFill>
          <a:srgbClr val="FFFFFF"/>
        </a:solidFill>
      </xdr:grpSpPr>
      <xdr:sp>
        <xdr:nvSpPr>
          <xdr:cNvPr id="806" name="Line 826"/>
          <xdr:cNvSpPr>
            <a:spLocks/>
          </xdr:cNvSpPr>
        </xdr:nvSpPr>
        <xdr:spPr>
          <a:xfrm>
            <a:off x="-9743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27"/>
          <xdr:cNvSpPr>
            <a:spLocks/>
          </xdr:cNvSpPr>
        </xdr:nvSpPr>
        <xdr:spPr>
          <a:xfrm>
            <a:off x="-4207" y="-18"/>
            <a:ext cx="468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28"/>
          <xdr:cNvSpPr>
            <a:spLocks/>
          </xdr:cNvSpPr>
        </xdr:nvSpPr>
        <xdr:spPr>
          <a:xfrm>
            <a:off x="480" y="-18"/>
            <a:ext cx="4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829"/>
          <xdr:cNvSpPr>
            <a:spLocks/>
          </xdr:cNvSpPr>
        </xdr:nvSpPr>
        <xdr:spPr>
          <a:xfrm>
            <a:off x="-11022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657225</xdr:colOff>
      <xdr:row>58</xdr:row>
      <xdr:rowOff>57150</xdr:rowOff>
    </xdr:from>
    <xdr:to>
      <xdr:col>99</xdr:col>
      <xdr:colOff>933450</xdr:colOff>
      <xdr:row>58</xdr:row>
      <xdr:rowOff>161925</xdr:rowOff>
    </xdr:to>
    <xdr:grpSp>
      <xdr:nvGrpSpPr>
        <xdr:cNvPr id="810" name="Group 830"/>
        <xdr:cNvGrpSpPr>
          <a:grpSpLocks/>
        </xdr:cNvGrpSpPr>
      </xdr:nvGrpSpPr>
      <xdr:grpSpPr>
        <a:xfrm>
          <a:off x="73523475" y="13887450"/>
          <a:ext cx="276225" cy="104775"/>
          <a:chOff x="-29" y="-18"/>
          <a:chExt cx="25" cy="11"/>
        </a:xfrm>
        <a:solidFill>
          <a:srgbClr val="FFFFFF"/>
        </a:solidFill>
      </xdr:grpSpPr>
      <xdr:sp>
        <xdr:nvSpPr>
          <xdr:cNvPr id="811" name="Oval 831"/>
          <xdr:cNvSpPr>
            <a:spLocks/>
          </xdr:cNvSpPr>
        </xdr:nvSpPr>
        <xdr:spPr>
          <a:xfrm>
            <a:off x="-1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32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33"/>
          <xdr:cNvSpPr>
            <a:spLocks/>
          </xdr:cNvSpPr>
        </xdr:nvSpPr>
        <xdr:spPr>
          <a:xfrm>
            <a:off x="-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</xdr:colOff>
      <xdr:row>46</xdr:row>
      <xdr:rowOff>57150</xdr:rowOff>
    </xdr:from>
    <xdr:to>
      <xdr:col>103</xdr:col>
      <xdr:colOff>276225</xdr:colOff>
      <xdr:row>46</xdr:row>
      <xdr:rowOff>161925</xdr:rowOff>
    </xdr:to>
    <xdr:grpSp>
      <xdr:nvGrpSpPr>
        <xdr:cNvPr id="814" name="Group 834"/>
        <xdr:cNvGrpSpPr>
          <a:grpSpLocks/>
        </xdr:cNvGrpSpPr>
      </xdr:nvGrpSpPr>
      <xdr:grpSpPr>
        <a:xfrm>
          <a:off x="75857100" y="11144250"/>
          <a:ext cx="257175" cy="104775"/>
          <a:chOff x="-2356" y="-18"/>
          <a:chExt cx="6768" cy="11"/>
        </a:xfrm>
        <a:solidFill>
          <a:srgbClr val="FFFFFF"/>
        </a:solidFill>
      </xdr:grpSpPr>
      <xdr:sp>
        <xdr:nvSpPr>
          <xdr:cNvPr id="815" name="Oval 835"/>
          <xdr:cNvSpPr>
            <a:spLocks/>
          </xdr:cNvSpPr>
        </xdr:nvSpPr>
        <xdr:spPr>
          <a:xfrm>
            <a:off x="465" y="-18"/>
            <a:ext cx="310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36"/>
          <xdr:cNvSpPr>
            <a:spLocks/>
          </xdr:cNvSpPr>
        </xdr:nvSpPr>
        <xdr:spPr>
          <a:xfrm>
            <a:off x="-2356" y="-18"/>
            <a:ext cx="310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837"/>
          <xdr:cNvSpPr>
            <a:spLocks/>
          </xdr:cNvSpPr>
        </xdr:nvSpPr>
        <xdr:spPr>
          <a:xfrm>
            <a:off x="3566" y="-18"/>
            <a:ext cx="846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123825</xdr:colOff>
      <xdr:row>49</xdr:row>
      <xdr:rowOff>57150</xdr:rowOff>
    </xdr:from>
    <xdr:to>
      <xdr:col>108</xdr:col>
      <xdr:colOff>390525</xdr:colOff>
      <xdr:row>49</xdr:row>
      <xdr:rowOff>161925</xdr:rowOff>
    </xdr:to>
    <xdr:grpSp>
      <xdr:nvGrpSpPr>
        <xdr:cNvPr id="818" name="Group 838"/>
        <xdr:cNvGrpSpPr>
          <a:grpSpLocks/>
        </xdr:cNvGrpSpPr>
      </xdr:nvGrpSpPr>
      <xdr:grpSpPr>
        <a:xfrm>
          <a:off x="79905225" y="11830050"/>
          <a:ext cx="266700" cy="104775"/>
          <a:chOff x="-36" y="-18"/>
          <a:chExt cx="24" cy="11"/>
        </a:xfrm>
        <a:solidFill>
          <a:srgbClr val="FFFFFF"/>
        </a:solidFill>
      </xdr:grpSpPr>
      <xdr:sp>
        <xdr:nvSpPr>
          <xdr:cNvPr id="819" name="Oval 839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40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841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95250</xdr:colOff>
      <xdr:row>46</xdr:row>
      <xdr:rowOff>57150</xdr:rowOff>
    </xdr:from>
    <xdr:to>
      <xdr:col>116</xdr:col>
      <xdr:colOff>371475</xdr:colOff>
      <xdr:row>46</xdr:row>
      <xdr:rowOff>161925</xdr:rowOff>
    </xdr:to>
    <xdr:grpSp>
      <xdr:nvGrpSpPr>
        <xdr:cNvPr id="822" name="Group 842"/>
        <xdr:cNvGrpSpPr>
          <a:grpSpLocks/>
        </xdr:cNvGrpSpPr>
      </xdr:nvGrpSpPr>
      <xdr:grpSpPr>
        <a:xfrm>
          <a:off x="85820250" y="11144250"/>
          <a:ext cx="276225" cy="104775"/>
          <a:chOff x="-38" y="-18"/>
          <a:chExt cx="25" cy="11"/>
        </a:xfrm>
        <a:solidFill>
          <a:srgbClr val="FFFFFF"/>
        </a:solidFill>
      </xdr:grpSpPr>
      <xdr:sp>
        <xdr:nvSpPr>
          <xdr:cNvPr id="823" name="Oval 843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44"/>
          <xdr:cNvSpPr>
            <a:spLocks/>
          </xdr:cNvSpPr>
        </xdr:nvSpPr>
        <xdr:spPr>
          <a:xfrm>
            <a:off x="-3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845"/>
          <xdr:cNvSpPr>
            <a:spLocks/>
          </xdr:cNvSpPr>
        </xdr:nvSpPr>
        <xdr:spPr>
          <a:xfrm>
            <a:off x="-1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95250</xdr:colOff>
      <xdr:row>49</xdr:row>
      <xdr:rowOff>57150</xdr:rowOff>
    </xdr:from>
    <xdr:to>
      <xdr:col>116</xdr:col>
      <xdr:colOff>371475</xdr:colOff>
      <xdr:row>49</xdr:row>
      <xdr:rowOff>161925</xdr:rowOff>
    </xdr:to>
    <xdr:grpSp>
      <xdr:nvGrpSpPr>
        <xdr:cNvPr id="826" name="Group 846"/>
        <xdr:cNvGrpSpPr>
          <a:grpSpLocks/>
        </xdr:cNvGrpSpPr>
      </xdr:nvGrpSpPr>
      <xdr:grpSpPr>
        <a:xfrm>
          <a:off x="85820250" y="11830050"/>
          <a:ext cx="276225" cy="104775"/>
          <a:chOff x="-38" y="-18"/>
          <a:chExt cx="25" cy="11"/>
        </a:xfrm>
        <a:solidFill>
          <a:srgbClr val="FFFFFF"/>
        </a:solidFill>
      </xdr:grpSpPr>
      <xdr:sp>
        <xdr:nvSpPr>
          <xdr:cNvPr id="827" name="Oval 847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848"/>
          <xdr:cNvSpPr>
            <a:spLocks/>
          </xdr:cNvSpPr>
        </xdr:nvSpPr>
        <xdr:spPr>
          <a:xfrm>
            <a:off x="-3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849"/>
          <xdr:cNvSpPr>
            <a:spLocks/>
          </xdr:cNvSpPr>
        </xdr:nvSpPr>
        <xdr:spPr>
          <a:xfrm>
            <a:off x="-1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52</xdr:row>
      <xdr:rowOff>57150</xdr:rowOff>
    </xdr:from>
    <xdr:to>
      <xdr:col>117</xdr:col>
      <xdr:colOff>638175</xdr:colOff>
      <xdr:row>52</xdr:row>
      <xdr:rowOff>161925</xdr:rowOff>
    </xdr:to>
    <xdr:grpSp>
      <xdr:nvGrpSpPr>
        <xdr:cNvPr id="830" name="Group 850"/>
        <xdr:cNvGrpSpPr>
          <a:grpSpLocks/>
        </xdr:cNvGrpSpPr>
      </xdr:nvGrpSpPr>
      <xdr:grpSpPr>
        <a:xfrm>
          <a:off x="86477475" y="12515850"/>
          <a:ext cx="400050" cy="104775"/>
          <a:chOff x="-67" y="-18"/>
          <a:chExt cx="37" cy="11"/>
        </a:xfrm>
        <a:solidFill>
          <a:srgbClr val="FFFFFF"/>
        </a:solidFill>
      </xdr:grpSpPr>
      <xdr:sp>
        <xdr:nvSpPr>
          <xdr:cNvPr id="831" name="Oval 851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852"/>
          <xdr:cNvSpPr>
            <a:spLocks/>
          </xdr:cNvSpPr>
        </xdr:nvSpPr>
        <xdr:spPr>
          <a:xfrm>
            <a:off x="-4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53"/>
          <xdr:cNvSpPr>
            <a:spLocks/>
          </xdr:cNvSpPr>
        </xdr:nvSpPr>
        <xdr:spPr>
          <a:xfrm>
            <a:off x="-56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54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57150</xdr:colOff>
      <xdr:row>48</xdr:row>
      <xdr:rowOff>57150</xdr:rowOff>
    </xdr:from>
    <xdr:to>
      <xdr:col>110</xdr:col>
      <xdr:colOff>323850</xdr:colOff>
      <xdr:row>48</xdr:row>
      <xdr:rowOff>161925</xdr:rowOff>
    </xdr:to>
    <xdr:grpSp>
      <xdr:nvGrpSpPr>
        <xdr:cNvPr id="835" name="Group 855"/>
        <xdr:cNvGrpSpPr>
          <a:grpSpLocks/>
        </xdr:cNvGrpSpPr>
      </xdr:nvGrpSpPr>
      <xdr:grpSpPr>
        <a:xfrm>
          <a:off x="81324450" y="11601450"/>
          <a:ext cx="266700" cy="104775"/>
          <a:chOff x="-42" y="-18"/>
          <a:chExt cx="24" cy="11"/>
        </a:xfrm>
        <a:solidFill>
          <a:srgbClr val="FFFFFF"/>
        </a:solidFill>
      </xdr:grpSpPr>
      <xdr:sp>
        <xdr:nvSpPr>
          <xdr:cNvPr id="836" name="Oval 856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857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858"/>
          <xdr:cNvSpPr>
            <a:spLocks/>
          </xdr:cNvSpPr>
        </xdr:nvSpPr>
        <xdr:spPr>
          <a:xfrm>
            <a:off x="-4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41</xdr:row>
      <xdr:rowOff>0</xdr:rowOff>
    </xdr:from>
    <xdr:to>
      <xdr:col>78</xdr:col>
      <xdr:colOff>0</xdr:colOff>
      <xdr:row>42</xdr:row>
      <xdr:rowOff>0</xdr:rowOff>
    </xdr:to>
    <xdr:sp>
      <xdr:nvSpPr>
        <xdr:cNvPr id="839" name="text 7166"/>
        <xdr:cNvSpPr txBox="1">
          <a:spLocks noChangeArrowheads="1"/>
        </xdr:cNvSpPr>
      </xdr:nvSpPr>
      <xdr:spPr>
        <a:xfrm>
          <a:off x="56521350" y="99441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78</xdr:col>
      <xdr:colOff>0</xdr:colOff>
      <xdr:row>45</xdr:row>
      <xdr:rowOff>0</xdr:rowOff>
    </xdr:to>
    <xdr:sp>
      <xdr:nvSpPr>
        <xdr:cNvPr id="840" name="text 7166"/>
        <xdr:cNvSpPr txBox="1">
          <a:spLocks noChangeArrowheads="1"/>
        </xdr:cNvSpPr>
      </xdr:nvSpPr>
      <xdr:spPr>
        <a:xfrm>
          <a:off x="56521350" y="106299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77</xdr:col>
      <xdr:colOff>0</xdr:colOff>
      <xdr:row>53</xdr:row>
      <xdr:rowOff>0</xdr:rowOff>
    </xdr:from>
    <xdr:to>
      <xdr:col>78</xdr:col>
      <xdr:colOff>0</xdr:colOff>
      <xdr:row>54</xdr:row>
      <xdr:rowOff>0</xdr:rowOff>
    </xdr:to>
    <xdr:sp>
      <xdr:nvSpPr>
        <xdr:cNvPr id="841" name="text 7166"/>
        <xdr:cNvSpPr txBox="1">
          <a:spLocks noChangeArrowheads="1"/>
        </xdr:cNvSpPr>
      </xdr:nvSpPr>
      <xdr:spPr>
        <a:xfrm>
          <a:off x="56521350" y="126873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77</xdr:col>
      <xdr:colOff>0</xdr:colOff>
      <xdr:row>56</xdr:row>
      <xdr:rowOff>0</xdr:rowOff>
    </xdr:from>
    <xdr:to>
      <xdr:col>78</xdr:col>
      <xdr:colOff>0</xdr:colOff>
      <xdr:row>57</xdr:row>
      <xdr:rowOff>0</xdr:rowOff>
    </xdr:to>
    <xdr:sp>
      <xdr:nvSpPr>
        <xdr:cNvPr id="842" name="text 7166"/>
        <xdr:cNvSpPr txBox="1">
          <a:spLocks noChangeArrowheads="1"/>
        </xdr:cNvSpPr>
      </xdr:nvSpPr>
      <xdr:spPr>
        <a:xfrm>
          <a:off x="56521350" y="133731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77</xdr:col>
      <xdr:colOff>0</xdr:colOff>
      <xdr:row>47</xdr:row>
      <xdr:rowOff>0</xdr:rowOff>
    </xdr:from>
    <xdr:to>
      <xdr:col>78</xdr:col>
      <xdr:colOff>0</xdr:colOff>
      <xdr:row>48</xdr:row>
      <xdr:rowOff>0</xdr:rowOff>
    </xdr:to>
    <xdr:sp>
      <xdr:nvSpPr>
        <xdr:cNvPr id="843" name="text 7166"/>
        <xdr:cNvSpPr txBox="1">
          <a:spLocks noChangeArrowheads="1"/>
        </xdr:cNvSpPr>
      </xdr:nvSpPr>
      <xdr:spPr>
        <a:xfrm>
          <a:off x="56521350" y="113157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77</xdr:col>
      <xdr:colOff>0</xdr:colOff>
      <xdr:row>50</xdr:row>
      <xdr:rowOff>0</xdr:rowOff>
    </xdr:from>
    <xdr:to>
      <xdr:col>78</xdr:col>
      <xdr:colOff>0</xdr:colOff>
      <xdr:row>51</xdr:row>
      <xdr:rowOff>0</xdr:rowOff>
    </xdr:to>
    <xdr:sp>
      <xdr:nvSpPr>
        <xdr:cNvPr id="844" name="text 7166"/>
        <xdr:cNvSpPr txBox="1">
          <a:spLocks noChangeArrowheads="1"/>
        </xdr:cNvSpPr>
      </xdr:nvSpPr>
      <xdr:spPr>
        <a:xfrm>
          <a:off x="56521350" y="120015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93</xdr:col>
      <xdr:colOff>0</xdr:colOff>
      <xdr:row>53</xdr:row>
      <xdr:rowOff>0</xdr:rowOff>
    </xdr:from>
    <xdr:to>
      <xdr:col>94</xdr:col>
      <xdr:colOff>0</xdr:colOff>
      <xdr:row>54</xdr:row>
      <xdr:rowOff>0</xdr:rowOff>
    </xdr:to>
    <xdr:sp>
      <xdr:nvSpPr>
        <xdr:cNvPr id="845" name="text 7166"/>
        <xdr:cNvSpPr txBox="1">
          <a:spLocks noChangeArrowheads="1"/>
        </xdr:cNvSpPr>
      </xdr:nvSpPr>
      <xdr:spPr>
        <a:xfrm>
          <a:off x="68408550" y="126873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4a *</a:t>
          </a:r>
        </a:p>
      </xdr:txBody>
    </xdr:sp>
    <xdr:clientData/>
  </xdr:twoCellAnchor>
  <xdr:twoCellAnchor>
    <xdr:from>
      <xdr:col>93</xdr:col>
      <xdr:colOff>0</xdr:colOff>
      <xdr:row>56</xdr:row>
      <xdr:rowOff>0</xdr:rowOff>
    </xdr:from>
    <xdr:to>
      <xdr:col>94</xdr:col>
      <xdr:colOff>0</xdr:colOff>
      <xdr:row>57</xdr:row>
      <xdr:rowOff>0</xdr:rowOff>
    </xdr:to>
    <xdr:sp>
      <xdr:nvSpPr>
        <xdr:cNvPr id="846" name="text 7166"/>
        <xdr:cNvSpPr txBox="1">
          <a:spLocks noChangeArrowheads="1"/>
        </xdr:cNvSpPr>
      </xdr:nvSpPr>
      <xdr:spPr>
        <a:xfrm>
          <a:off x="68408550" y="133731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6b *</a:t>
          </a:r>
        </a:p>
      </xdr:txBody>
    </xdr:sp>
    <xdr:clientData/>
  </xdr:twoCellAnchor>
  <xdr:twoCellAnchor editAs="absolute">
    <xdr:from>
      <xdr:col>89</xdr:col>
      <xdr:colOff>552450</xdr:colOff>
      <xdr:row>55</xdr:row>
      <xdr:rowOff>57150</xdr:rowOff>
    </xdr:from>
    <xdr:to>
      <xdr:col>90</xdr:col>
      <xdr:colOff>466725</xdr:colOff>
      <xdr:row>55</xdr:row>
      <xdr:rowOff>171450</xdr:rowOff>
    </xdr:to>
    <xdr:grpSp>
      <xdr:nvGrpSpPr>
        <xdr:cNvPr id="847" name="Group 867"/>
        <xdr:cNvGrpSpPr>
          <a:grpSpLocks/>
        </xdr:cNvGrpSpPr>
      </xdr:nvGrpSpPr>
      <xdr:grpSpPr>
        <a:xfrm>
          <a:off x="65989200" y="13201650"/>
          <a:ext cx="885825" cy="114300"/>
          <a:chOff x="-13343" y="-18"/>
          <a:chExt cx="34506" cy="12"/>
        </a:xfrm>
        <a:solidFill>
          <a:srgbClr val="FFFFFF"/>
        </a:solidFill>
      </xdr:grpSpPr>
      <xdr:sp>
        <xdr:nvSpPr>
          <xdr:cNvPr id="848" name="Line 868"/>
          <xdr:cNvSpPr>
            <a:spLocks/>
          </xdr:cNvSpPr>
        </xdr:nvSpPr>
        <xdr:spPr>
          <a:xfrm>
            <a:off x="14348" y="-12"/>
            <a:ext cx="553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869"/>
          <xdr:cNvSpPr>
            <a:spLocks/>
          </xdr:cNvSpPr>
        </xdr:nvSpPr>
        <xdr:spPr>
          <a:xfrm>
            <a:off x="4971" y="-18"/>
            <a:ext cx="468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70"/>
          <xdr:cNvSpPr>
            <a:spLocks/>
          </xdr:cNvSpPr>
        </xdr:nvSpPr>
        <xdr:spPr>
          <a:xfrm>
            <a:off x="9664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871"/>
          <xdr:cNvSpPr>
            <a:spLocks/>
          </xdr:cNvSpPr>
        </xdr:nvSpPr>
        <xdr:spPr>
          <a:xfrm>
            <a:off x="-3975" y="-18"/>
            <a:ext cx="4684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72"/>
          <xdr:cNvSpPr>
            <a:spLocks/>
          </xdr:cNvSpPr>
        </xdr:nvSpPr>
        <xdr:spPr>
          <a:xfrm>
            <a:off x="718" y="-18"/>
            <a:ext cx="42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73"/>
          <xdr:cNvSpPr>
            <a:spLocks/>
          </xdr:cNvSpPr>
        </xdr:nvSpPr>
        <xdr:spPr>
          <a:xfrm>
            <a:off x="-8659" y="-18"/>
            <a:ext cx="468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74"/>
          <xdr:cNvSpPr>
            <a:spLocks/>
          </xdr:cNvSpPr>
        </xdr:nvSpPr>
        <xdr:spPr>
          <a:xfrm>
            <a:off x="19886" y="-17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Line 875"/>
          <xdr:cNvSpPr>
            <a:spLocks/>
          </xdr:cNvSpPr>
        </xdr:nvSpPr>
        <xdr:spPr>
          <a:xfrm>
            <a:off x="5825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Line 876"/>
          <xdr:cNvSpPr>
            <a:spLocks/>
          </xdr:cNvSpPr>
        </xdr:nvSpPr>
        <xdr:spPr>
          <a:xfrm flipV="1">
            <a:off x="5825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77"/>
          <xdr:cNvSpPr>
            <a:spLocks/>
          </xdr:cNvSpPr>
        </xdr:nvSpPr>
        <xdr:spPr>
          <a:xfrm>
            <a:off x="-13343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57</xdr:row>
      <xdr:rowOff>57150</xdr:rowOff>
    </xdr:from>
    <xdr:to>
      <xdr:col>85</xdr:col>
      <xdr:colOff>923925</xdr:colOff>
      <xdr:row>57</xdr:row>
      <xdr:rowOff>161925</xdr:rowOff>
    </xdr:to>
    <xdr:grpSp>
      <xdr:nvGrpSpPr>
        <xdr:cNvPr id="858" name="Group 878"/>
        <xdr:cNvGrpSpPr>
          <a:grpSpLocks/>
        </xdr:cNvGrpSpPr>
      </xdr:nvGrpSpPr>
      <xdr:grpSpPr>
        <a:xfrm>
          <a:off x="62493525" y="13658850"/>
          <a:ext cx="895350" cy="104775"/>
          <a:chOff x="-14503" y="-18"/>
          <a:chExt cx="30914" cy="11"/>
        </a:xfrm>
        <a:solidFill>
          <a:srgbClr val="FFFFFF"/>
        </a:solidFill>
      </xdr:grpSpPr>
      <xdr:sp>
        <xdr:nvSpPr>
          <xdr:cNvPr id="859" name="Line 879"/>
          <xdr:cNvSpPr>
            <a:spLocks/>
          </xdr:cNvSpPr>
        </xdr:nvSpPr>
        <xdr:spPr>
          <a:xfrm>
            <a:off x="-13375" y="-12"/>
            <a:ext cx="49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80"/>
          <xdr:cNvSpPr>
            <a:spLocks/>
          </xdr:cNvSpPr>
        </xdr:nvSpPr>
        <xdr:spPr>
          <a:xfrm>
            <a:off x="-4325" y="-18"/>
            <a:ext cx="415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81"/>
          <xdr:cNvSpPr>
            <a:spLocks/>
          </xdr:cNvSpPr>
        </xdr:nvSpPr>
        <xdr:spPr>
          <a:xfrm>
            <a:off x="-174" y="-18"/>
            <a:ext cx="452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82"/>
          <xdr:cNvSpPr>
            <a:spLocks/>
          </xdr:cNvSpPr>
        </xdr:nvSpPr>
        <xdr:spPr>
          <a:xfrm>
            <a:off x="4347" y="-18"/>
            <a:ext cx="415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83"/>
          <xdr:cNvSpPr>
            <a:spLocks/>
          </xdr:cNvSpPr>
        </xdr:nvSpPr>
        <xdr:spPr>
          <a:xfrm>
            <a:off x="-8475" y="-18"/>
            <a:ext cx="415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84"/>
          <xdr:cNvSpPr>
            <a:spLocks/>
          </xdr:cNvSpPr>
        </xdr:nvSpPr>
        <xdr:spPr>
          <a:xfrm>
            <a:off x="8118" y="-18"/>
            <a:ext cx="415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85"/>
          <xdr:cNvSpPr>
            <a:spLocks/>
          </xdr:cNvSpPr>
        </xdr:nvSpPr>
        <xdr:spPr>
          <a:xfrm>
            <a:off x="-14503" y="-17"/>
            <a:ext cx="112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Line 886"/>
          <xdr:cNvSpPr>
            <a:spLocks/>
          </xdr:cNvSpPr>
        </xdr:nvSpPr>
        <xdr:spPr>
          <a:xfrm>
            <a:off x="-3567" y="-16"/>
            <a:ext cx="301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887"/>
          <xdr:cNvSpPr>
            <a:spLocks/>
          </xdr:cNvSpPr>
        </xdr:nvSpPr>
        <xdr:spPr>
          <a:xfrm flipV="1">
            <a:off x="-3567" y="-16"/>
            <a:ext cx="301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888"/>
          <xdr:cNvSpPr>
            <a:spLocks/>
          </xdr:cNvSpPr>
        </xdr:nvSpPr>
        <xdr:spPr>
          <a:xfrm>
            <a:off x="12261" y="-18"/>
            <a:ext cx="415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52</xdr:row>
      <xdr:rowOff>57150</xdr:rowOff>
    </xdr:from>
    <xdr:to>
      <xdr:col>84</xdr:col>
      <xdr:colOff>495300</xdr:colOff>
      <xdr:row>52</xdr:row>
      <xdr:rowOff>171450</xdr:rowOff>
    </xdr:to>
    <xdr:grpSp>
      <xdr:nvGrpSpPr>
        <xdr:cNvPr id="869" name="Group 889"/>
        <xdr:cNvGrpSpPr>
          <a:grpSpLocks/>
        </xdr:cNvGrpSpPr>
      </xdr:nvGrpSpPr>
      <xdr:grpSpPr>
        <a:xfrm>
          <a:off x="61664850" y="12515850"/>
          <a:ext cx="781050" cy="114300"/>
          <a:chOff x="-8422" y="-18"/>
          <a:chExt cx="30246" cy="12"/>
        </a:xfrm>
        <a:solidFill>
          <a:srgbClr val="FFFFFF"/>
        </a:solidFill>
      </xdr:grpSpPr>
      <xdr:sp>
        <xdr:nvSpPr>
          <xdr:cNvPr id="870" name="Line 890"/>
          <xdr:cNvSpPr>
            <a:spLocks/>
          </xdr:cNvSpPr>
        </xdr:nvSpPr>
        <xdr:spPr>
          <a:xfrm>
            <a:off x="15011" y="-12"/>
            <a:ext cx="55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91"/>
          <xdr:cNvSpPr>
            <a:spLocks/>
          </xdr:cNvSpPr>
        </xdr:nvSpPr>
        <xdr:spPr>
          <a:xfrm>
            <a:off x="5635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892"/>
          <xdr:cNvSpPr>
            <a:spLocks/>
          </xdr:cNvSpPr>
        </xdr:nvSpPr>
        <xdr:spPr>
          <a:xfrm>
            <a:off x="10323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893"/>
          <xdr:cNvSpPr>
            <a:spLocks/>
          </xdr:cNvSpPr>
        </xdr:nvSpPr>
        <xdr:spPr>
          <a:xfrm>
            <a:off x="-3734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94"/>
          <xdr:cNvSpPr>
            <a:spLocks/>
          </xdr:cNvSpPr>
        </xdr:nvSpPr>
        <xdr:spPr>
          <a:xfrm>
            <a:off x="947" y="-18"/>
            <a:ext cx="4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895"/>
          <xdr:cNvSpPr>
            <a:spLocks/>
          </xdr:cNvSpPr>
        </xdr:nvSpPr>
        <xdr:spPr>
          <a:xfrm>
            <a:off x="-8422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896"/>
          <xdr:cNvSpPr>
            <a:spLocks/>
          </xdr:cNvSpPr>
        </xdr:nvSpPr>
        <xdr:spPr>
          <a:xfrm>
            <a:off x="2054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Line 897"/>
          <xdr:cNvSpPr>
            <a:spLocks/>
          </xdr:cNvSpPr>
        </xdr:nvSpPr>
        <xdr:spPr>
          <a:xfrm>
            <a:off x="6058" y="-16"/>
            <a:ext cx="341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Line 898"/>
          <xdr:cNvSpPr>
            <a:spLocks/>
          </xdr:cNvSpPr>
        </xdr:nvSpPr>
        <xdr:spPr>
          <a:xfrm flipV="1">
            <a:off x="6058" y="-16"/>
            <a:ext cx="341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54</xdr:row>
      <xdr:rowOff>57150</xdr:rowOff>
    </xdr:from>
    <xdr:to>
      <xdr:col>83</xdr:col>
      <xdr:colOff>809625</xdr:colOff>
      <xdr:row>54</xdr:row>
      <xdr:rowOff>161925</xdr:rowOff>
    </xdr:to>
    <xdr:grpSp>
      <xdr:nvGrpSpPr>
        <xdr:cNvPr id="879" name="Group 899"/>
        <xdr:cNvGrpSpPr>
          <a:grpSpLocks/>
        </xdr:cNvGrpSpPr>
      </xdr:nvGrpSpPr>
      <xdr:grpSpPr>
        <a:xfrm>
          <a:off x="61036200" y="12973050"/>
          <a:ext cx="752475" cy="104775"/>
          <a:chOff x="-24184" y="-18"/>
          <a:chExt cx="38364" cy="11"/>
        </a:xfrm>
        <a:solidFill>
          <a:srgbClr val="FFFFFF"/>
        </a:solidFill>
      </xdr:grpSpPr>
      <xdr:sp>
        <xdr:nvSpPr>
          <xdr:cNvPr id="880" name="Line 900"/>
          <xdr:cNvSpPr>
            <a:spLocks/>
          </xdr:cNvSpPr>
        </xdr:nvSpPr>
        <xdr:spPr>
          <a:xfrm>
            <a:off x="-22515" y="-12"/>
            <a:ext cx="72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901"/>
          <xdr:cNvSpPr>
            <a:spLocks/>
          </xdr:cNvSpPr>
        </xdr:nvSpPr>
        <xdr:spPr>
          <a:xfrm>
            <a:off x="-9174" y="-18"/>
            <a:ext cx="556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902"/>
          <xdr:cNvSpPr>
            <a:spLocks/>
          </xdr:cNvSpPr>
        </xdr:nvSpPr>
        <xdr:spPr>
          <a:xfrm>
            <a:off x="-3611" y="-18"/>
            <a:ext cx="611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903"/>
          <xdr:cNvSpPr>
            <a:spLocks/>
          </xdr:cNvSpPr>
        </xdr:nvSpPr>
        <xdr:spPr>
          <a:xfrm>
            <a:off x="2508" y="-18"/>
            <a:ext cx="611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904"/>
          <xdr:cNvSpPr>
            <a:spLocks/>
          </xdr:cNvSpPr>
        </xdr:nvSpPr>
        <xdr:spPr>
          <a:xfrm>
            <a:off x="-15284" y="-18"/>
            <a:ext cx="611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905"/>
          <xdr:cNvSpPr>
            <a:spLocks/>
          </xdr:cNvSpPr>
        </xdr:nvSpPr>
        <xdr:spPr>
          <a:xfrm>
            <a:off x="8061" y="-18"/>
            <a:ext cx="611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906"/>
          <xdr:cNvSpPr>
            <a:spLocks/>
          </xdr:cNvSpPr>
        </xdr:nvSpPr>
        <xdr:spPr>
          <a:xfrm>
            <a:off x="-24184" y="-17"/>
            <a:ext cx="16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Line 907"/>
          <xdr:cNvSpPr>
            <a:spLocks/>
          </xdr:cNvSpPr>
        </xdr:nvSpPr>
        <xdr:spPr>
          <a:xfrm>
            <a:off x="-8618" y="-16"/>
            <a:ext cx="389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Line 908"/>
          <xdr:cNvSpPr>
            <a:spLocks/>
          </xdr:cNvSpPr>
        </xdr:nvSpPr>
        <xdr:spPr>
          <a:xfrm flipV="1">
            <a:off x="-8618" y="-16"/>
            <a:ext cx="389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16</xdr:row>
      <xdr:rowOff>0</xdr:rowOff>
    </xdr:from>
    <xdr:to>
      <xdr:col>65</xdr:col>
      <xdr:colOff>361950</xdr:colOff>
      <xdr:row>18</xdr:row>
      <xdr:rowOff>0</xdr:rowOff>
    </xdr:to>
    <xdr:grpSp>
      <xdr:nvGrpSpPr>
        <xdr:cNvPr id="889" name="Group 913"/>
        <xdr:cNvGrpSpPr>
          <a:grpSpLocks/>
        </xdr:cNvGrpSpPr>
      </xdr:nvGrpSpPr>
      <xdr:grpSpPr>
        <a:xfrm>
          <a:off x="47748825" y="4229100"/>
          <a:ext cx="219075" cy="457200"/>
          <a:chOff x="-76" y="148"/>
          <a:chExt cx="20" cy="20017"/>
        </a:xfrm>
        <a:solidFill>
          <a:srgbClr val="FFFFFF"/>
        </a:solidFill>
      </xdr:grpSpPr>
      <xdr:sp>
        <xdr:nvSpPr>
          <xdr:cNvPr id="890" name="Line 914"/>
          <xdr:cNvSpPr>
            <a:spLocks/>
          </xdr:cNvSpPr>
        </xdr:nvSpPr>
        <xdr:spPr>
          <a:xfrm flipV="1">
            <a:off x="-65" y="13494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Line 915"/>
          <xdr:cNvSpPr>
            <a:spLocks/>
          </xdr:cNvSpPr>
        </xdr:nvSpPr>
        <xdr:spPr>
          <a:xfrm flipV="1">
            <a:off x="-76" y="148"/>
            <a:ext cx="20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Line 916"/>
          <xdr:cNvSpPr>
            <a:spLocks/>
          </xdr:cNvSpPr>
        </xdr:nvSpPr>
        <xdr:spPr>
          <a:xfrm>
            <a:off x="-70" y="2016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kreslení 10837"/>
          <xdr:cNvSpPr>
            <a:spLocks/>
          </xdr:cNvSpPr>
        </xdr:nvSpPr>
        <xdr:spPr>
          <a:xfrm>
            <a:off x="-71" y="984"/>
            <a:ext cx="12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409575</xdr:colOff>
      <xdr:row>36</xdr:row>
      <xdr:rowOff>19050</xdr:rowOff>
    </xdr:from>
    <xdr:to>
      <xdr:col>47</xdr:col>
      <xdr:colOff>104775</xdr:colOff>
      <xdr:row>38</xdr:row>
      <xdr:rowOff>0</xdr:rowOff>
    </xdr:to>
    <xdr:grpSp>
      <xdr:nvGrpSpPr>
        <xdr:cNvPr id="894" name="Group 918"/>
        <xdr:cNvGrpSpPr>
          <a:grpSpLocks/>
        </xdr:cNvGrpSpPr>
      </xdr:nvGrpSpPr>
      <xdr:grpSpPr>
        <a:xfrm>
          <a:off x="34128075" y="8820150"/>
          <a:ext cx="209550" cy="438150"/>
          <a:chOff x="-1369" y="-9827"/>
          <a:chExt cx="4500" cy="29671"/>
        </a:xfrm>
        <a:solidFill>
          <a:srgbClr val="FFFFFF"/>
        </a:solidFill>
      </xdr:grpSpPr>
      <xdr:sp>
        <xdr:nvSpPr>
          <xdr:cNvPr id="895" name="Line 919"/>
          <xdr:cNvSpPr>
            <a:spLocks/>
          </xdr:cNvSpPr>
        </xdr:nvSpPr>
        <xdr:spPr>
          <a:xfrm flipV="1">
            <a:off x="1105" y="9526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Line 920"/>
          <xdr:cNvSpPr>
            <a:spLocks/>
          </xdr:cNvSpPr>
        </xdr:nvSpPr>
        <xdr:spPr>
          <a:xfrm flipV="1">
            <a:off x="-1369" y="-9827"/>
            <a:ext cx="4500" cy="58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Line 921"/>
          <xdr:cNvSpPr>
            <a:spLocks/>
          </xdr:cNvSpPr>
        </xdr:nvSpPr>
        <xdr:spPr>
          <a:xfrm>
            <a:off x="-19" y="19844"/>
            <a:ext cx="20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kreslení 10842"/>
          <xdr:cNvSpPr>
            <a:spLocks/>
          </xdr:cNvSpPr>
        </xdr:nvSpPr>
        <xdr:spPr>
          <a:xfrm>
            <a:off x="-244" y="-9182"/>
            <a:ext cx="2700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371475</xdr:colOff>
      <xdr:row>36</xdr:row>
      <xdr:rowOff>9525</xdr:rowOff>
    </xdr:from>
    <xdr:to>
      <xdr:col>47</xdr:col>
      <xdr:colOff>590550</xdr:colOff>
      <xdr:row>38</xdr:row>
      <xdr:rowOff>9525</xdr:rowOff>
    </xdr:to>
    <xdr:grpSp>
      <xdr:nvGrpSpPr>
        <xdr:cNvPr id="899" name="Group 923"/>
        <xdr:cNvGrpSpPr>
          <a:grpSpLocks/>
        </xdr:cNvGrpSpPr>
      </xdr:nvGrpSpPr>
      <xdr:grpSpPr>
        <a:xfrm>
          <a:off x="34604325" y="8810625"/>
          <a:ext cx="219075" cy="457200"/>
          <a:chOff x="-55" y="-3025"/>
          <a:chExt cx="20" cy="20017"/>
        </a:xfrm>
        <a:solidFill>
          <a:srgbClr val="FFFFFF"/>
        </a:solidFill>
      </xdr:grpSpPr>
      <xdr:sp>
        <xdr:nvSpPr>
          <xdr:cNvPr id="900" name="Line 924"/>
          <xdr:cNvSpPr>
            <a:spLocks/>
          </xdr:cNvSpPr>
        </xdr:nvSpPr>
        <xdr:spPr>
          <a:xfrm flipV="1">
            <a:off x="-44" y="10321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Line 925"/>
          <xdr:cNvSpPr>
            <a:spLocks/>
          </xdr:cNvSpPr>
        </xdr:nvSpPr>
        <xdr:spPr>
          <a:xfrm flipV="1">
            <a:off x="-55" y="-3025"/>
            <a:ext cx="20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926"/>
          <xdr:cNvSpPr>
            <a:spLocks/>
          </xdr:cNvSpPr>
        </xdr:nvSpPr>
        <xdr:spPr>
          <a:xfrm>
            <a:off x="-49" y="1699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kreslení 10847"/>
          <xdr:cNvSpPr>
            <a:spLocks/>
          </xdr:cNvSpPr>
        </xdr:nvSpPr>
        <xdr:spPr>
          <a:xfrm>
            <a:off x="-50" y="-2605"/>
            <a:ext cx="12" cy="12926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866775</xdr:colOff>
      <xdr:row>36</xdr:row>
      <xdr:rowOff>0</xdr:rowOff>
    </xdr:from>
    <xdr:to>
      <xdr:col>48</xdr:col>
      <xdr:colOff>104775</xdr:colOff>
      <xdr:row>38</xdr:row>
      <xdr:rowOff>0</xdr:rowOff>
    </xdr:to>
    <xdr:grpSp>
      <xdr:nvGrpSpPr>
        <xdr:cNvPr id="904" name="Group 928"/>
        <xdr:cNvGrpSpPr>
          <a:grpSpLocks/>
        </xdr:cNvGrpSpPr>
      </xdr:nvGrpSpPr>
      <xdr:grpSpPr>
        <a:xfrm>
          <a:off x="35099625" y="8801100"/>
          <a:ext cx="209550" cy="457200"/>
          <a:chOff x="-2751" y="308"/>
          <a:chExt cx="8520" cy="20017"/>
        </a:xfrm>
        <a:solidFill>
          <a:srgbClr val="FFFFFF"/>
        </a:solidFill>
      </xdr:grpSpPr>
      <xdr:sp>
        <xdr:nvSpPr>
          <xdr:cNvPr id="905" name="Line 929"/>
          <xdr:cNvSpPr>
            <a:spLocks/>
          </xdr:cNvSpPr>
        </xdr:nvSpPr>
        <xdr:spPr>
          <a:xfrm flipV="1">
            <a:off x="1935" y="13654"/>
            <a:ext cx="0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Line 930"/>
          <xdr:cNvSpPr>
            <a:spLocks/>
          </xdr:cNvSpPr>
        </xdr:nvSpPr>
        <xdr:spPr>
          <a:xfrm flipV="1">
            <a:off x="-2751" y="308"/>
            <a:ext cx="8520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Line 931"/>
          <xdr:cNvSpPr>
            <a:spLocks/>
          </xdr:cNvSpPr>
        </xdr:nvSpPr>
        <xdr:spPr>
          <a:xfrm>
            <a:off x="-195" y="20325"/>
            <a:ext cx="383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kreslení 10852"/>
          <xdr:cNvSpPr>
            <a:spLocks/>
          </xdr:cNvSpPr>
        </xdr:nvSpPr>
        <xdr:spPr>
          <a:xfrm>
            <a:off x="-621" y="1144"/>
            <a:ext cx="5112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866775</xdr:colOff>
      <xdr:row>58</xdr:row>
      <xdr:rowOff>19050</xdr:rowOff>
    </xdr:from>
    <xdr:to>
      <xdr:col>48</xdr:col>
      <xdr:colOff>104775</xdr:colOff>
      <xdr:row>60</xdr:row>
      <xdr:rowOff>0</xdr:rowOff>
    </xdr:to>
    <xdr:grpSp>
      <xdr:nvGrpSpPr>
        <xdr:cNvPr id="909" name="Group 933"/>
        <xdr:cNvGrpSpPr>
          <a:grpSpLocks/>
        </xdr:cNvGrpSpPr>
      </xdr:nvGrpSpPr>
      <xdr:grpSpPr>
        <a:xfrm>
          <a:off x="35099625" y="13849350"/>
          <a:ext cx="209550" cy="438150"/>
          <a:chOff x="-2751" y="-9912"/>
          <a:chExt cx="8520" cy="29671"/>
        </a:xfrm>
        <a:solidFill>
          <a:srgbClr val="FFFFFF"/>
        </a:solidFill>
      </xdr:grpSpPr>
      <xdr:sp>
        <xdr:nvSpPr>
          <xdr:cNvPr id="910" name="Line 934"/>
          <xdr:cNvSpPr>
            <a:spLocks/>
          </xdr:cNvSpPr>
        </xdr:nvSpPr>
        <xdr:spPr>
          <a:xfrm flipV="1">
            <a:off x="1935" y="9441"/>
            <a:ext cx="0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Line 935"/>
          <xdr:cNvSpPr>
            <a:spLocks/>
          </xdr:cNvSpPr>
        </xdr:nvSpPr>
        <xdr:spPr>
          <a:xfrm flipV="1">
            <a:off x="-2751" y="-9912"/>
            <a:ext cx="8520" cy="58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Line 936"/>
          <xdr:cNvSpPr>
            <a:spLocks/>
          </xdr:cNvSpPr>
        </xdr:nvSpPr>
        <xdr:spPr>
          <a:xfrm>
            <a:off x="-195" y="19759"/>
            <a:ext cx="383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kreslení 10857"/>
          <xdr:cNvSpPr>
            <a:spLocks/>
          </xdr:cNvSpPr>
        </xdr:nvSpPr>
        <xdr:spPr>
          <a:xfrm>
            <a:off x="-621" y="-9267"/>
            <a:ext cx="51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409575</xdr:colOff>
      <xdr:row>58</xdr:row>
      <xdr:rowOff>19050</xdr:rowOff>
    </xdr:from>
    <xdr:to>
      <xdr:col>49</xdr:col>
      <xdr:colOff>104775</xdr:colOff>
      <xdr:row>60</xdr:row>
      <xdr:rowOff>0</xdr:rowOff>
    </xdr:to>
    <xdr:grpSp>
      <xdr:nvGrpSpPr>
        <xdr:cNvPr id="914" name="Group 938"/>
        <xdr:cNvGrpSpPr>
          <a:grpSpLocks/>
        </xdr:cNvGrpSpPr>
      </xdr:nvGrpSpPr>
      <xdr:grpSpPr>
        <a:xfrm>
          <a:off x="35613975" y="13849350"/>
          <a:ext cx="209550" cy="438150"/>
          <a:chOff x="-1331" y="-9912"/>
          <a:chExt cx="4500" cy="29671"/>
        </a:xfrm>
        <a:solidFill>
          <a:srgbClr val="FFFFFF"/>
        </a:solidFill>
      </xdr:grpSpPr>
      <xdr:sp>
        <xdr:nvSpPr>
          <xdr:cNvPr id="915" name="Line 939"/>
          <xdr:cNvSpPr>
            <a:spLocks/>
          </xdr:cNvSpPr>
        </xdr:nvSpPr>
        <xdr:spPr>
          <a:xfrm flipV="1">
            <a:off x="1143" y="9441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Line 940"/>
          <xdr:cNvSpPr>
            <a:spLocks/>
          </xdr:cNvSpPr>
        </xdr:nvSpPr>
        <xdr:spPr>
          <a:xfrm flipV="1">
            <a:off x="-1331" y="-9912"/>
            <a:ext cx="4500" cy="580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Line 941"/>
          <xdr:cNvSpPr>
            <a:spLocks/>
          </xdr:cNvSpPr>
        </xdr:nvSpPr>
        <xdr:spPr>
          <a:xfrm>
            <a:off x="19" y="19759"/>
            <a:ext cx="20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kreslení 10862"/>
          <xdr:cNvSpPr>
            <a:spLocks/>
          </xdr:cNvSpPr>
        </xdr:nvSpPr>
        <xdr:spPr>
          <a:xfrm>
            <a:off x="-206" y="-9267"/>
            <a:ext cx="2700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161925</xdr:colOff>
      <xdr:row>59</xdr:row>
      <xdr:rowOff>19050</xdr:rowOff>
    </xdr:from>
    <xdr:to>
      <xdr:col>79</xdr:col>
      <xdr:colOff>381000</xdr:colOff>
      <xdr:row>61</xdr:row>
      <xdr:rowOff>0</xdr:rowOff>
    </xdr:to>
    <xdr:grpSp>
      <xdr:nvGrpSpPr>
        <xdr:cNvPr id="919" name="Group 943"/>
        <xdr:cNvGrpSpPr>
          <a:grpSpLocks/>
        </xdr:cNvGrpSpPr>
      </xdr:nvGrpSpPr>
      <xdr:grpSpPr>
        <a:xfrm>
          <a:off x="58169175" y="14077950"/>
          <a:ext cx="219075" cy="438150"/>
          <a:chOff x="-74" y="-9916"/>
          <a:chExt cx="20" cy="29671"/>
        </a:xfrm>
        <a:solidFill>
          <a:srgbClr val="FFFFFF"/>
        </a:solidFill>
      </xdr:grpSpPr>
      <xdr:sp>
        <xdr:nvSpPr>
          <xdr:cNvPr id="920" name="Line 944"/>
          <xdr:cNvSpPr>
            <a:spLocks/>
          </xdr:cNvSpPr>
        </xdr:nvSpPr>
        <xdr:spPr>
          <a:xfrm flipV="1">
            <a:off x="-63" y="9437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Line 945"/>
          <xdr:cNvSpPr>
            <a:spLocks/>
          </xdr:cNvSpPr>
        </xdr:nvSpPr>
        <xdr:spPr>
          <a:xfrm flipV="1">
            <a:off x="-74" y="-9916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Line 946"/>
          <xdr:cNvSpPr>
            <a:spLocks/>
          </xdr:cNvSpPr>
        </xdr:nvSpPr>
        <xdr:spPr>
          <a:xfrm>
            <a:off x="-68" y="1975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kreslení 10867"/>
          <xdr:cNvSpPr>
            <a:spLocks/>
          </xdr:cNvSpPr>
        </xdr:nvSpPr>
        <xdr:spPr>
          <a:xfrm>
            <a:off x="-70" y="-9271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542925</xdr:colOff>
      <xdr:row>59</xdr:row>
      <xdr:rowOff>19050</xdr:rowOff>
    </xdr:from>
    <xdr:to>
      <xdr:col>79</xdr:col>
      <xdr:colOff>762000</xdr:colOff>
      <xdr:row>61</xdr:row>
      <xdr:rowOff>0</xdr:rowOff>
    </xdr:to>
    <xdr:grpSp>
      <xdr:nvGrpSpPr>
        <xdr:cNvPr id="924" name="Group 948"/>
        <xdr:cNvGrpSpPr>
          <a:grpSpLocks/>
        </xdr:cNvGrpSpPr>
      </xdr:nvGrpSpPr>
      <xdr:grpSpPr>
        <a:xfrm>
          <a:off x="58550175" y="14077950"/>
          <a:ext cx="219075" cy="438150"/>
          <a:chOff x="-39" y="-9916"/>
          <a:chExt cx="20" cy="29671"/>
        </a:xfrm>
        <a:solidFill>
          <a:srgbClr val="FFFFFF"/>
        </a:solidFill>
      </xdr:grpSpPr>
      <xdr:sp>
        <xdr:nvSpPr>
          <xdr:cNvPr id="925" name="Line 949"/>
          <xdr:cNvSpPr>
            <a:spLocks/>
          </xdr:cNvSpPr>
        </xdr:nvSpPr>
        <xdr:spPr>
          <a:xfrm flipV="1">
            <a:off x="-28" y="9437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Line 950"/>
          <xdr:cNvSpPr>
            <a:spLocks/>
          </xdr:cNvSpPr>
        </xdr:nvSpPr>
        <xdr:spPr>
          <a:xfrm flipV="1">
            <a:off x="-39" y="-9916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Line 951"/>
          <xdr:cNvSpPr>
            <a:spLocks/>
          </xdr:cNvSpPr>
        </xdr:nvSpPr>
        <xdr:spPr>
          <a:xfrm>
            <a:off x="-33" y="1975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kreslení 10872"/>
          <xdr:cNvSpPr>
            <a:spLocks/>
          </xdr:cNvSpPr>
        </xdr:nvSpPr>
        <xdr:spPr>
          <a:xfrm>
            <a:off x="-34" y="-9271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133350</xdr:colOff>
      <xdr:row>34</xdr:row>
      <xdr:rowOff>209550</xdr:rowOff>
    </xdr:from>
    <xdr:to>
      <xdr:col>96</xdr:col>
      <xdr:colOff>352425</xdr:colOff>
      <xdr:row>36</xdr:row>
      <xdr:rowOff>200025</xdr:rowOff>
    </xdr:to>
    <xdr:grpSp>
      <xdr:nvGrpSpPr>
        <xdr:cNvPr id="929" name="Group 953"/>
        <xdr:cNvGrpSpPr>
          <a:grpSpLocks/>
        </xdr:cNvGrpSpPr>
      </xdr:nvGrpSpPr>
      <xdr:grpSpPr>
        <a:xfrm>
          <a:off x="70999350" y="8553450"/>
          <a:ext cx="219075" cy="447675"/>
          <a:chOff x="-35" y="-534"/>
          <a:chExt cx="20" cy="19600"/>
        </a:xfrm>
        <a:solidFill>
          <a:srgbClr val="FFFFFF"/>
        </a:solidFill>
      </xdr:grpSpPr>
      <xdr:sp>
        <xdr:nvSpPr>
          <xdr:cNvPr id="930" name="Line 954"/>
          <xdr:cNvSpPr>
            <a:spLocks/>
          </xdr:cNvSpPr>
        </xdr:nvSpPr>
        <xdr:spPr>
          <a:xfrm flipV="1">
            <a:off x="-24" y="12392"/>
            <a:ext cx="1" cy="667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Line 955"/>
          <xdr:cNvSpPr>
            <a:spLocks/>
          </xdr:cNvSpPr>
        </xdr:nvSpPr>
        <xdr:spPr>
          <a:xfrm flipV="1">
            <a:off x="-35" y="-534"/>
            <a:ext cx="20" cy="41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Line 956"/>
          <xdr:cNvSpPr>
            <a:spLocks/>
          </xdr:cNvSpPr>
        </xdr:nvSpPr>
        <xdr:spPr>
          <a:xfrm>
            <a:off x="-29" y="1906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kreslení 10877"/>
          <xdr:cNvSpPr>
            <a:spLocks/>
          </xdr:cNvSpPr>
        </xdr:nvSpPr>
        <xdr:spPr>
          <a:xfrm>
            <a:off x="-30" y="299"/>
            <a:ext cx="12" cy="12093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71</xdr:row>
      <xdr:rowOff>209550</xdr:rowOff>
    </xdr:from>
    <xdr:to>
      <xdr:col>77</xdr:col>
      <xdr:colOff>647700</xdr:colOff>
      <xdr:row>73</xdr:row>
      <xdr:rowOff>114300</xdr:rowOff>
    </xdr:to>
    <xdr:grpSp>
      <xdr:nvGrpSpPr>
        <xdr:cNvPr id="934" name="Group 959"/>
        <xdr:cNvGrpSpPr>
          <a:grpSpLocks/>
        </xdr:cNvGrpSpPr>
      </xdr:nvGrpSpPr>
      <xdr:grpSpPr>
        <a:xfrm>
          <a:off x="56864250" y="17011650"/>
          <a:ext cx="304800" cy="361950"/>
          <a:chOff x="-58" y="-238"/>
          <a:chExt cx="28" cy="15846"/>
        </a:xfrm>
        <a:solidFill>
          <a:srgbClr val="FFFFFF"/>
        </a:solidFill>
      </xdr:grpSpPr>
      <xdr:sp>
        <xdr:nvSpPr>
          <xdr:cNvPr id="935" name="Line 960"/>
          <xdr:cNvSpPr>
            <a:spLocks/>
          </xdr:cNvSpPr>
        </xdr:nvSpPr>
        <xdr:spPr>
          <a:xfrm>
            <a:off x="-44" y="1185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961"/>
          <xdr:cNvSpPr>
            <a:spLocks/>
          </xdr:cNvSpPr>
        </xdr:nvSpPr>
        <xdr:spPr>
          <a:xfrm>
            <a:off x="-58" y="-23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69</xdr:row>
      <xdr:rowOff>209550</xdr:rowOff>
    </xdr:from>
    <xdr:to>
      <xdr:col>72</xdr:col>
      <xdr:colOff>419100</xdr:colOff>
      <xdr:row>71</xdr:row>
      <xdr:rowOff>114300</xdr:rowOff>
    </xdr:to>
    <xdr:grpSp>
      <xdr:nvGrpSpPr>
        <xdr:cNvPr id="937" name="Group 962"/>
        <xdr:cNvGrpSpPr>
          <a:grpSpLocks/>
        </xdr:cNvGrpSpPr>
      </xdr:nvGrpSpPr>
      <xdr:grpSpPr>
        <a:xfrm>
          <a:off x="53139975" y="16554450"/>
          <a:ext cx="304800" cy="361950"/>
          <a:chOff x="-37" y="-254"/>
          <a:chExt cx="28" cy="15846"/>
        </a:xfrm>
        <a:solidFill>
          <a:srgbClr val="FFFFFF"/>
        </a:solidFill>
      </xdr:grpSpPr>
      <xdr:sp>
        <xdr:nvSpPr>
          <xdr:cNvPr id="938" name="Line 963"/>
          <xdr:cNvSpPr>
            <a:spLocks/>
          </xdr:cNvSpPr>
        </xdr:nvSpPr>
        <xdr:spPr>
          <a:xfrm>
            <a:off x="-23" y="1184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64"/>
          <xdr:cNvSpPr>
            <a:spLocks/>
          </xdr:cNvSpPr>
        </xdr:nvSpPr>
        <xdr:spPr>
          <a:xfrm>
            <a:off x="-37" y="-25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342900</xdr:colOff>
      <xdr:row>5</xdr:row>
      <xdr:rowOff>0</xdr:rowOff>
    </xdr:from>
    <xdr:ext cx="304800" cy="276225"/>
    <xdr:sp>
      <xdr:nvSpPr>
        <xdr:cNvPr id="940" name="Oval 968"/>
        <xdr:cNvSpPr>
          <a:spLocks/>
        </xdr:cNvSpPr>
      </xdr:nvSpPr>
      <xdr:spPr>
        <a:xfrm>
          <a:off x="46462950" y="1409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266700</xdr:colOff>
      <xdr:row>27</xdr:row>
      <xdr:rowOff>114300</xdr:rowOff>
    </xdr:from>
    <xdr:to>
      <xdr:col>58</xdr:col>
      <xdr:colOff>266700</xdr:colOff>
      <xdr:row>30</xdr:row>
      <xdr:rowOff>114300</xdr:rowOff>
    </xdr:to>
    <xdr:sp>
      <xdr:nvSpPr>
        <xdr:cNvPr id="941" name="Line 969"/>
        <xdr:cNvSpPr>
          <a:spLocks/>
        </xdr:cNvSpPr>
      </xdr:nvSpPr>
      <xdr:spPr>
        <a:xfrm flipV="1">
          <a:off x="41414700" y="68580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26</xdr:row>
      <xdr:rowOff>114300</xdr:rowOff>
    </xdr:from>
    <xdr:to>
      <xdr:col>69</xdr:col>
      <xdr:colOff>476250</xdr:colOff>
      <xdr:row>26</xdr:row>
      <xdr:rowOff>114300</xdr:rowOff>
    </xdr:to>
    <xdr:sp>
      <xdr:nvSpPr>
        <xdr:cNvPr id="942" name="Line 970"/>
        <xdr:cNvSpPr>
          <a:spLocks/>
        </xdr:cNvSpPr>
      </xdr:nvSpPr>
      <xdr:spPr>
        <a:xfrm>
          <a:off x="46615350" y="6629400"/>
          <a:ext cx="443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26</xdr:row>
      <xdr:rowOff>114300</xdr:rowOff>
    </xdr:from>
    <xdr:to>
      <xdr:col>73</xdr:col>
      <xdr:colOff>476250</xdr:colOff>
      <xdr:row>26</xdr:row>
      <xdr:rowOff>114300</xdr:rowOff>
    </xdr:to>
    <xdr:sp>
      <xdr:nvSpPr>
        <xdr:cNvPr id="943" name="Line 971"/>
        <xdr:cNvSpPr>
          <a:spLocks/>
        </xdr:cNvSpPr>
      </xdr:nvSpPr>
      <xdr:spPr>
        <a:xfrm flipH="1">
          <a:off x="51054000" y="6629400"/>
          <a:ext cx="297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21</xdr:row>
      <xdr:rowOff>114300</xdr:rowOff>
    </xdr:from>
    <xdr:to>
      <xdr:col>86</xdr:col>
      <xdr:colOff>266700</xdr:colOff>
      <xdr:row>22</xdr:row>
      <xdr:rowOff>114300</xdr:rowOff>
    </xdr:to>
    <xdr:sp>
      <xdr:nvSpPr>
        <xdr:cNvPr id="944" name="Line 972"/>
        <xdr:cNvSpPr>
          <a:spLocks/>
        </xdr:cNvSpPr>
      </xdr:nvSpPr>
      <xdr:spPr>
        <a:xfrm>
          <a:off x="62960250" y="54864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628650</xdr:colOff>
      <xdr:row>17</xdr:row>
      <xdr:rowOff>0</xdr:rowOff>
    </xdr:from>
    <xdr:to>
      <xdr:col>87</xdr:col>
      <xdr:colOff>352425</xdr:colOff>
      <xdr:row>19</xdr:row>
      <xdr:rowOff>0</xdr:rowOff>
    </xdr:to>
    <xdr:sp>
      <xdr:nvSpPr>
        <xdr:cNvPr id="945" name="text 10901"/>
        <xdr:cNvSpPr txBox="1">
          <a:spLocks noChangeArrowheads="1"/>
        </xdr:cNvSpPr>
      </xdr:nvSpPr>
      <xdr:spPr>
        <a:xfrm>
          <a:off x="63093600" y="4457700"/>
          <a:ext cx="12096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Hranice depa
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km 37,971</a:t>
          </a:r>
        </a:p>
      </xdr:txBody>
    </xdr:sp>
    <xdr:clientData/>
  </xdr:twoCellAnchor>
  <xdr:twoCellAnchor>
    <xdr:from>
      <xdr:col>55</xdr:col>
      <xdr:colOff>304800</xdr:colOff>
      <xdr:row>30</xdr:row>
      <xdr:rowOff>0</xdr:rowOff>
    </xdr:from>
    <xdr:to>
      <xdr:col>57</xdr:col>
      <xdr:colOff>19050</xdr:colOff>
      <xdr:row>32</xdr:row>
      <xdr:rowOff>0</xdr:rowOff>
    </xdr:to>
    <xdr:sp>
      <xdr:nvSpPr>
        <xdr:cNvPr id="946" name="text 10902"/>
        <xdr:cNvSpPr txBox="1">
          <a:spLocks noChangeArrowheads="1"/>
        </xdr:cNvSpPr>
      </xdr:nvSpPr>
      <xdr:spPr>
        <a:xfrm>
          <a:off x="40481250" y="7429500"/>
          <a:ext cx="1200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Hranice depa
</a:t>
          </a:r>
          <a:r>
            <a:rPr lang="en-US" cap="none" sz="1100" b="0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km 37,553</a:t>
          </a:r>
        </a:p>
      </xdr:txBody>
    </xdr:sp>
    <xdr:clientData/>
  </xdr:twoCellAnchor>
  <xdr:twoCellAnchor>
    <xdr:from>
      <xdr:col>86</xdr:col>
      <xdr:colOff>266700</xdr:colOff>
      <xdr:row>19</xdr:row>
      <xdr:rowOff>0</xdr:rowOff>
    </xdr:from>
    <xdr:to>
      <xdr:col>86</xdr:col>
      <xdr:colOff>266700</xdr:colOff>
      <xdr:row>20</xdr:row>
      <xdr:rowOff>0</xdr:rowOff>
    </xdr:to>
    <xdr:sp>
      <xdr:nvSpPr>
        <xdr:cNvPr id="947" name="Line 975"/>
        <xdr:cNvSpPr>
          <a:spLocks/>
        </xdr:cNvSpPr>
      </xdr:nvSpPr>
      <xdr:spPr>
        <a:xfrm>
          <a:off x="63703200" y="491490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409575</xdr:colOff>
      <xdr:row>10</xdr:row>
      <xdr:rowOff>0</xdr:rowOff>
    </xdr:from>
    <xdr:to>
      <xdr:col>62</xdr:col>
      <xdr:colOff>123825</xdr:colOff>
      <xdr:row>12</xdr:row>
      <xdr:rowOff>0</xdr:rowOff>
    </xdr:to>
    <xdr:sp>
      <xdr:nvSpPr>
        <xdr:cNvPr id="948" name="text 10906"/>
        <xdr:cNvSpPr txBox="1">
          <a:spLocks noChangeArrowheads="1"/>
        </xdr:cNvSpPr>
      </xdr:nvSpPr>
      <xdr:spPr>
        <a:xfrm>
          <a:off x="44529375" y="2743200"/>
          <a:ext cx="12001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Hranice depa
</a:t>
          </a:r>
          <a:r>
            <a:rPr lang="en-US" cap="none" sz="1100" b="0" i="0" u="none" baseline="0">
              <a:latin typeface="Arial CE"/>
              <a:ea typeface="Arial CE"/>
              <a:cs typeface="Arial CE"/>
            </a:rPr>
            <a:t>km 37,630</a:t>
          </a:r>
        </a:p>
      </xdr:txBody>
    </xdr:sp>
    <xdr:clientData/>
  </xdr:twoCellAnchor>
  <xdr:twoCellAnchor>
    <xdr:from>
      <xdr:col>61</xdr:col>
      <xdr:colOff>495300</xdr:colOff>
      <xdr:row>12</xdr:row>
      <xdr:rowOff>0</xdr:rowOff>
    </xdr:from>
    <xdr:to>
      <xdr:col>61</xdr:col>
      <xdr:colOff>495300</xdr:colOff>
      <xdr:row>13</xdr:row>
      <xdr:rowOff>0</xdr:rowOff>
    </xdr:to>
    <xdr:sp>
      <xdr:nvSpPr>
        <xdr:cNvPr id="949" name="Line 977"/>
        <xdr:cNvSpPr>
          <a:spLocks/>
        </xdr:cNvSpPr>
      </xdr:nvSpPr>
      <xdr:spPr>
        <a:xfrm>
          <a:off x="45129450" y="3276600"/>
          <a:ext cx="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123825</xdr:colOff>
      <xdr:row>57</xdr:row>
      <xdr:rowOff>76200</xdr:rowOff>
    </xdr:from>
    <xdr:to>
      <xdr:col>96</xdr:col>
      <xdr:colOff>0</xdr:colOff>
      <xdr:row>58</xdr:row>
      <xdr:rowOff>152400</xdr:rowOff>
    </xdr:to>
    <xdr:grpSp>
      <xdr:nvGrpSpPr>
        <xdr:cNvPr id="950" name="Group 978"/>
        <xdr:cNvGrpSpPr>
          <a:grpSpLocks/>
        </xdr:cNvGrpSpPr>
      </xdr:nvGrpSpPr>
      <xdr:grpSpPr>
        <a:xfrm>
          <a:off x="67046475" y="13677900"/>
          <a:ext cx="3819525" cy="304800"/>
          <a:chOff x="-2848" y="-13788"/>
          <a:chExt cx="25900" cy="26656"/>
        </a:xfrm>
        <a:solidFill>
          <a:srgbClr val="FFFFFF"/>
        </a:solidFill>
      </xdr:grpSpPr>
      <xdr:sp>
        <xdr:nvSpPr>
          <xdr:cNvPr id="951" name="Rectangle 979"/>
          <xdr:cNvSpPr>
            <a:spLocks/>
          </xdr:cNvSpPr>
        </xdr:nvSpPr>
        <xdr:spPr>
          <a:xfrm>
            <a:off x="-2550" y="-10456"/>
            <a:ext cx="2531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980"/>
          <xdr:cNvSpPr>
            <a:spLocks/>
          </xdr:cNvSpPr>
        </xdr:nvSpPr>
        <xdr:spPr>
          <a:xfrm>
            <a:off x="-2848" y="-13788"/>
            <a:ext cx="20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81"/>
          <xdr:cNvSpPr>
            <a:spLocks/>
          </xdr:cNvSpPr>
        </xdr:nvSpPr>
        <xdr:spPr>
          <a:xfrm>
            <a:off x="2850" y="-13788"/>
            <a:ext cx="20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82"/>
          <xdr:cNvSpPr>
            <a:spLocks/>
          </xdr:cNvSpPr>
        </xdr:nvSpPr>
        <xdr:spPr>
          <a:xfrm>
            <a:off x="8995" y="-13788"/>
            <a:ext cx="192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983"/>
          <xdr:cNvSpPr>
            <a:spLocks/>
          </xdr:cNvSpPr>
        </xdr:nvSpPr>
        <xdr:spPr>
          <a:xfrm>
            <a:off x="14984" y="-13788"/>
            <a:ext cx="20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984"/>
          <xdr:cNvSpPr>
            <a:spLocks/>
          </xdr:cNvSpPr>
        </xdr:nvSpPr>
        <xdr:spPr>
          <a:xfrm>
            <a:off x="21051" y="-13788"/>
            <a:ext cx="20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985"/>
          <xdr:cNvSpPr>
            <a:spLocks/>
          </xdr:cNvSpPr>
        </xdr:nvSpPr>
        <xdr:spPr>
          <a:xfrm>
            <a:off x="-2848" y="-13788"/>
            <a:ext cx="259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111" customWidth="1"/>
    <col min="2" max="2" width="12.75390625" style="139" customWidth="1"/>
    <col min="3" max="12" width="12.75390625" style="111" customWidth="1"/>
    <col min="13" max="13" width="3.75390625" style="111" customWidth="1"/>
    <col min="14" max="16384" width="9.125" style="111" customWidth="1"/>
  </cols>
  <sheetData>
    <row r="1" spans="2:11" s="440" customFormat="1" ht="9.75" customHeight="1"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2:11" ht="36" customHeight="1">
      <c r="B2" s="111"/>
      <c r="D2" s="113"/>
      <c r="E2" s="113"/>
      <c r="F2" s="113"/>
      <c r="G2" s="113"/>
      <c r="H2" s="113"/>
      <c r="I2" s="113"/>
      <c r="J2" s="113"/>
      <c r="K2" s="113"/>
    </row>
    <row r="3" spans="2:11" s="442" customFormat="1" ht="18" customHeight="1">
      <c r="B3" s="443"/>
      <c r="C3" s="443"/>
      <c r="D3" s="443"/>
      <c r="I3" s="114"/>
      <c r="J3" s="443"/>
      <c r="K3" s="443"/>
    </row>
    <row r="4" spans="1:15" s="115" customFormat="1" ht="22.5" customHeight="1">
      <c r="A4" s="124"/>
      <c r="B4" s="444" t="s">
        <v>0</v>
      </c>
      <c r="C4" s="445" t="s">
        <v>1</v>
      </c>
      <c r="D4" s="118"/>
      <c r="E4" s="124"/>
      <c r="F4" s="124"/>
      <c r="G4" s="100" t="s">
        <v>2</v>
      </c>
      <c r="H4" s="118"/>
      <c r="I4" s="124"/>
      <c r="J4" s="446"/>
      <c r="K4" s="447" t="s">
        <v>3</v>
      </c>
      <c r="L4" s="444">
        <v>354423</v>
      </c>
      <c r="M4" s="124"/>
      <c r="N4" s="124"/>
      <c r="O4" s="124"/>
    </row>
    <row r="5" spans="2:12" s="448" customFormat="1" ht="10.5" customHeight="1" thickBot="1">
      <c r="B5" s="449"/>
      <c r="C5" s="450"/>
      <c r="D5" s="450"/>
      <c r="H5" s="450"/>
      <c r="I5" s="451"/>
      <c r="J5" s="452"/>
      <c r="K5" s="450"/>
      <c r="L5" s="450"/>
    </row>
    <row r="6" spans="1:13" s="124" customFormat="1" ht="24.75" customHeight="1">
      <c r="A6" s="453"/>
      <c r="B6" s="454"/>
      <c r="C6" s="455"/>
      <c r="D6" s="454"/>
      <c r="E6" s="456"/>
      <c r="F6" s="456"/>
      <c r="G6" s="456"/>
      <c r="H6" s="456"/>
      <c r="I6" s="454"/>
      <c r="J6" s="454"/>
      <c r="K6" s="454"/>
      <c r="L6" s="454"/>
      <c r="M6" s="457"/>
    </row>
    <row r="7" spans="1:13" ht="24.75" customHeight="1">
      <c r="A7" s="458"/>
      <c r="B7" s="543" t="s">
        <v>4</v>
      </c>
      <c r="C7" s="544"/>
      <c r="D7" s="459"/>
      <c r="E7" s="460"/>
      <c r="F7" s="461"/>
      <c r="G7" s="460"/>
      <c r="H7" s="460"/>
      <c r="I7" s="460"/>
      <c r="J7" s="460"/>
      <c r="K7" s="460"/>
      <c r="L7" s="462"/>
      <c r="M7" s="463"/>
    </row>
    <row r="8" spans="1:13" ht="24.75" customHeight="1">
      <c r="A8" s="458"/>
      <c r="B8" s="545" t="s">
        <v>5</v>
      </c>
      <c r="C8" s="546"/>
      <c r="D8" s="464"/>
      <c r="E8" s="117"/>
      <c r="F8" s="465"/>
      <c r="G8" s="466" t="s">
        <v>6</v>
      </c>
      <c r="H8" s="465"/>
      <c r="J8" s="116"/>
      <c r="K8" s="541" t="s">
        <v>7</v>
      </c>
      <c r="L8" s="542"/>
      <c r="M8" s="463"/>
    </row>
    <row r="9" spans="1:13" ht="24.75" customHeight="1">
      <c r="A9" s="458"/>
      <c r="B9" s="547" t="s">
        <v>8</v>
      </c>
      <c r="C9" s="488"/>
      <c r="D9" s="468"/>
      <c r="E9" s="469"/>
      <c r="F9" s="469"/>
      <c r="G9" s="470" t="s">
        <v>9</v>
      </c>
      <c r="H9" s="471"/>
      <c r="I9" s="471"/>
      <c r="J9" s="471"/>
      <c r="K9" s="471"/>
      <c r="L9" s="472"/>
      <c r="M9" s="463"/>
    </row>
    <row r="10" spans="1:13" ht="24.75" customHeight="1">
      <c r="A10" s="458"/>
      <c r="B10" s="439" t="s">
        <v>10</v>
      </c>
      <c r="C10" s="435"/>
      <c r="D10" s="473"/>
      <c r="E10" s="117"/>
      <c r="F10" s="116"/>
      <c r="G10" s="474" t="s">
        <v>11</v>
      </c>
      <c r="H10" s="117"/>
      <c r="I10" s="117"/>
      <c r="J10" s="117"/>
      <c r="K10" s="117"/>
      <c r="L10" s="475"/>
      <c r="M10" s="463"/>
    </row>
    <row r="11" spans="1:13" ht="24.75" customHeight="1">
      <c r="A11" s="458"/>
      <c r="B11" s="548" t="s">
        <v>12</v>
      </c>
      <c r="C11" s="541"/>
      <c r="D11" s="476"/>
      <c r="E11" s="116"/>
      <c r="F11" s="116"/>
      <c r="G11" s="477" t="s">
        <v>13</v>
      </c>
      <c r="H11" s="116"/>
      <c r="I11" s="116"/>
      <c r="J11" s="116"/>
      <c r="K11" s="116"/>
      <c r="L11" s="122"/>
      <c r="M11" s="463"/>
    </row>
    <row r="12" spans="1:13" ht="24.75" customHeight="1">
      <c r="A12" s="458"/>
      <c r="B12" s="467" t="s">
        <v>14</v>
      </c>
      <c r="C12" s="438"/>
      <c r="D12" s="120"/>
      <c r="E12" s="478"/>
      <c r="F12" s="478"/>
      <c r="G12" s="479" t="s">
        <v>15</v>
      </c>
      <c r="H12" s="478"/>
      <c r="I12" s="478"/>
      <c r="J12" s="478"/>
      <c r="K12" s="478"/>
      <c r="L12" s="480"/>
      <c r="M12" s="463"/>
    </row>
    <row r="13" spans="1:13" ht="24.75" customHeight="1">
      <c r="A13" s="458"/>
      <c r="B13" s="481"/>
      <c r="C13" s="482"/>
      <c r="D13" s="482"/>
      <c r="E13" s="483"/>
      <c r="F13" s="483"/>
      <c r="G13" s="483"/>
      <c r="H13" s="483"/>
      <c r="I13" s="482"/>
      <c r="J13" s="484"/>
      <c r="K13" s="482"/>
      <c r="L13" s="482"/>
      <c r="M13" s="463"/>
    </row>
    <row r="14" spans="1:13" ht="24.75" customHeight="1">
      <c r="A14" s="458"/>
      <c r="B14" s="543" t="s">
        <v>16</v>
      </c>
      <c r="C14" s="544"/>
      <c r="D14" s="539" t="s">
        <v>17</v>
      </c>
      <c r="E14" s="539"/>
      <c r="F14" s="539"/>
      <c r="G14" s="539"/>
      <c r="H14" s="485"/>
      <c r="I14" s="539" t="s">
        <v>277</v>
      </c>
      <c r="J14" s="539"/>
      <c r="K14" s="539"/>
      <c r="L14" s="540"/>
      <c r="M14" s="463"/>
    </row>
    <row r="15" spans="1:13" s="115" customFormat="1" ht="24.75" customHeight="1">
      <c r="A15" s="458"/>
      <c r="B15" s="545" t="s">
        <v>5</v>
      </c>
      <c r="C15" s="546"/>
      <c r="D15" s="537" t="s">
        <v>18</v>
      </c>
      <c r="E15" s="537"/>
      <c r="F15" s="537"/>
      <c r="G15" s="537"/>
      <c r="H15" s="486"/>
      <c r="I15" s="537" t="s">
        <v>274</v>
      </c>
      <c r="J15" s="537"/>
      <c r="K15" s="537"/>
      <c r="L15" s="538"/>
      <c r="M15" s="487"/>
    </row>
    <row r="16" spans="1:13" s="115" customFormat="1" ht="24.75" customHeight="1">
      <c r="A16" s="458"/>
      <c r="B16" s="547" t="s">
        <v>8</v>
      </c>
      <c r="C16" s="488"/>
      <c r="D16" s="535" t="s">
        <v>19</v>
      </c>
      <c r="E16" s="535"/>
      <c r="F16" s="535"/>
      <c r="G16" s="535"/>
      <c r="H16" s="486"/>
      <c r="I16" s="535" t="s">
        <v>20</v>
      </c>
      <c r="J16" s="535"/>
      <c r="K16" s="535"/>
      <c r="L16" s="536"/>
      <c r="M16" s="487"/>
    </row>
    <row r="17" spans="1:13" s="115" customFormat="1" ht="18" customHeight="1">
      <c r="A17" s="458"/>
      <c r="B17" s="551" t="s">
        <v>21</v>
      </c>
      <c r="C17" s="552"/>
      <c r="D17" s="489"/>
      <c r="E17" s="534">
        <v>10</v>
      </c>
      <c r="F17" s="534"/>
      <c r="G17" s="489"/>
      <c r="H17" s="489"/>
      <c r="I17" s="489"/>
      <c r="J17" s="534">
        <v>16</v>
      </c>
      <c r="K17" s="534"/>
      <c r="L17" s="490"/>
      <c r="M17" s="487"/>
    </row>
    <row r="18" spans="1:13" s="115" customFormat="1" ht="24.75" customHeight="1">
      <c r="A18" s="458"/>
      <c r="B18" s="549" t="s">
        <v>22</v>
      </c>
      <c r="C18" s="550"/>
      <c r="D18" s="112"/>
      <c r="E18" s="491" t="s">
        <v>276</v>
      </c>
      <c r="F18" s="112"/>
      <c r="G18" s="492" t="s">
        <v>23</v>
      </c>
      <c r="H18" s="112"/>
      <c r="I18" s="112"/>
      <c r="J18" s="491" t="s">
        <v>24</v>
      </c>
      <c r="K18" s="112"/>
      <c r="L18" s="493" t="s">
        <v>25</v>
      </c>
      <c r="M18" s="487"/>
    </row>
    <row r="19" spans="1:13" s="115" customFormat="1" ht="24.75" customHeight="1">
      <c r="A19" s="458"/>
      <c r="B19" s="467" t="s">
        <v>26</v>
      </c>
      <c r="C19" s="438"/>
      <c r="D19" s="121"/>
      <c r="E19" s="494" t="s">
        <v>27</v>
      </c>
      <c r="F19" s="121"/>
      <c r="G19" s="495" t="s">
        <v>28</v>
      </c>
      <c r="H19" s="121"/>
      <c r="I19" s="121"/>
      <c r="J19" s="494" t="s">
        <v>275</v>
      </c>
      <c r="K19" s="121"/>
      <c r="L19" s="496" t="s">
        <v>29</v>
      </c>
      <c r="M19" s="487"/>
    </row>
    <row r="20" spans="1:13" ht="24.75" customHeight="1">
      <c r="A20" s="458"/>
      <c r="B20" s="481"/>
      <c r="C20" s="481"/>
      <c r="D20" s="481"/>
      <c r="E20" s="481"/>
      <c r="F20" s="481"/>
      <c r="G20" s="481"/>
      <c r="H20" s="481"/>
      <c r="I20" s="481"/>
      <c r="J20" s="482"/>
      <c r="K20" s="482"/>
      <c r="L20" s="482"/>
      <c r="M20" s="463"/>
    </row>
    <row r="21" spans="1:13" ht="24.75" customHeight="1">
      <c r="A21" s="497"/>
      <c r="B21" s="498"/>
      <c r="C21" s="499"/>
      <c r="D21" s="499"/>
      <c r="E21" s="499"/>
      <c r="F21" s="499"/>
      <c r="G21" s="500" t="s">
        <v>30</v>
      </c>
      <c r="H21" s="499"/>
      <c r="I21" s="499"/>
      <c r="J21" s="501"/>
      <c r="K21" s="501"/>
      <c r="L21" s="502"/>
      <c r="M21" s="463"/>
    </row>
    <row r="22" spans="1:13" s="125" customFormat="1" ht="18" customHeight="1" thickBot="1">
      <c r="A22" s="503"/>
      <c r="B22" s="504" t="s">
        <v>31</v>
      </c>
      <c r="C22" s="505" t="s">
        <v>32</v>
      </c>
      <c r="D22" s="505" t="s">
        <v>33</v>
      </c>
      <c r="E22" s="506" t="s">
        <v>34</v>
      </c>
      <c r="F22" s="507"/>
      <c r="G22" s="508"/>
      <c r="H22" s="508"/>
      <c r="I22" s="509" t="s">
        <v>35</v>
      </c>
      <c r="J22" s="508"/>
      <c r="K22" s="508"/>
      <c r="L22" s="510"/>
      <c r="M22" s="463"/>
    </row>
    <row r="23" spans="1:13" s="115" customFormat="1" ht="18" customHeight="1" thickTop="1">
      <c r="A23" s="497"/>
      <c r="B23" s="511"/>
      <c r="C23" s="512"/>
      <c r="D23" s="513"/>
      <c r="E23" s="514"/>
      <c r="F23" s="515"/>
      <c r="G23" s="516"/>
      <c r="H23" s="516"/>
      <c r="I23" s="117"/>
      <c r="J23" s="516"/>
      <c r="K23" s="516"/>
      <c r="L23" s="475"/>
      <c r="M23" s="463"/>
    </row>
    <row r="24" spans="1:13" s="115" customFormat="1" ht="21" customHeight="1">
      <c r="A24" s="517"/>
      <c r="B24" s="633">
        <v>1</v>
      </c>
      <c r="C24" s="128">
        <v>37.463</v>
      </c>
      <c r="D24" s="128">
        <v>38.153</v>
      </c>
      <c r="E24" s="129">
        <f>(D24-C24)*1000</f>
        <v>689.9999999999977</v>
      </c>
      <c r="F24" s="130"/>
      <c r="H24" s="516"/>
      <c r="I24" s="630" t="s">
        <v>36</v>
      </c>
      <c r="L24" s="122"/>
      <c r="M24" s="463"/>
    </row>
    <row r="25" spans="1:13" s="115" customFormat="1" ht="21" customHeight="1">
      <c r="A25" s="497"/>
      <c r="B25" s="511"/>
      <c r="C25" s="512"/>
      <c r="D25" s="513"/>
      <c r="E25" s="514"/>
      <c r="F25" s="515"/>
      <c r="G25" s="516"/>
      <c r="H25" s="516"/>
      <c r="I25" s="516"/>
      <c r="J25" s="516"/>
      <c r="K25" s="516"/>
      <c r="L25" s="475"/>
      <c r="M25" s="463"/>
    </row>
    <row r="26" spans="1:13" s="115" customFormat="1" ht="21" customHeight="1">
      <c r="A26" s="517"/>
      <c r="B26" s="633">
        <v>2</v>
      </c>
      <c r="C26" s="128">
        <v>37.486</v>
      </c>
      <c r="D26" s="128">
        <v>38.177</v>
      </c>
      <c r="E26" s="129">
        <f>(D26-C26)*1000</f>
        <v>691.0000000000025</v>
      </c>
      <c r="F26" s="130"/>
      <c r="H26" s="516"/>
      <c r="I26" s="630" t="s">
        <v>36</v>
      </c>
      <c r="L26" s="122"/>
      <c r="M26" s="463"/>
    </row>
    <row r="27" spans="1:13" s="115" customFormat="1" ht="21" customHeight="1">
      <c r="A27" s="497"/>
      <c r="B27" s="511"/>
      <c r="C27" s="512"/>
      <c r="D27" s="513"/>
      <c r="E27" s="514"/>
      <c r="F27" s="515"/>
      <c r="G27" s="516"/>
      <c r="H27" s="516"/>
      <c r="I27" s="516"/>
      <c r="J27" s="516"/>
      <c r="K27" s="516"/>
      <c r="L27" s="475"/>
      <c r="M27" s="463"/>
    </row>
    <row r="28" spans="1:13" s="115" customFormat="1" ht="21" customHeight="1">
      <c r="A28" s="517"/>
      <c r="B28" s="633">
        <v>3</v>
      </c>
      <c r="C28" s="128">
        <v>37.525</v>
      </c>
      <c r="D28" s="128">
        <v>38.128</v>
      </c>
      <c r="E28" s="129">
        <f>(D28-C28)*1000</f>
        <v>603.0000000000016</v>
      </c>
      <c r="F28" s="130"/>
      <c r="H28" s="516"/>
      <c r="I28" s="629" t="s">
        <v>37</v>
      </c>
      <c r="L28" s="122"/>
      <c r="M28" s="463"/>
    </row>
    <row r="29" spans="1:13" s="115" customFormat="1" ht="21" customHeight="1">
      <c r="A29" s="497"/>
      <c r="B29" s="511"/>
      <c r="C29" s="512"/>
      <c r="D29" s="513"/>
      <c r="E29" s="514"/>
      <c r="F29" s="515"/>
      <c r="G29" s="516"/>
      <c r="H29" s="516"/>
      <c r="I29" s="516"/>
      <c r="J29" s="516"/>
      <c r="K29" s="516"/>
      <c r="L29" s="475"/>
      <c r="M29" s="463"/>
    </row>
    <row r="30" spans="1:13" s="115" customFormat="1" ht="21" customHeight="1">
      <c r="A30" s="517"/>
      <c r="B30" s="633">
        <v>4</v>
      </c>
      <c r="C30" s="128">
        <v>37.506</v>
      </c>
      <c r="D30" s="128">
        <v>37.925</v>
      </c>
      <c r="E30" s="129">
        <f>(D30-C30)*1000</f>
        <v>418.99999999999693</v>
      </c>
      <c r="F30" s="130"/>
      <c r="H30" s="516"/>
      <c r="I30" s="629" t="s">
        <v>37</v>
      </c>
      <c r="L30" s="122"/>
      <c r="M30" s="463"/>
    </row>
    <row r="31" spans="1:13" s="115" customFormat="1" ht="21" customHeight="1">
      <c r="A31" s="517"/>
      <c r="B31" s="127" t="s">
        <v>38</v>
      </c>
      <c r="C31" s="128">
        <v>37.95</v>
      </c>
      <c r="D31" s="128">
        <v>38.154</v>
      </c>
      <c r="E31" s="129">
        <f>(D31-C31)*1000</f>
        <v>204.00000000000063</v>
      </c>
      <c r="F31" s="130"/>
      <c r="H31" s="516"/>
      <c r="I31" s="631" t="s">
        <v>39</v>
      </c>
      <c r="L31" s="122"/>
      <c r="M31" s="463"/>
    </row>
    <row r="32" spans="1:13" s="115" customFormat="1" ht="21" customHeight="1">
      <c r="A32" s="517"/>
      <c r="B32" s="127"/>
      <c r="C32" s="128"/>
      <c r="D32" s="128"/>
      <c r="E32" s="129"/>
      <c r="F32" s="130"/>
      <c r="H32" s="516"/>
      <c r="I32" s="123"/>
      <c r="L32" s="122"/>
      <c r="M32" s="463"/>
    </row>
    <row r="33" spans="1:13" s="115" customFormat="1" ht="21" customHeight="1">
      <c r="A33" s="517"/>
      <c r="B33" s="633">
        <v>5</v>
      </c>
      <c r="C33" s="128">
        <v>37.555</v>
      </c>
      <c r="D33" s="128">
        <v>38.098</v>
      </c>
      <c r="E33" s="129">
        <f>(D33-C33)*1000</f>
        <v>542.9999999999993</v>
      </c>
      <c r="F33" s="130"/>
      <c r="H33" s="516"/>
      <c r="I33" s="629" t="s">
        <v>37</v>
      </c>
      <c r="L33" s="122"/>
      <c r="M33" s="463"/>
    </row>
    <row r="34" spans="1:13" s="115" customFormat="1" ht="21" customHeight="1">
      <c r="A34" s="517"/>
      <c r="B34" s="511"/>
      <c r="C34" s="512"/>
      <c r="D34" s="513"/>
      <c r="E34" s="514"/>
      <c r="F34" s="130"/>
      <c r="H34" s="516"/>
      <c r="I34" s="123"/>
      <c r="L34" s="122"/>
      <c r="M34" s="463"/>
    </row>
    <row r="35" spans="1:13" s="115" customFormat="1" ht="21" customHeight="1">
      <c r="A35" s="517"/>
      <c r="B35" s="633">
        <v>6</v>
      </c>
      <c r="C35" s="128">
        <v>37.571</v>
      </c>
      <c r="D35" s="128">
        <v>37.951</v>
      </c>
      <c r="E35" s="129">
        <f>(D35-C35)*1000</f>
        <v>380.00000000000256</v>
      </c>
      <c r="F35" s="130"/>
      <c r="H35" s="516"/>
      <c r="I35" s="629" t="s">
        <v>37</v>
      </c>
      <c r="L35" s="122"/>
      <c r="M35" s="463"/>
    </row>
    <row r="36" spans="1:13" s="115" customFormat="1" ht="21" customHeight="1">
      <c r="A36" s="517"/>
      <c r="B36" s="127" t="s">
        <v>40</v>
      </c>
      <c r="C36" s="128">
        <v>38.045</v>
      </c>
      <c r="D36" s="128">
        <v>38.122</v>
      </c>
      <c r="E36" s="129">
        <f>(D36-C36)*1000</f>
        <v>76.99999999999818</v>
      </c>
      <c r="F36" s="130"/>
      <c r="H36" s="516"/>
      <c r="I36" s="123" t="s">
        <v>41</v>
      </c>
      <c r="L36" s="122"/>
      <c r="M36" s="463"/>
    </row>
    <row r="37" spans="1:13" s="115" customFormat="1" ht="21" customHeight="1">
      <c r="A37" s="497"/>
      <c r="B37" s="511"/>
      <c r="C37" s="512"/>
      <c r="D37" s="513"/>
      <c r="E37" s="514"/>
      <c r="F37" s="515"/>
      <c r="G37" s="516"/>
      <c r="H37" s="516"/>
      <c r="I37" s="516"/>
      <c r="J37" s="516"/>
      <c r="K37" s="516"/>
      <c r="L37" s="475"/>
      <c r="M37" s="463"/>
    </row>
    <row r="38" spans="1:13" s="115" customFormat="1" ht="21" customHeight="1">
      <c r="A38" s="517"/>
      <c r="B38" s="633">
        <v>7</v>
      </c>
      <c r="C38" s="128">
        <v>37.596</v>
      </c>
      <c r="D38" s="128">
        <v>38.072</v>
      </c>
      <c r="E38" s="129">
        <f>(D38-C38)*1000</f>
        <v>476.0000000000062</v>
      </c>
      <c r="F38" s="130"/>
      <c r="H38" s="516"/>
      <c r="I38" s="629" t="s">
        <v>37</v>
      </c>
      <c r="L38" s="122"/>
      <c r="M38" s="463"/>
    </row>
    <row r="39" spans="1:13" s="115" customFormat="1" ht="18" customHeight="1">
      <c r="A39" s="517"/>
      <c r="B39" s="528"/>
      <c r="C39" s="529"/>
      <c r="D39" s="529"/>
      <c r="E39" s="530"/>
      <c r="F39" s="531"/>
      <c r="G39" s="471"/>
      <c r="H39" s="532"/>
      <c r="I39" s="119"/>
      <c r="J39" s="471"/>
      <c r="K39" s="471"/>
      <c r="L39" s="472"/>
      <c r="M39" s="463"/>
    </row>
    <row r="40" spans="1:13" s="115" customFormat="1" ht="18" customHeight="1">
      <c r="A40" s="517"/>
      <c r="B40" s="511"/>
      <c r="C40" s="512"/>
      <c r="D40" s="513"/>
      <c r="E40" s="514"/>
      <c r="F40" s="130"/>
      <c r="H40" s="516"/>
      <c r="I40" s="123"/>
      <c r="L40" s="122"/>
      <c r="M40" s="463"/>
    </row>
    <row r="41" spans="1:13" s="115" customFormat="1" ht="21" customHeight="1">
      <c r="A41" s="517"/>
      <c r="B41" s="127" t="s">
        <v>42</v>
      </c>
      <c r="C41" s="128">
        <v>35.72</v>
      </c>
      <c r="D41" s="128">
        <v>36.86</v>
      </c>
      <c r="E41" s="129">
        <f>(D41-C41)*1000</f>
        <v>1140.0000000000005</v>
      </c>
      <c r="F41" s="130"/>
      <c r="H41" s="516"/>
      <c r="I41" s="629" t="s">
        <v>43</v>
      </c>
      <c r="L41" s="122"/>
      <c r="M41" s="463"/>
    </row>
    <row r="42" spans="1:13" s="115" customFormat="1" ht="21" customHeight="1">
      <c r="A42" s="517"/>
      <c r="B42" s="511"/>
      <c r="C42" s="512"/>
      <c r="D42" s="513"/>
      <c r="E42" s="514"/>
      <c r="F42" s="130"/>
      <c r="H42" s="516"/>
      <c r="I42" s="123"/>
      <c r="L42" s="122"/>
      <c r="M42" s="463"/>
    </row>
    <row r="43" spans="1:13" s="115" customFormat="1" ht="21" customHeight="1">
      <c r="A43" s="517"/>
      <c r="B43" s="127" t="s">
        <v>44</v>
      </c>
      <c r="C43" s="128">
        <v>35.72</v>
      </c>
      <c r="D43" s="128">
        <v>36.86</v>
      </c>
      <c r="E43" s="129">
        <f>(D43-C43)*1000</f>
        <v>1140.0000000000005</v>
      </c>
      <c r="F43" s="130"/>
      <c r="H43" s="516"/>
      <c r="I43" s="629" t="s">
        <v>278</v>
      </c>
      <c r="L43" s="122"/>
      <c r="M43" s="463"/>
    </row>
    <row r="44" spans="1:13" s="115" customFormat="1" ht="18" customHeight="1">
      <c r="A44" s="497"/>
      <c r="B44" s="518"/>
      <c r="C44" s="519"/>
      <c r="D44" s="520"/>
      <c r="E44" s="521"/>
      <c r="F44" s="522"/>
      <c r="G44" s="523"/>
      <c r="H44" s="523"/>
      <c r="I44" s="523"/>
      <c r="J44" s="523"/>
      <c r="K44" s="523"/>
      <c r="L44" s="524"/>
      <c r="M44" s="463"/>
    </row>
    <row r="45" spans="1:13" ht="24.75" customHeight="1">
      <c r="A45" s="517"/>
      <c r="B45" s="481"/>
      <c r="C45" s="481"/>
      <c r="D45" s="481"/>
      <c r="E45" s="481"/>
      <c r="F45" s="481"/>
      <c r="G45" s="481"/>
      <c r="H45" s="481"/>
      <c r="I45" s="481"/>
      <c r="J45" s="482"/>
      <c r="K45" s="482"/>
      <c r="L45" s="482"/>
      <c r="M45" s="463"/>
    </row>
    <row r="46" spans="1:13" ht="24.75" customHeight="1">
      <c r="A46" s="517"/>
      <c r="B46" s="498"/>
      <c r="C46" s="499"/>
      <c r="D46" s="499"/>
      <c r="E46" s="499"/>
      <c r="F46" s="499"/>
      <c r="G46" s="500" t="s">
        <v>45</v>
      </c>
      <c r="H46" s="499"/>
      <c r="I46" s="499"/>
      <c r="J46" s="501"/>
      <c r="K46" s="501"/>
      <c r="L46" s="502"/>
      <c r="M46" s="463"/>
    </row>
    <row r="47" spans="1:13" ht="18" customHeight="1" thickBot="1">
      <c r="A47" s="517"/>
      <c r="B47" s="504" t="s">
        <v>31</v>
      </c>
      <c r="C47" s="505" t="s">
        <v>32</v>
      </c>
      <c r="D47" s="505" t="s">
        <v>33</v>
      </c>
      <c r="E47" s="506" t="s">
        <v>34</v>
      </c>
      <c r="F47" s="507"/>
      <c r="G47" s="508"/>
      <c r="H47" s="508"/>
      <c r="I47" s="509" t="s">
        <v>35</v>
      </c>
      <c r="J47" s="508"/>
      <c r="K47" s="508"/>
      <c r="L47" s="510"/>
      <c r="M47" s="463"/>
    </row>
    <row r="48" spans="1:13" s="115" customFormat="1" ht="18" customHeight="1" thickTop="1">
      <c r="A48" s="497"/>
      <c r="B48" s="511"/>
      <c r="C48" s="512"/>
      <c r="D48" s="513"/>
      <c r="E48" s="514"/>
      <c r="F48" s="515"/>
      <c r="G48" s="516"/>
      <c r="H48" s="516"/>
      <c r="I48" s="117"/>
      <c r="J48" s="516"/>
      <c r="K48" s="516"/>
      <c r="L48" s="475"/>
      <c r="M48" s="463"/>
    </row>
    <row r="49" spans="1:13" ht="21" customHeight="1">
      <c r="A49" s="517"/>
      <c r="B49" s="633">
        <v>1</v>
      </c>
      <c r="C49" s="634">
        <v>37.697</v>
      </c>
      <c r="D49" s="634">
        <v>38.114000000000004</v>
      </c>
      <c r="E49" s="635">
        <f>(D49-C49)*1000</f>
        <v>417.0000000000016</v>
      </c>
      <c r="F49" s="137"/>
      <c r="G49" s="113"/>
      <c r="H49" s="113"/>
      <c r="I49" s="632" t="s">
        <v>280</v>
      </c>
      <c r="J49" s="113"/>
      <c r="K49" s="113"/>
      <c r="L49" s="533"/>
      <c r="M49" s="463"/>
    </row>
    <row r="50" spans="1:13" s="115" customFormat="1" ht="21" customHeight="1">
      <c r="A50" s="497"/>
      <c r="B50" s="511"/>
      <c r="C50" s="636"/>
      <c r="D50" s="637"/>
      <c r="E50" s="638"/>
      <c r="F50" s="126"/>
      <c r="G50" s="113"/>
      <c r="H50" s="113"/>
      <c r="I50" s="113"/>
      <c r="J50" s="113"/>
      <c r="K50" s="113"/>
      <c r="L50" s="533"/>
      <c r="M50" s="463"/>
    </row>
    <row r="51" spans="1:13" ht="21" customHeight="1">
      <c r="A51" s="517"/>
      <c r="B51" s="633">
        <v>2</v>
      </c>
      <c r="C51" s="634">
        <v>37.678000000000004</v>
      </c>
      <c r="D51" s="634">
        <v>38.114000000000004</v>
      </c>
      <c r="E51" s="635">
        <f>(D51-C51)*1000</f>
        <v>435.99999999999994</v>
      </c>
      <c r="F51" s="138"/>
      <c r="G51" s="113"/>
      <c r="H51" s="113"/>
      <c r="I51" s="632" t="s">
        <v>281</v>
      </c>
      <c r="J51" s="113"/>
      <c r="K51" s="113"/>
      <c r="L51" s="533"/>
      <c r="M51" s="463"/>
    </row>
    <row r="52" spans="1:13" s="115" customFormat="1" ht="21" customHeight="1">
      <c r="A52" s="497"/>
      <c r="B52" s="511"/>
      <c r="C52" s="636"/>
      <c r="D52" s="637"/>
      <c r="E52" s="638"/>
      <c r="F52" s="126"/>
      <c r="G52" s="113"/>
      <c r="H52" s="113"/>
      <c r="I52" s="113"/>
      <c r="J52" s="113"/>
      <c r="K52" s="113"/>
      <c r="L52" s="533"/>
      <c r="M52" s="463"/>
    </row>
    <row r="53" spans="1:13" ht="21" customHeight="1">
      <c r="A53" s="517"/>
      <c r="B53" s="633">
        <v>3</v>
      </c>
      <c r="C53" s="634">
        <v>37.725</v>
      </c>
      <c r="D53" s="634">
        <v>38.098</v>
      </c>
      <c r="E53" s="635">
        <f>(D53-C53)*1000</f>
        <v>372.99999999999756</v>
      </c>
      <c r="F53" s="138"/>
      <c r="G53" s="113"/>
      <c r="H53" s="113"/>
      <c r="I53" s="632" t="s">
        <v>282</v>
      </c>
      <c r="J53" s="113"/>
      <c r="K53" s="113"/>
      <c r="L53" s="533"/>
      <c r="M53" s="463"/>
    </row>
    <row r="54" spans="1:13" s="115" customFormat="1" ht="21" customHeight="1">
      <c r="A54" s="497"/>
      <c r="B54" s="511"/>
      <c r="C54" s="636"/>
      <c r="D54" s="637"/>
      <c r="E54" s="638"/>
      <c r="F54" s="126"/>
      <c r="G54" s="113"/>
      <c r="H54" s="113"/>
      <c r="I54" s="113"/>
      <c r="J54" s="113"/>
      <c r="K54" s="113"/>
      <c r="L54" s="533"/>
      <c r="M54" s="463"/>
    </row>
    <row r="55" spans="1:13" ht="21" customHeight="1">
      <c r="A55" s="517"/>
      <c r="B55" s="633">
        <v>4</v>
      </c>
      <c r="C55" s="634">
        <v>37.72</v>
      </c>
      <c r="D55" s="634">
        <v>38.11</v>
      </c>
      <c r="E55" s="635">
        <f>(D55-C55)*1000</f>
        <v>390.00000000000057</v>
      </c>
      <c r="F55" s="138"/>
      <c r="G55" s="113"/>
      <c r="H55" s="113"/>
      <c r="I55" s="632" t="s">
        <v>283</v>
      </c>
      <c r="J55" s="113"/>
      <c r="K55" s="113"/>
      <c r="L55" s="533"/>
      <c r="M55" s="463"/>
    </row>
    <row r="56" spans="1:13" s="115" customFormat="1" ht="21" customHeight="1">
      <c r="A56" s="497"/>
      <c r="B56" s="511"/>
      <c r="C56" s="636"/>
      <c r="D56" s="637"/>
      <c r="E56" s="638"/>
      <c r="F56" s="126"/>
      <c r="G56" s="113"/>
      <c r="H56" s="113"/>
      <c r="I56" s="113"/>
      <c r="J56" s="113"/>
      <c r="K56" s="113"/>
      <c r="L56" s="533"/>
      <c r="M56" s="463"/>
    </row>
    <row r="57" spans="1:13" ht="21" customHeight="1">
      <c r="A57" s="517"/>
      <c r="B57" s="633">
        <v>6</v>
      </c>
      <c r="C57" s="634">
        <v>38.037</v>
      </c>
      <c r="D57" s="634">
        <v>38.185</v>
      </c>
      <c r="E57" s="635">
        <f>(D57-C57)*1000</f>
        <v>148.00000000000324</v>
      </c>
      <c r="F57" s="138"/>
      <c r="G57" s="113"/>
      <c r="H57" s="113"/>
      <c r="I57" s="632" t="s">
        <v>284</v>
      </c>
      <c r="J57" s="113"/>
      <c r="K57" s="113"/>
      <c r="L57" s="533"/>
      <c r="M57" s="463"/>
    </row>
    <row r="58" spans="1:13" s="115" customFormat="1" ht="18" customHeight="1">
      <c r="A58" s="497"/>
      <c r="B58" s="131"/>
      <c r="C58" s="132"/>
      <c r="D58" s="133"/>
      <c r="E58" s="134"/>
      <c r="F58" s="135"/>
      <c r="G58" s="136"/>
      <c r="H58" s="136"/>
      <c r="I58" s="136"/>
      <c r="J58" s="136"/>
      <c r="K58" s="136"/>
      <c r="L58" s="134"/>
      <c r="M58" s="463"/>
    </row>
    <row r="59" spans="1:13" ht="24.75" customHeight="1" thickBot="1">
      <c r="A59" s="525"/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7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fitToHeight="1" fitToWidth="1" horizontalDpi="120" verticalDpi="12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Z7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6" width="6.75390625" style="0" customWidth="1"/>
    <col min="127" max="127" width="12.75390625" style="0" customWidth="1"/>
  </cols>
  <sheetData>
    <row r="1" ht="9.75" customHeight="1"/>
    <row r="2" spans="42:105" ht="36" customHeight="1">
      <c r="AP2" s="3"/>
      <c r="BK2" s="3"/>
      <c r="CC2" s="4"/>
      <c r="CD2" s="4"/>
      <c r="CQ2" s="7"/>
      <c r="CS2" s="7"/>
      <c r="DA2" s="6"/>
    </row>
    <row r="3" spans="3:124" ht="21" customHeight="1" thickBot="1">
      <c r="C3" s="61"/>
      <c r="F3" s="50"/>
      <c r="H3" s="50"/>
      <c r="L3" s="15"/>
      <c r="U3" s="590"/>
      <c r="V3" s="591"/>
      <c r="W3" s="592" t="s">
        <v>46</v>
      </c>
      <c r="X3" s="592"/>
      <c r="Y3" s="591"/>
      <c r="Z3" s="593"/>
      <c r="AA3" s="594" t="s">
        <v>47</v>
      </c>
      <c r="AB3" s="592"/>
      <c r="AC3" s="592"/>
      <c r="AD3" s="595"/>
      <c r="AE3" s="596"/>
      <c r="AF3" s="596"/>
      <c r="AG3" s="597" t="s">
        <v>48</v>
      </c>
      <c r="AH3" s="597"/>
      <c r="AI3" s="598"/>
      <c r="AJ3" s="599"/>
      <c r="AM3" s="369"/>
      <c r="AN3" s="370"/>
      <c r="AO3" s="371"/>
      <c r="AP3" s="370"/>
      <c r="AQ3" s="372"/>
      <c r="AR3" s="373"/>
      <c r="AS3" s="583" t="s">
        <v>49</v>
      </c>
      <c r="AT3" s="583"/>
      <c r="AU3" s="583"/>
      <c r="AV3" s="583"/>
      <c r="AW3" s="371"/>
      <c r="AX3" s="374"/>
      <c r="AY3" s="371"/>
      <c r="AZ3" s="374"/>
      <c r="BA3" s="371"/>
      <c r="BB3" s="375"/>
      <c r="BK3" s="3"/>
      <c r="BW3" s="608"/>
      <c r="BX3" s="609"/>
      <c r="BY3" s="610"/>
      <c r="BZ3" s="609"/>
      <c r="CA3" s="611"/>
      <c r="CB3" s="612"/>
      <c r="CC3" s="613" t="s">
        <v>49</v>
      </c>
      <c r="CD3" s="613"/>
      <c r="CE3" s="613"/>
      <c r="CF3" s="613"/>
      <c r="CG3" s="610"/>
      <c r="CH3" s="614"/>
      <c r="CI3" s="610"/>
      <c r="CJ3" s="614"/>
      <c r="CK3" s="610"/>
      <c r="CL3" s="615"/>
      <c r="CO3" s="616" t="s">
        <v>48</v>
      </c>
      <c r="CP3" s="597"/>
      <c r="CQ3" s="597"/>
      <c r="CR3" s="617"/>
      <c r="CS3" s="610"/>
      <c r="CT3" s="609"/>
      <c r="CU3" s="597" t="s">
        <v>50</v>
      </c>
      <c r="CV3" s="597"/>
      <c r="CW3" s="597"/>
      <c r="CX3" s="597"/>
      <c r="CY3" s="611"/>
      <c r="CZ3" s="618"/>
      <c r="DA3" s="597" t="s">
        <v>46</v>
      </c>
      <c r="DB3" s="597"/>
      <c r="DC3" s="597"/>
      <c r="DD3" s="619"/>
      <c r="DK3" s="61"/>
      <c r="DN3" s="50"/>
      <c r="DP3" s="50"/>
      <c r="DT3" s="15"/>
    </row>
    <row r="4" spans="3:124" ht="23.25" customHeight="1" thickTop="1">
      <c r="C4" s="563" t="s">
        <v>51</v>
      </c>
      <c r="D4" s="561"/>
      <c r="E4" s="561"/>
      <c r="F4" s="564"/>
      <c r="H4" s="50"/>
      <c r="I4" s="560" t="s">
        <v>52</v>
      </c>
      <c r="J4" s="561"/>
      <c r="K4" s="561"/>
      <c r="L4" s="562"/>
      <c r="U4" s="600"/>
      <c r="V4" s="601"/>
      <c r="W4" s="601"/>
      <c r="X4" s="601"/>
      <c r="Y4" s="601"/>
      <c r="Z4" s="601"/>
      <c r="AA4" s="557" t="s">
        <v>53</v>
      </c>
      <c r="AB4" s="557"/>
      <c r="AC4" s="557"/>
      <c r="AD4" s="557"/>
      <c r="AE4" s="601"/>
      <c r="AF4" s="601"/>
      <c r="AG4" s="601"/>
      <c r="AH4" s="601"/>
      <c r="AI4" s="601"/>
      <c r="AJ4" s="602"/>
      <c r="AM4" s="142"/>
      <c r="AN4" s="143"/>
      <c r="AO4" s="143"/>
      <c r="AP4" s="143"/>
      <c r="AQ4" s="143"/>
      <c r="AR4" s="143"/>
      <c r="AS4" s="557" t="s">
        <v>53</v>
      </c>
      <c r="AT4" s="557"/>
      <c r="AU4" s="557"/>
      <c r="AV4" s="557"/>
      <c r="AW4" s="601"/>
      <c r="AX4" s="601"/>
      <c r="AY4" s="143"/>
      <c r="AZ4" s="143"/>
      <c r="BA4" s="143"/>
      <c r="BB4" s="144"/>
      <c r="BH4" s="4"/>
      <c r="BI4" s="4"/>
      <c r="BL4" s="100" t="s">
        <v>13</v>
      </c>
      <c r="BW4" s="603"/>
      <c r="BX4" s="604"/>
      <c r="BY4" s="604"/>
      <c r="BZ4" s="604"/>
      <c r="CA4" s="604"/>
      <c r="CB4" s="604"/>
      <c r="CC4" s="605" t="s">
        <v>53</v>
      </c>
      <c r="CD4" s="605"/>
      <c r="CE4" s="605"/>
      <c r="CF4" s="605"/>
      <c r="CG4" s="606"/>
      <c r="CH4" s="606"/>
      <c r="CI4" s="604"/>
      <c r="CJ4" s="604"/>
      <c r="CK4" s="604"/>
      <c r="CL4" s="607"/>
      <c r="CO4" s="620"/>
      <c r="CP4" s="621"/>
      <c r="CQ4" s="622"/>
      <c r="CR4" s="622"/>
      <c r="CS4" s="621"/>
      <c r="CT4" s="621"/>
      <c r="CU4" s="557" t="s">
        <v>53</v>
      </c>
      <c r="CV4" s="557"/>
      <c r="CW4" s="557"/>
      <c r="CX4" s="557"/>
      <c r="CY4" s="622"/>
      <c r="CZ4" s="622"/>
      <c r="DA4" s="621"/>
      <c r="DB4" s="621"/>
      <c r="DC4" s="621"/>
      <c r="DD4" s="623"/>
      <c r="DK4" s="563" t="s">
        <v>54</v>
      </c>
      <c r="DL4" s="561"/>
      <c r="DM4" s="561"/>
      <c r="DN4" s="564"/>
      <c r="DP4" s="50"/>
      <c r="DQ4" s="560" t="s">
        <v>55</v>
      </c>
      <c r="DR4" s="561"/>
      <c r="DS4" s="561"/>
      <c r="DT4" s="562"/>
    </row>
    <row r="5" spans="3:124" ht="21" customHeight="1">
      <c r="C5" s="571" t="s">
        <v>56</v>
      </c>
      <c r="D5" s="572"/>
      <c r="E5" s="572"/>
      <c r="F5" s="573"/>
      <c r="H5" s="50"/>
      <c r="I5" s="576" t="s">
        <v>56</v>
      </c>
      <c r="J5" s="572"/>
      <c r="K5" s="572"/>
      <c r="L5" s="577"/>
      <c r="U5" s="21"/>
      <c r="V5" s="32"/>
      <c r="W5" s="106"/>
      <c r="X5" s="32"/>
      <c r="Y5" s="31"/>
      <c r="Z5" s="29"/>
      <c r="AA5" s="230"/>
      <c r="AB5" s="56"/>
      <c r="AC5" s="31"/>
      <c r="AD5" s="204"/>
      <c r="AE5" s="33"/>
      <c r="AF5" s="30"/>
      <c r="AG5" s="25"/>
      <c r="AH5" s="200"/>
      <c r="AI5" s="31"/>
      <c r="AJ5" s="202"/>
      <c r="AM5" s="21"/>
      <c r="AN5" s="56"/>
      <c r="AO5" s="31"/>
      <c r="AP5" s="56"/>
      <c r="AQ5" s="31"/>
      <c r="AR5" s="56"/>
      <c r="AS5" s="31"/>
      <c r="AT5" s="56"/>
      <c r="AU5" s="31"/>
      <c r="AV5" s="32"/>
      <c r="AW5" s="31"/>
      <c r="AX5" s="32"/>
      <c r="AY5" s="31"/>
      <c r="AZ5" s="32"/>
      <c r="BA5" s="31"/>
      <c r="BB5" s="26"/>
      <c r="BW5" s="240" t="s">
        <v>57</v>
      </c>
      <c r="BX5" s="187">
        <v>43.894</v>
      </c>
      <c r="BY5" s="51" t="s">
        <v>58</v>
      </c>
      <c r="BZ5" s="88">
        <f>37.986+(43.879-BX5)</f>
        <v>37.971</v>
      </c>
      <c r="CA5" s="81" t="s">
        <v>59</v>
      </c>
      <c r="CB5" s="187">
        <v>43.826</v>
      </c>
      <c r="CC5" s="51" t="s">
        <v>58</v>
      </c>
      <c r="CD5" s="88">
        <f>37.986+(43.879-CB5)</f>
        <v>38.038999999999994</v>
      </c>
      <c r="CE5" s="81" t="s">
        <v>60</v>
      </c>
      <c r="CF5" s="187">
        <v>43.566</v>
      </c>
      <c r="CG5" s="51" t="s">
        <v>58</v>
      </c>
      <c r="CH5" s="88">
        <f>37.986+(43.879-CF5)</f>
        <v>38.29899999999999</v>
      </c>
      <c r="CI5" s="328"/>
      <c r="CJ5" s="376"/>
      <c r="CK5" s="259"/>
      <c r="CL5" s="377"/>
      <c r="CO5" s="342"/>
      <c r="CP5" s="376"/>
      <c r="CQ5" s="303"/>
      <c r="CR5" s="17"/>
      <c r="CS5" s="259"/>
      <c r="CT5" s="376"/>
      <c r="CU5" s="303"/>
      <c r="CV5" s="327"/>
      <c r="CW5" s="259"/>
      <c r="CX5" s="376"/>
      <c r="CY5" s="303"/>
      <c r="CZ5" s="17"/>
      <c r="DA5" s="328"/>
      <c r="DB5" s="92"/>
      <c r="DC5" s="328"/>
      <c r="DD5" s="377"/>
      <c r="DK5" s="571" t="s">
        <v>56</v>
      </c>
      <c r="DL5" s="572"/>
      <c r="DM5" s="572"/>
      <c r="DN5" s="573"/>
      <c r="DP5" s="50"/>
      <c r="DQ5" s="576" t="s">
        <v>56</v>
      </c>
      <c r="DR5" s="572"/>
      <c r="DS5" s="572"/>
      <c r="DT5" s="577"/>
    </row>
    <row r="6" spans="2:124" ht="21" customHeight="1" thickBot="1">
      <c r="B6" s="1"/>
      <c r="C6" s="578" t="s">
        <v>61</v>
      </c>
      <c r="D6" s="579"/>
      <c r="E6" s="567" t="s">
        <v>62</v>
      </c>
      <c r="F6" s="580"/>
      <c r="G6" s="20"/>
      <c r="H6" s="318"/>
      <c r="I6" s="581" t="s">
        <v>61</v>
      </c>
      <c r="J6" s="575"/>
      <c r="K6" s="569" t="s">
        <v>62</v>
      </c>
      <c r="L6" s="582"/>
      <c r="U6" s="584" t="s">
        <v>63</v>
      </c>
      <c r="V6" s="585"/>
      <c r="W6" s="586" t="s">
        <v>64</v>
      </c>
      <c r="X6" s="587"/>
      <c r="Y6" s="588" t="s">
        <v>65</v>
      </c>
      <c r="Z6" s="589"/>
      <c r="AA6" s="326"/>
      <c r="AB6" s="327"/>
      <c r="AC6" s="328"/>
      <c r="AD6" s="329"/>
      <c r="AE6" s="330"/>
      <c r="AF6" s="276"/>
      <c r="AG6" s="20"/>
      <c r="AH6" s="327"/>
      <c r="AI6" s="55" t="s">
        <v>66</v>
      </c>
      <c r="AJ6" s="90">
        <v>37.555</v>
      </c>
      <c r="AM6" s="21"/>
      <c r="AN6" s="56"/>
      <c r="AO6" s="81" t="s">
        <v>67</v>
      </c>
      <c r="AP6" s="86">
        <v>37.326</v>
      </c>
      <c r="AQ6" s="81" t="s">
        <v>68</v>
      </c>
      <c r="AR6" s="86">
        <v>37.447</v>
      </c>
      <c r="AS6" s="81" t="s">
        <v>69</v>
      </c>
      <c r="AT6" s="86">
        <v>37.569</v>
      </c>
      <c r="AU6" s="81" t="s">
        <v>70</v>
      </c>
      <c r="AV6" s="86">
        <v>37.58</v>
      </c>
      <c r="AW6" s="81" t="s">
        <v>71</v>
      </c>
      <c r="AX6" s="86">
        <v>37.6</v>
      </c>
      <c r="AY6" s="81" t="s">
        <v>72</v>
      </c>
      <c r="AZ6" s="86">
        <v>37.657</v>
      </c>
      <c r="BA6" s="81" t="s">
        <v>73</v>
      </c>
      <c r="BB6" s="205">
        <v>37.811</v>
      </c>
      <c r="BK6" s="436" t="s">
        <v>74</v>
      </c>
      <c r="BL6" s="109" t="s">
        <v>75</v>
      </c>
      <c r="BM6" s="437" t="s">
        <v>76</v>
      </c>
      <c r="BW6" s="378"/>
      <c r="BX6" s="376"/>
      <c r="BY6" s="259"/>
      <c r="BZ6" s="327"/>
      <c r="CA6" s="379"/>
      <c r="CB6" s="376"/>
      <c r="CC6" s="259"/>
      <c r="CD6" s="327"/>
      <c r="CE6" s="379"/>
      <c r="CF6" s="376"/>
      <c r="CG6" s="259"/>
      <c r="CH6" s="92"/>
      <c r="CI6" s="81" t="s">
        <v>77</v>
      </c>
      <c r="CJ6" s="187">
        <v>43.441</v>
      </c>
      <c r="CK6" s="51" t="s">
        <v>58</v>
      </c>
      <c r="CL6" s="248">
        <f>37.986+(43.879-CJ6)</f>
        <v>38.42399999999999</v>
      </c>
      <c r="CO6" s="59" t="s">
        <v>78</v>
      </c>
      <c r="CP6" s="187">
        <v>43.94</v>
      </c>
      <c r="CQ6" s="186" t="s">
        <v>58</v>
      </c>
      <c r="CR6" s="85">
        <f>37.986+(43.879-CP6)</f>
        <v>37.925</v>
      </c>
      <c r="CS6" s="259"/>
      <c r="CT6" s="376"/>
      <c r="CU6" s="303"/>
      <c r="CV6" s="327"/>
      <c r="CW6" s="55" t="s">
        <v>79</v>
      </c>
      <c r="CX6" s="187">
        <v>43.711</v>
      </c>
      <c r="CY6" s="186" t="s">
        <v>58</v>
      </c>
      <c r="CZ6" s="180">
        <f>37.986+(43.879-CX6)</f>
        <v>38.153999999999996</v>
      </c>
      <c r="DA6" s="328"/>
      <c r="DB6" s="92"/>
      <c r="DC6" s="328"/>
      <c r="DD6" s="377"/>
      <c r="DK6" s="574" t="s">
        <v>61</v>
      </c>
      <c r="DL6" s="575"/>
      <c r="DM6" s="569" t="s">
        <v>62</v>
      </c>
      <c r="DN6" s="570"/>
      <c r="DO6" s="38"/>
      <c r="DP6" s="35"/>
      <c r="DQ6" s="558" t="s">
        <v>61</v>
      </c>
      <c r="DR6" s="559"/>
      <c r="DS6" s="567" t="s">
        <v>62</v>
      </c>
      <c r="DT6" s="568"/>
    </row>
    <row r="7" spans="2:124" ht="21" customHeight="1" thickTop="1">
      <c r="B7" s="1"/>
      <c r="C7" s="211"/>
      <c r="D7" s="28"/>
      <c r="E7" s="212"/>
      <c r="F7" s="66"/>
      <c r="G7" s="319"/>
      <c r="H7" s="318"/>
      <c r="I7" s="213"/>
      <c r="J7" s="28"/>
      <c r="K7" s="214"/>
      <c r="L7" s="215"/>
      <c r="U7" s="331"/>
      <c r="V7" s="92"/>
      <c r="W7" s="332"/>
      <c r="X7" s="92"/>
      <c r="Y7" s="51" t="s">
        <v>80</v>
      </c>
      <c r="Z7" s="28">
        <v>3.452</v>
      </c>
      <c r="AA7" s="231" t="s">
        <v>81</v>
      </c>
      <c r="AB7" s="87">
        <v>35.72</v>
      </c>
      <c r="AC7" s="55" t="s">
        <v>82</v>
      </c>
      <c r="AD7" s="65">
        <v>36.86</v>
      </c>
      <c r="AE7" s="55" t="s">
        <v>83</v>
      </c>
      <c r="AF7" s="87">
        <v>37.463</v>
      </c>
      <c r="AG7" s="55" t="s">
        <v>84</v>
      </c>
      <c r="AH7" s="83">
        <v>37.525</v>
      </c>
      <c r="AI7" s="330"/>
      <c r="AJ7" s="333"/>
      <c r="AM7" s="236" t="s">
        <v>85</v>
      </c>
      <c r="AN7" s="86">
        <v>37.052</v>
      </c>
      <c r="AO7" s="22"/>
      <c r="AP7" s="56"/>
      <c r="AQ7" s="22"/>
      <c r="AR7" s="56"/>
      <c r="AS7" s="22"/>
      <c r="AT7" s="56"/>
      <c r="AU7" s="22"/>
      <c r="AV7" s="56"/>
      <c r="AW7" s="31"/>
      <c r="AX7" s="32"/>
      <c r="AY7" s="22"/>
      <c r="AZ7" s="23"/>
      <c r="BA7" s="22"/>
      <c r="BB7" s="57"/>
      <c r="BL7" s="101" t="s">
        <v>86</v>
      </c>
      <c r="BW7" s="240" t="s">
        <v>87</v>
      </c>
      <c r="BX7" s="187">
        <v>43.894</v>
      </c>
      <c r="BY7" s="51" t="s">
        <v>58</v>
      </c>
      <c r="BZ7" s="88">
        <f>37.986+(43.879-BX7)</f>
        <v>37.971</v>
      </c>
      <c r="CA7" s="81" t="s">
        <v>88</v>
      </c>
      <c r="CB7" s="187">
        <v>43.821</v>
      </c>
      <c r="CC7" s="51" t="s">
        <v>58</v>
      </c>
      <c r="CD7" s="88">
        <f>37.986+(43.879-CB7)</f>
        <v>38.044</v>
      </c>
      <c r="CE7" s="81" t="s">
        <v>89</v>
      </c>
      <c r="CF7" s="187">
        <v>43.549</v>
      </c>
      <c r="CG7" s="51" t="s">
        <v>58</v>
      </c>
      <c r="CH7" s="88">
        <f>37.986+(43.879-CF7)</f>
        <v>38.315999999999995</v>
      </c>
      <c r="CI7" s="379"/>
      <c r="CJ7" s="376"/>
      <c r="CK7" s="259"/>
      <c r="CL7" s="278"/>
      <c r="CO7" s="342"/>
      <c r="CP7" s="376"/>
      <c r="CQ7" s="303"/>
      <c r="CR7" s="17"/>
      <c r="CS7" s="176" t="s">
        <v>90</v>
      </c>
      <c r="CT7" s="187">
        <v>43.712</v>
      </c>
      <c r="CU7" s="186" t="s">
        <v>58</v>
      </c>
      <c r="CV7" s="241">
        <f>37.986+(43.879-CT7)</f>
        <v>38.15299999999999</v>
      </c>
      <c r="CW7" s="259"/>
      <c r="CX7" s="376"/>
      <c r="CY7" s="303"/>
      <c r="CZ7" s="17"/>
      <c r="DA7" s="565" t="s">
        <v>91</v>
      </c>
      <c r="DB7" s="566"/>
      <c r="DC7" s="624" t="s">
        <v>64</v>
      </c>
      <c r="DD7" s="625"/>
      <c r="DK7" s="40"/>
      <c r="DL7" s="35"/>
      <c r="DM7" s="38"/>
      <c r="DN7" s="35"/>
      <c r="DO7" s="175"/>
      <c r="DP7" s="50"/>
      <c r="DQ7" s="38"/>
      <c r="DR7" s="35"/>
      <c r="DS7" s="38"/>
      <c r="DT7" s="36"/>
    </row>
    <row r="8" spans="3:129" s="626" customFormat="1" ht="21" customHeight="1">
      <c r="C8" s="396" t="s">
        <v>92</v>
      </c>
      <c r="D8" s="28">
        <v>30.6</v>
      </c>
      <c r="E8" s="398" t="s">
        <v>93</v>
      </c>
      <c r="F8" s="66">
        <v>30.6</v>
      </c>
      <c r="G8" s="319"/>
      <c r="H8" s="318"/>
      <c r="I8" s="400" t="s">
        <v>94</v>
      </c>
      <c r="J8" s="28">
        <v>34.426</v>
      </c>
      <c r="K8" s="402" t="s">
        <v>95</v>
      </c>
      <c r="L8" s="215">
        <v>34.426</v>
      </c>
      <c r="M8"/>
      <c r="N8"/>
      <c r="O8"/>
      <c r="P8"/>
      <c r="Q8"/>
      <c r="R8"/>
      <c r="S8"/>
      <c r="T8"/>
      <c r="U8" s="316" t="s">
        <v>96</v>
      </c>
      <c r="V8" s="82">
        <v>35.05</v>
      </c>
      <c r="W8" s="317" t="s">
        <v>97</v>
      </c>
      <c r="X8" s="83">
        <v>35.05</v>
      </c>
      <c r="Y8" s="328"/>
      <c r="Z8" s="334"/>
      <c r="AA8" s="335"/>
      <c r="AB8" s="276"/>
      <c r="AC8" s="319"/>
      <c r="AD8" s="17"/>
      <c r="AE8" s="330"/>
      <c r="AF8" s="276"/>
      <c r="AG8" s="20"/>
      <c r="AH8" s="327"/>
      <c r="AI8" s="55" t="s">
        <v>98</v>
      </c>
      <c r="AJ8" s="90">
        <v>37.571</v>
      </c>
      <c r="AK8"/>
      <c r="AL8"/>
      <c r="AM8" s="21"/>
      <c r="AN8" s="32"/>
      <c r="AO8" s="81" t="s">
        <v>99</v>
      </c>
      <c r="AP8" s="86">
        <v>37.396</v>
      </c>
      <c r="AQ8" s="81" t="s">
        <v>100</v>
      </c>
      <c r="AR8" s="86">
        <v>37.497</v>
      </c>
      <c r="AS8" s="81" t="s">
        <v>101</v>
      </c>
      <c r="AT8" s="86">
        <v>37.566</v>
      </c>
      <c r="AU8" s="81" t="s">
        <v>102</v>
      </c>
      <c r="AV8" s="86">
        <v>37.578</v>
      </c>
      <c r="AW8" s="81" t="s">
        <v>103</v>
      </c>
      <c r="AX8" s="86">
        <v>37.611</v>
      </c>
      <c r="AY8" s="81" t="s">
        <v>104</v>
      </c>
      <c r="AZ8" s="86">
        <v>0.188</v>
      </c>
      <c r="BA8" s="81" t="s">
        <v>105</v>
      </c>
      <c r="BB8" s="205">
        <v>37.81</v>
      </c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W8" s="378"/>
      <c r="BX8" s="376"/>
      <c r="BY8" s="259"/>
      <c r="BZ8" s="327"/>
      <c r="CA8" s="379"/>
      <c r="CB8" s="376"/>
      <c r="CC8" s="259"/>
      <c r="CD8" s="327"/>
      <c r="CE8" s="379"/>
      <c r="CF8" s="376"/>
      <c r="CG8" s="259"/>
      <c r="CH8" s="92"/>
      <c r="CI8" s="379"/>
      <c r="CJ8" s="376"/>
      <c r="CK8" s="259"/>
      <c r="CL8" s="278"/>
      <c r="CM8"/>
      <c r="CN8"/>
      <c r="CO8" s="59" t="s">
        <v>106</v>
      </c>
      <c r="CP8" s="187">
        <v>43.914</v>
      </c>
      <c r="CQ8" s="186" t="s">
        <v>58</v>
      </c>
      <c r="CR8" s="85">
        <f>37.986+(43.879-CP8)</f>
        <v>37.95099999999999</v>
      </c>
      <c r="CS8" s="259"/>
      <c r="CT8" s="376"/>
      <c r="CU8" s="303"/>
      <c r="CV8" s="327"/>
      <c r="CW8" s="55" t="s">
        <v>107</v>
      </c>
      <c r="CX8" s="187">
        <v>43.767</v>
      </c>
      <c r="CY8" s="186" t="s">
        <v>58</v>
      </c>
      <c r="CZ8" s="180">
        <f>37.986+(43.879-CX8)</f>
        <v>38.09799999999999</v>
      </c>
      <c r="DA8" s="328"/>
      <c r="DB8" s="92"/>
      <c r="DC8" s="328"/>
      <c r="DD8" s="377"/>
      <c r="DE8"/>
      <c r="DF8"/>
      <c r="DG8"/>
      <c r="DH8"/>
      <c r="DI8"/>
      <c r="DJ8"/>
      <c r="DK8" s="386" t="s">
        <v>108</v>
      </c>
      <c r="DL8" s="62">
        <v>42.1</v>
      </c>
      <c r="DM8" s="389" t="s">
        <v>109</v>
      </c>
      <c r="DN8" s="63">
        <v>42.1</v>
      </c>
      <c r="DO8"/>
      <c r="DP8" s="50"/>
      <c r="DQ8" s="395" t="s">
        <v>110</v>
      </c>
      <c r="DR8" s="62">
        <v>39.59</v>
      </c>
      <c r="DS8" s="389" t="s">
        <v>111</v>
      </c>
      <c r="DT8" s="64">
        <v>39.59</v>
      </c>
      <c r="DW8"/>
      <c r="DX8"/>
      <c r="DY8"/>
    </row>
    <row r="9" spans="1:129" s="12" customFormat="1" ht="21" customHeight="1">
      <c r="A9" s="626"/>
      <c r="B9" s="626"/>
      <c r="C9" s="396" t="s">
        <v>112</v>
      </c>
      <c r="D9" s="28">
        <v>31.74</v>
      </c>
      <c r="E9" s="398" t="s">
        <v>113</v>
      </c>
      <c r="F9" s="66">
        <v>31.74</v>
      </c>
      <c r="G9" s="319"/>
      <c r="H9" s="318"/>
      <c r="I9" s="400" t="s">
        <v>114</v>
      </c>
      <c r="J9" s="28">
        <v>33.073</v>
      </c>
      <c r="K9" s="402" t="s">
        <v>115</v>
      </c>
      <c r="L9" s="215">
        <v>33.073</v>
      </c>
      <c r="M9"/>
      <c r="N9"/>
      <c r="O9"/>
      <c r="P9"/>
      <c r="Q9"/>
      <c r="R9"/>
      <c r="S9"/>
      <c r="T9"/>
      <c r="U9" s="331"/>
      <c r="V9" s="92"/>
      <c r="W9" s="332"/>
      <c r="X9" s="92"/>
      <c r="Y9" s="315" t="s">
        <v>116</v>
      </c>
      <c r="Z9" s="85">
        <v>3.052</v>
      </c>
      <c r="AA9" s="231" t="s">
        <v>117</v>
      </c>
      <c r="AB9" s="87">
        <v>35.72</v>
      </c>
      <c r="AC9" s="55" t="s">
        <v>118</v>
      </c>
      <c r="AD9" s="65">
        <v>36.86</v>
      </c>
      <c r="AE9" s="55" t="s">
        <v>119</v>
      </c>
      <c r="AF9" s="87">
        <v>37.486</v>
      </c>
      <c r="AG9" s="55" t="s">
        <v>120</v>
      </c>
      <c r="AH9" s="83">
        <v>37.506</v>
      </c>
      <c r="AI9" s="330"/>
      <c r="AJ9" s="333"/>
      <c r="AK9"/>
      <c r="AL9"/>
      <c r="AM9" s="236" t="s">
        <v>121</v>
      </c>
      <c r="AN9" s="86">
        <v>37.052</v>
      </c>
      <c r="AO9" s="25"/>
      <c r="AP9" s="56"/>
      <c r="AQ9" s="22"/>
      <c r="AR9" s="56"/>
      <c r="AS9" s="22"/>
      <c r="AT9" s="56"/>
      <c r="AU9" s="22"/>
      <c r="AV9" s="56"/>
      <c r="AW9" s="31"/>
      <c r="AX9" s="32"/>
      <c r="AY9" s="22"/>
      <c r="AZ9" s="23"/>
      <c r="BA9" s="22"/>
      <c r="BB9" s="57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3"/>
      <c r="BT9"/>
      <c r="BW9" s="240" t="s">
        <v>122</v>
      </c>
      <c r="BX9" s="187">
        <v>43.89</v>
      </c>
      <c r="BY9" s="51" t="s">
        <v>58</v>
      </c>
      <c r="BZ9" s="88">
        <f>37.986+(43.879-BX9)</f>
        <v>37.974999999999994</v>
      </c>
      <c r="CA9" s="81" t="s">
        <v>123</v>
      </c>
      <c r="CB9" s="187">
        <v>43.747</v>
      </c>
      <c r="CC9" s="51" t="s">
        <v>58</v>
      </c>
      <c r="CD9" s="88">
        <f>37.986+(43.879-CB9)</f>
        <v>38.117999999999995</v>
      </c>
      <c r="CE9" s="81" t="s">
        <v>124</v>
      </c>
      <c r="CF9" s="187">
        <v>43.489</v>
      </c>
      <c r="CG9" s="51" t="s">
        <v>58</v>
      </c>
      <c r="CH9" s="88">
        <f>37.986+(43.879-CF9)</f>
        <v>38.376</v>
      </c>
      <c r="CI9" s="256" t="s">
        <v>125</v>
      </c>
      <c r="CJ9" s="187">
        <v>43.19</v>
      </c>
      <c r="CK9" s="51" t="s">
        <v>58</v>
      </c>
      <c r="CL9" s="248">
        <f>37.986+(43.879-CJ9)</f>
        <v>38.675</v>
      </c>
      <c r="CM9"/>
      <c r="CN9"/>
      <c r="CO9" s="342"/>
      <c r="CP9" s="376"/>
      <c r="CQ9" s="303"/>
      <c r="CR9" s="17"/>
      <c r="CS9" s="176" t="s">
        <v>126</v>
      </c>
      <c r="CT9" s="187">
        <v>43.688</v>
      </c>
      <c r="CU9" s="186" t="s">
        <v>58</v>
      </c>
      <c r="CV9" s="241">
        <f>37.986+(43.879-CT9)</f>
        <v>38.17699999999999</v>
      </c>
      <c r="CW9" s="259"/>
      <c r="CX9" s="376"/>
      <c r="CY9" s="303"/>
      <c r="CZ9" s="17"/>
      <c r="DA9" s="385" t="s">
        <v>127</v>
      </c>
      <c r="DB9" s="87">
        <v>43.14</v>
      </c>
      <c r="DC9" s="315" t="s">
        <v>128</v>
      </c>
      <c r="DD9" s="89">
        <v>43.14</v>
      </c>
      <c r="DE9"/>
      <c r="DF9"/>
      <c r="DG9"/>
      <c r="DH9"/>
      <c r="DI9"/>
      <c r="DJ9"/>
      <c r="DK9" s="386" t="s">
        <v>129</v>
      </c>
      <c r="DL9" s="62">
        <v>40.86</v>
      </c>
      <c r="DM9" s="389" t="s">
        <v>130</v>
      </c>
      <c r="DN9" s="63">
        <v>40.86</v>
      </c>
      <c r="DO9"/>
      <c r="DP9" s="50"/>
      <c r="DQ9" s="395" t="s">
        <v>131</v>
      </c>
      <c r="DR9" s="62">
        <v>40.86</v>
      </c>
      <c r="DS9" s="389" t="s">
        <v>132</v>
      </c>
      <c r="DT9" s="64">
        <v>40.86</v>
      </c>
      <c r="DW9"/>
      <c r="DX9"/>
      <c r="DY9"/>
    </row>
    <row r="10" spans="1:129" s="12" customFormat="1" ht="21" customHeight="1">
      <c r="A10" s="626"/>
      <c r="B10" s="626"/>
      <c r="C10" s="396" t="s">
        <v>133</v>
      </c>
      <c r="D10" s="28">
        <v>32.77</v>
      </c>
      <c r="E10" s="398" t="s">
        <v>134</v>
      </c>
      <c r="F10" s="66">
        <v>32.77</v>
      </c>
      <c r="G10" s="20"/>
      <c r="H10" s="318"/>
      <c r="I10" s="400" t="s">
        <v>135</v>
      </c>
      <c r="J10" s="28">
        <v>31.74</v>
      </c>
      <c r="K10" s="402" t="s">
        <v>136</v>
      </c>
      <c r="L10" s="215">
        <v>31.74</v>
      </c>
      <c r="M10"/>
      <c r="N10"/>
      <c r="O10"/>
      <c r="P10"/>
      <c r="Q10"/>
      <c r="R10"/>
      <c r="S10"/>
      <c r="T10"/>
      <c r="U10" s="331"/>
      <c r="V10" s="92"/>
      <c r="W10" s="332"/>
      <c r="X10" s="92"/>
      <c r="Y10" s="51" t="s">
        <v>58</v>
      </c>
      <c r="Z10" s="207">
        <f>37.986+0.2-Z9</f>
        <v>35.134</v>
      </c>
      <c r="AA10" s="326"/>
      <c r="AB10" s="327"/>
      <c r="AC10" s="319"/>
      <c r="AD10" s="17"/>
      <c r="AE10" s="330"/>
      <c r="AF10" s="276"/>
      <c r="AG10" s="20"/>
      <c r="AH10" s="327"/>
      <c r="AI10" s="55" t="s">
        <v>137</v>
      </c>
      <c r="AJ10" s="90">
        <v>37.596</v>
      </c>
      <c r="AK10"/>
      <c r="AL10"/>
      <c r="AM10" s="21"/>
      <c r="AN10" s="56"/>
      <c r="AO10" s="81" t="s">
        <v>138</v>
      </c>
      <c r="AP10" s="86">
        <v>37.425</v>
      </c>
      <c r="AQ10" s="81" t="s">
        <v>139</v>
      </c>
      <c r="AR10" s="86">
        <v>37.521</v>
      </c>
      <c r="AS10" s="81" t="s">
        <v>140</v>
      </c>
      <c r="AT10" s="86">
        <v>37.568</v>
      </c>
      <c r="AU10" s="81" t="s">
        <v>141</v>
      </c>
      <c r="AV10" s="86">
        <v>37.592</v>
      </c>
      <c r="AW10" s="81" t="s">
        <v>142</v>
      </c>
      <c r="AX10" s="86">
        <v>37.645</v>
      </c>
      <c r="AY10" s="81" t="s">
        <v>143</v>
      </c>
      <c r="AZ10" s="86">
        <v>37.786</v>
      </c>
      <c r="BA10" s="81" t="s">
        <v>144</v>
      </c>
      <c r="BB10" s="205">
        <v>37.845</v>
      </c>
      <c r="BE10"/>
      <c r="BF10"/>
      <c r="BG10"/>
      <c r="BH10" s="270"/>
      <c r="BI10" s="270"/>
      <c r="BJ10" s="270"/>
      <c r="BK10"/>
      <c r="BL10"/>
      <c r="BM10"/>
      <c r="BN10"/>
      <c r="BO10"/>
      <c r="BP10"/>
      <c r="BQ10"/>
      <c r="BR10"/>
      <c r="BS10" s="3"/>
      <c r="BT10"/>
      <c r="BW10" s="378"/>
      <c r="BX10" s="376"/>
      <c r="BY10" s="259"/>
      <c r="BZ10" s="327"/>
      <c r="CA10" s="379"/>
      <c r="CB10" s="376"/>
      <c r="CC10" s="259"/>
      <c r="CD10" s="327"/>
      <c r="CE10" s="379"/>
      <c r="CF10" s="376"/>
      <c r="CG10" s="259"/>
      <c r="CH10" s="380"/>
      <c r="CI10" s="379"/>
      <c r="CJ10" s="376"/>
      <c r="CK10" s="259"/>
      <c r="CL10" s="278"/>
      <c r="CM10"/>
      <c r="CN10"/>
      <c r="CO10" s="59" t="s">
        <v>145</v>
      </c>
      <c r="CP10" s="187">
        <v>43.915</v>
      </c>
      <c r="CQ10" s="186" t="s">
        <v>58</v>
      </c>
      <c r="CR10" s="85">
        <f>37.986+(43.879-CP10)</f>
        <v>37.949999999999996</v>
      </c>
      <c r="CS10" s="259"/>
      <c r="CT10" s="376"/>
      <c r="CU10" s="303"/>
      <c r="CV10" s="327"/>
      <c r="CW10" s="55" t="s">
        <v>146</v>
      </c>
      <c r="CX10" s="187">
        <v>43.743</v>
      </c>
      <c r="CY10" s="186" t="s">
        <v>58</v>
      </c>
      <c r="CZ10" s="180">
        <f>37.986+(43.879-CX10)</f>
        <v>38.12199999999999</v>
      </c>
      <c r="DA10" s="51" t="s">
        <v>58</v>
      </c>
      <c r="DB10" s="87">
        <f>37.986+(43.879-DB9)</f>
        <v>38.724999999999994</v>
      </c>
      <c r="DC10" s="51" t="s">
        <v>58</v>
      </c>
      <c r="DD10" s="89">
        <f>37.986+(43.879-DD9)</f>
        <v>38.724999999999994</v>
      </c>
      <c r="DE10"/>
      <c r="DF10"/>
      <c r="DG10"/>
      <c r="DH10"/>
      <c r="DI10"/>
      <c r="DJ10"/>
      <c r="DK10" s="387"/>
      <c r="DL10" s="35"/>
      <c r="DM10" s="390"/>
      <c r="DN10" s="35"/>
      <c r="DO10" s="1"/>
      <c r="DP10" s="50"/>
      <c r="DQ10" s="390"/>
      <c r="DR10" s="35"/>
      <c r="DS10" s="390"/>
      <c r="DT10" s="36"/>
      <c r="DW10"/>
      <c r="DX10"/>
      <c r="DY10"/>
    </row>
    <row r="11" spans="1:129" s="12" customFormat="1" ht="21" customHeight="1" thickBot="1">
      <c r="A11" s="626"/>
      <c r="B11" s="626"/>
      <c r="C11" s="387"/>
      <c r="D11" s="318"/>
      <c r="E11" s="390"/>
      <c r="F11" s="318"/>
      <c r="G11" s="20"/>
      <c r="H11" s="318"/>
      <c r="I11" s="401"/>
      <c r="J11" s="320"/>
      <c r="K11" s="403"/>
      <c r="L11" s="321"/>
      <c r="M11"/>
      <c r="N11"/>
      <c r="O11"/>
      <c r="P11"/>
      <c r="Q11"/>
      <c r="R11"/>
      <c r="S11"/>
      <c r="T11"/>
      <c r="U11" s="233"/>
      <c r="V11" s="84"/>
      <c r="W11" s="107"/>
      <c r="X11" s="108"/>
      <c r="Y11" s="34"/>
      <c r="Z11" s="52"/>
      <c r="AA11" s="232"/>
      <c r="AB11" s="47"/>
      <c r="AC11" s="37"/>
      <c r="AD11" s="48"/>
      <c r="AE11" s="234"/>
      <c r="AF11" s="108"/>
      <c r="AG11" s="37"/>
      <c r="AH11" s="47"/>
      <c r="AI11" s="37"/>
      <c r="AJ11" s="203"/>
      <c r="AK11"/>
      <c r="AL11"/>
      <c r="AM11" s="21"/>
      <c r="AN11" s="56"/>
      <c r="AO11" s="25"/>
      <c r="AP11" s="56"/>
      <c r="AQ11" s="22"/>
      <c r="AR11" s="56"/>
      <c r="AS11" s="25"/>
      <c r="AT11" s="56"/>
      <c r="AU11" s="25"/>
      <c r="AV11" s="238"/>
      <c r="AW11" s="235"/>
      <c r="AX11" s="249"/>
      <c r="AY11" s="235"/>
      <c r="AZ11" s="238"/>
      <c r="BA11" s="235"/>
      <c r="BB11" s="216"/>
      <c r="BC11" s="239"/>
      <c r="BD11" s="239"/>
      <c r="BE11" s="1"/>
      <c r="BF11"/>
      <c r="BG11"/>
      <c r="BH11" s="270"/>
      <c r="BI11" s="270"/>
      <c r="BJ11" s="270"/>
      <c r="BK11" s="1"/>
      <c r="BL11"/>
      <c r="BM11" s="1"/>
      <c r="BN11" s="1"/>
      <c r="BO11" s="1"/>
      <c r="BP11" s="1"/>
      <c r="BQ11"/>
      <c r="BR11"/>
      <c r="BS11"/>
      <c r="BT11"/>
      <c r="BW11" s="240" t="s">
        <v>147</v>
      </c>
      <c r="BX11" s="187">
        <v>43.868</v>
      </c>
      <c r="BY11" s="51" t="s">
        <v>58</v>
      </c>
      <c r="BZ11" s="88">
        <f>37.986+(43.879-BX11)</f>
        <v>37.99699999999999</v>
      </c>
      <c r="CA11" s="81" t="s">
        <v>148</v>
      </c>
      <c r="CB11" s="187">
        <v>43.697</v>
      </c>
      <c r="CC11" s="51" t="s">
        <v>58</v>
      </c>
      <c r="CD11" s="88">
        <f>37.986+(43.879-CB11)</f>
        <v>38.16799999999999</v>
      </c>
      <c r="CE11" s="81" t="s">
        <v>149</v>
      </c>
      <c r="CF11" s="187">
        <v>43.464</v>
      </c>
      <c r="CG11" s="51" t="s">
        <v>58</v>
      </c>
      <c r="CH11" s="88">
        <f>37.986+(43.879-CF11)</f>
        <v>38.400999999999996</v>
      </c>
      <c r="CI11" s="256" t="s">
        <v>150</v>
      </c>
      <c r="CJ11" s="187">
        <v>43.19</v>
      </c>
      <c r="CK11" s="51" t="s">
        <v>58</v>
      </c>
      <c r="CL11" s="248">
        <f>37.986+(43.879-CJ11)</f>
        <v>38.675</v>
      </c>
      <c r="CM11"/>
      <c r="CN11"/>
      <c r="CO11" s="342"/>
      <c r="CP11" s="376"/>
      <c r="CQ11" s="303"/>
      <c r="CR11" s="17"/>
      <c r="CS11" s="259"/>
      <c r="CT11" s="376"/>
      <c r="CU11" s="303"/>
      <c r="CV11" s="327"/>
      <c r="CW11" s="259"/>
      <c r="CX11" s="376"/>
      <c r="CY11" s="303"/>
      <c r="CZ11" s="17"/>
      <c r="DA11" s="328"/>
      <c r="DB11" s="92"/>
      <c r="DC11" s="627"/>
      <c r="DD11" s="377"/>
      <c r="DE11"/>
      <c r="DF11"/>
      <c r="DG11"/>
      <c r="DH11"/>
      <c r="DI11"/>
      <c r="DJ11"/>
      <c r="DK11" s="388" t="s">
        <v>151</v>
      </c>
      <c r="DL11" s="392">
        <v>39.59</v>
      </c>
      <c r="DM11" s="391" t="s">
        <v>152</v>
      </c>
      <c r="DN11" s="393">
        <v>39.59</v>
      </c>
      <c r="DO11" s="1"/>
      <c r="DP11" s="50"/>
      <c r="DQ11" s="391" t="s">
        <v>153</v>
      </c>
      <c r="DR11" s="392">
        <v>42.1</v>
      </c>
      <c r="DS11" s="391" t="s">
        <v>154</v>
      </c>
      <c r="DT11" s="394">
        <v>42.1</v>
      </c>
      <c r="DW11"/>
      <c r="DX11"/>
      <c r="DY11"/>
    </row>
    <row r="12" spans="1:129" s="12" customFormat="1" ht="21" customHeight="1" thickBot="1">
      <c r="A12" s="626"/>
      <c r="B12" s="626"/>
      <c r="C12" s="397" t="s">
        <v>155</v>
      </c>
      <c r="D12" s="392">
        <v>33.842</v>
      </c>
      <c r="E12" s="399" t="s">
        <v>156</v>
      </c>
      <c r="F12" s="393">
        <v>33.842</v>
      </c>
      <c r="G12" s="319"/>
      <c r="H12" s="318"/>
      <c r="I12" s="399" t="s">
        <v>157</v>
      </c>
      <c r="J12" s="404">
        <v>30.6</v>
      </c>
      <c r="K12" s="399" t="s">
        <v>158</v>
      </c>
      <c r="L12" s="405">
        <v>30.6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 s="628"/>
      <c r="AA12"/>
      <c r="AB12"/>
      <c r="AC12"/>
      <c r="AD12"/>
      <c r="AE12"/>
      <c r="AF12"/>
      <c r="AG12"/>
      <c r="AH12"/>
      <c r="AI12"/>
      <c r="AJ12"/>
      <c r="AK12"/>
      <c r="AL12"/>
      <c r="AM12" s="240" t="s">
        <v>159</v>
      </c>
      <c r="AN12" s="86">
        <v>37.326</v>
      </c>
      <c r="AO12" s="81" t="s">
        <v>160</v>
      </c>
      <c r="AP12" s="86">
        <v>37.444</v>
      </c>
      <c r="AQ12" s="81" t="s">
        <v>161</v>
      </c>
      <c r="AR12" s="86">
        <v>37.522</v>
      </c>
      <c r="AS12" s="81" t="s">
        <v>162</v>
      </c>
      <c r="AT12" s="86">
        <v>37.571</v>
      </c>
      <c r="AU12" s="81" t="s">
        <v>163</v>
      </c>
      <c r="AV12" s="86">
        <v>37.6</v>
      </c>
      <c r="AW12" s="81" t="s">
        <v>164</v>
      </c>
      <c r="AX12" s="86">
        <v>37.645</v>
      </c>
      <c r="AY12" s="81" t="s">
        <v>165</v>
      </c>
      <c r="AZ12" s="86">
        <v>37.81</v>
      </c>
      <c r="BA12" s="81" t="s">
        <v>166</v>
      </c>
      <c r="BB12" s="205">
        <v>37.935</v>
      </c>
      <c r="BC12"/>
      <c r="BD12"/>
      <c r="BE12"/>
      <c r="BF12"/>
      <c r="BG12"/>
      <c r="BH12" s="270"/>
      <c r="BI12" s="270"/>
      <c r="BJ12" s="270"/>
      <c r="BW12" s="378"/>
      <c r="BX12" s="376"/>
      <c r="BY12" s="259"/>
      <c r="BZ12" s="327"/>
      <c r="CA12" s="379"/>
      <c r="CB12" s="376"/>
      <c r="CC12" s="259"/>
      <c r="CD12" s="327"/>
      <c r="CE12" s="379"/>
      <c r="CF12" s="376"/>
      <c r="CG12" s="259"/>
      <c r="CH12" s="380"/>
      <c r="CI12" s="379"/>
      <c r="CJ12" s="376"/>
      <c r="CK12" s="259"/>
      <c r="CL12" s="321"/>
      <c r="CM12"/>
      <c r="CN12"/>
      <c r="CO12" s="59" t="s">
        <v>167</v>
      </c>
      <c r="CP12" s="187">
        <v>43.82</v>
      </c>
      <c r="CQ12" s="186" t="s">
        <v>58</v>
      </c>
      <c r="CR12" s="85">
        <f>37.986+(43.879-CP12)</f>
        <v>38.044999999999995</v>
      </c>
      <c r="CS12" s="55" t="s">
        <v>168</v>
      </c>
      <c r="CT12" s="187">
        <v>43.737</v>
      </c>
      <c r="CU12" s="186" t="s">
        <v>58</v>
      </c>
      <c r="CV12" s="241">
        <f>37.986+(43.879-CT12)</f>
        <v>38.12799999999999</v>
      </c>
      <c r="CW12" s="55" t="s">
        <v>169</v>
      </c>
      <c r="CX12" s="187">
        <v>43.793</v>
      </c>
      <c r="CY12" s="186" t="s">
        <v>58</v>
      </c>
      <c r="CZ12" s="180">
        <f>37.986+(43.879-CX12)</f>
        <v>38.071999999999996</v>
      </c>
      <c r="DA12" s="328"/>
      <c r="DB12" s="92"/>
      <c r="DC12" s="627"/>
      <c r="DD12" s="377"/>
      <c r="DE12"/>
      <c r="DF12"/>
      <c r="DG12"/>
      <c r="DH12"/>
      <c r="DI12"/>
      <c r="DJ12"/>
      <c r="DK12" s="54"/>
      <c r="DL12" s="52"/>
      <c r="DM12" s="34"/>
      <c r="DN12" s="52"/>
      <c r="DO12" s="34"/>
      <c r="DP12" s="52"/>
      <c r="DQ12" s="34"/>
      <c r="DR12" s="52"/>
      <c r="DS12" s="34"/>
      <c r="DT12" s="39"/>
      <c r="DW12"/>
      <c r="DX12"/>
      <c r="DY12"/>
    </row>
    <row r="13" spans="1:108" ht="21" customHeight="1" thickBot="1">
      <c r="A13" s="626"/>
      <c r="B13" s="626"/>
      <c r="C13" s="322"/>
      <c r="D13" s="323"/>
      <c r="E13" s="324"/>
      <c r="F13" s="323"/>
      <c r="G13" s="324"/>
      <c r="H13" s="323"/>
      <c r="I13" s="324"/>
      <c r="J13" s="323"/>
      <c r="K13" s="324"/>
      <c r="L13" s="325"/>
      <c r="AM13" s="237"/>
      <c r="AN13" s="24"/>
      <c r="AO13" s="37"/>
      <c r="AP13" s="24"/>
      <c r="AQ13" s="37"/>
      <c r="AR13" s="24"/>
      <c r="AS13" s="37"/>
      <c r="AT13" s="24"/>
      <c r="AU13" s="34"/>
      <c r="AV13" s="53"/>
      <c r="AW13" s="34"/>
      <c r="AX13" s="53"/>
      <c r="AY13" s="34"/>
      <c r="AZ13" s="53"/>
      <c r="BA13" s="34"/>
      <c r="BB13" s="58"/>
      <c r="BH13" s="1"/>
      <c r="BI13" s="1"/>
      <c r="BJ13" s="1"/>
      <c r="BK13" s="1"/>
      <c r="BM13" s="1"/>
      <c r="BN13" s="1"/>
      <c r="BO13" s="1"/>
      <c r="BP13" s="1"/>
      <c r="BW13" s="251" t="s">
        <v>170</v>
      </c>
      <c r="BX13" s="252">
        <v>43.845</v>
      </c>
      <c r="BY13" s="173" t="s">
        <v>58</v>
      </c>
      <c r="BZ13" s="253">
        <f>37.986+(43.879-BX13)</f>
        <v>38.019999999999996</v>
      </c>
      <c r="CA13" s="254" t="s">
        <v>171</v>
      </c>
      <c r="CB13" s="252">
        <v>43.645</v>
      </c>
      <c r="CC13" s="173" t="s">
        <v>58</v>
      </c>
      <c r="CD13" s="253">
        <f>37.986+(43.879-CB13)</f>
        <v>38.21999999999999</v>
      </c>
      <c r="CE13" s="255" t="s">
        <v>172</v>
      </c>
      <c r="CF13" s="252">
        <v>43.464</v>
      </c>
      <c r="CG13" s="173" t="s">
        <v>58</v>
      </c>
      <c r="CH13" s="253">
        <f>37.986+(43.879-CF13)</f>
        <v>38.400999999999996</v>
      </c>
      <c r="CI13" s="381"/>
      <c r="CJ13" s="382"/>
      <c r="CK13" s="383"/>
      <c r="CL13" s="384"/>
      <c r="CO13" s="41"/>
      <c r="CP13" s="195"/>
      <c r="CQ13" s="185"/>
      <c r="CR13" s="188"/>
      <c r="CS13" s="37"/>
      <c r="CT13" s="195"/>
      <c r="CU13" s="185"/>
      <c r="CV13" s="189"/>
      <c r="CW13" s="37"/>
      <c r="CX13" s="195"/>
      <c r="CY13" s="185"/>
      <c r="CZ13" s="188"/>
      <c r="DA13" s="34"/>
      <c r="DB13" s="53"/>
      <c r="DC13" s="34"/>
      <c r="DD13" s="39"/>
    </row>
    <row r="14" spans="3:106" s="270" customFormat="1" ht="18" customHeight="1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BH14" s="271"/>
      <c r="BI14" s="271"/>
      <c r="BJ14" s="268" t="s">
        <v>173</v>
      </c>
      <c r="BK14" s="271"/>
      <c r="BL14" s="271"/>
      <c r="BM14" s="271"/>
      <c r="BN14" s="271"/>
      <c r="BO14" s="271"/>
      <c r="BP14" s="271"/>
      <c r="BQ14" s="3"/>
      <c r="BR14" s="3"/>
      <c r="BU14" s="3" t="s">
        <v>174</v>
      </c>
      <c r="BV14" s="3"/>
      <c r="BW14" s="3"/>
      <c r="BX14" s="3"/>
      <c r="BY14" s="3"/>
      <c r="BZ14" s="3"/>
      <c r="CA14" s="3"/>
      <c r="CC14" s="3"/>
      <c r="CD14" s="3"/>
      <c r="CE14" s="3"/>
      <c r="CF14" s="3"/>
      <c r="CG14" s="3"/>
      <c r="CH14" s="3"/>
      <c r="CI14" s="3"/>
      <c r="CJ14" s="3"/>
      <c r="CY14" s="3"/>
      <c r="CZ14" s="3"/>
      <c r="DA14" s="8"/>
      <c r="DB14" s="8"/>
    </row>
    <row r="15" spans="3:106" s="270" customFormat="1" ht="18" customHeight="1"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BH15" s="271"/>
      <c r="BL15" s="3"/>
      <c r="BN15" s="366" t="s">
        <v>72</v>
      </c>
      <c r="BO15" s="3"/>
      <c r="BP15" s="3"/>
      <c r="BS15" s="3"/>
      <c r="BT15" s="3"/>
      <c r="BU15" s="3"/>
      <c r="BV15" s="3"/>
      <c r="BW15" s="363" t="s">
        <v>73</v>
      </c>
      <c r="BX15" s="3"/>
      <c r="BY15" s="257" t="s">
        <v>175</v>
      </c>
      <c r="BZ15" s="3"/>
      <c r="CA15" s="3"/>
      <c r="CC15" s="3"/>
      <c r="CD15" s="3"/>
      <c r="CE15" s="3"/>
      <c r="CF15" s="3"/>
      <c r="CG15" s="3"/>
      <c r="CH15" s="3"/>
      <c r="CI15" s="3"/>
      <c r="CJ15" s="3"/>
      <c r="CY15" s="3"/>
      <c r="CZ15" s="3"/>
      <c r="DA15" s="8"/>
      <c r="DB15" s="8"/>
    </row>
    <row r="16" spans="3:84" s="270" customFormat="1" ht="18" customHeight="1" thickBot="1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BA16"/>
      <c r="BC16" s="3"/>
      <c r="BD16" s="271"/>
      <c r="BE16" s="3"/>
      <c r="BF16" s="271"/>
      <c r="BG16" s="3"/>
      <c r="BH16" s="271"/>
      <c r="BI16" s="271"/>
      <c r="BJ16" s="3"/>
      <c r="BK16" s="271"/>
      <c r="BL16" s="271"/>
      <c r="BM16" s="3"/>
      <c r="BN16" s="271"/>
      <c r="BO16" s="271"/>
      <c r="BP16" s="271"/>
      <c r="BQ16" s="8"/>
      <c r="BR16" s="3"/>
      <c r="BU16" s="3"/>
      <c r="BV16" s="3"/>
      <c r="BW16" s="3"/>
      <c r="BX16" s="3"/>
      <c r="BY16" s="8"/>
      <c r="CA16" s="3"/>
      <c r="CB16" s="3"/>
      <c r="CC16" s="271"/>
      <c r="CD16" s="3"/>
      <c r="CE16" s="3"/>
      <c r="CF16" s="3"/>
    </row>
    <row r="17" spans="3:106" s="270" customFormat="1" ht="18" customHeight="1"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AM17" s="352"/>
      <c r="AN17" s="353"/>
      <c r="AO17" s="555" t="s">
        <v>176</v>
      </c>
      <c r="AP17" s="555"/>
      <c r="AQ17" s="353"/>
      <c r="AR17" s="354"/>
      <c r="AT17" s="431"/>
      <c r="AU17" s="553" t="s">
        <v>177</v>
      </c>
      <c r="AV17" s="553"/>
      <c r="AW17" s="553"/>
      <c r="AX17" s="432"/>
      <c r="BF17" s="272" t="s">
        <v>178</v>
      </c>
      <c r="BH17" s="271"/>
      <c r="BI17" s="271"/>
      <c r="BK17" s="271"/>
      <c r="BL17" s="271"/>
      <c r="BM17" s="267">
        <v>29</v>
      </c>
      <c r="BN17" s="3"/>
      <c r="BO17" s="271"/>
      <c r="BP17" s="271"/>
      <c r="BQ17" s="3"/>
      <c r="BR17" s="3"/>
      <c r="BT17" s="362" t="s">
        <v>179</v>
      </c>
      <c r="BU17" s="3"/>
      <c r="BV17" s="3"/>
      <c r="BW17" s="3"/>
      <c r="BX17" s="3"/>
      <c r="BY17" s="3"/>
      <c r="BZ17" s="3"/>
      <c r="CA17" s="3"/>
      <c r="CC17" s="3"/>
      <c r="CD17" s="3"/>
      <c r="CE17" s="3"/>
      <c r="CF17" s="3"/>
      <c r="CG17" s="3"/>
      <c r="CH17" s="3"/>
      <c r="CI17" s="3"/>
      <c r="CJ17" s="3"/>
      <c r="CR17" s="431"/>
      <c r="CS17" s="553" t="s">
        <v>177</v>
      </c>
      <c r="CT17" s="553"/>
      <c r="CU17" s="553"/>
      <c r="CV17" s="432"/>
      <c r="CY17" s="3"/>
      <c r="CZ17" s="3"/>
      <c r="DA17" s="8"/>
      <c r="DB17" s="8"/>
    </row>
    <row r="18" spans="3:106" s="270" customFormat="1" ht="18" customHeight="1" thickBot="1"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AM18" s="355"/>
      <c r="AN18" s="356"/>
      <c r="AO18" s="556" t="s">
        <v>180</v>
      </c>
      <c r="AP18" s="556"/>
      <c r="AQ18" s="356"/>
      <c r="AR18" s="357"/>
      <c r="AT18" s="433"/>
      <c r="AU18" s="554" t="s">
        <v>181</v>
      </c>
      <c r="AV18" s="554"/>
      <c r="AW18" s="554"/>
      <c r="AX18" s="434"/>
      <c r="BH18" s="359" t="s">
        <v>163</v>
      </c>
      <c r="BK18" s="3"/>
      <c r="BL18" s="3"/>
      <c r="BM18" s="3"/>
      <c r="BN18" s="3"/>
      <c r="BO18" s="3"/>
      <c r="BP18" s="3"/>
      <c r="BS18" s="3"/>
      <c r="BT18" s="3"/>
      <c r="CR18" s="433"/>
      <c r="CS18" s="554" t="s">
        <v>181</v>
      </c>
      <c r="CT18" s="554"/>
      <c r="CU18" s="554"/>
      <c r="CV18" s="434"/>
      <c r="CY18" s="3"/>
      <c r="CZ18" s="3"/>
      <c r="DA18" s="8"/>
      <c r="DB18" s="8"/>
    </row>
    <row r="19" spans="1:125" s="271" customFormat="1" ht="18" customHeight="1" thickTop="1">
      <c r="A19" s="270"/>
      <c r="B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4"/>
      <c r="AN19" s="275"/>
      <c r="AO19" s="259"/>
      <c r="AP19" s="275"/>
      <c r="AQ19" s="259"/>
      <c r="AR19" s="349"/>
      <c r="AT19" s="425"/>
      <c r="AU19" s="201"/>
      <c r="AV19" s="415"/>
      <c r="AW19" s="416"/>
      <c r="AX19" s="417"/>
      <c r="BA19"/>
      <c r="BB19" s="270"/>
      <c r="BC19" s="270"/>
      <c r="BD19" s="270"/>
      <c r="BE19" s="8"/>
      <c r="BF19" s="3"/>
      <c r="BG19" s="3"/>
      <c r="BH19" s="270"/>
      <c r="BI19" s="3"/>
      <c r="BJ19" s="270"/>
      <c r="BK19" s="267">
        <v>28</v>
      </c>
      <c r="BL19" s="270"/>
      <c r="BM19" s="270"/>
      <c r="BN19" s="430" t="s">
        <v>182</v>
      </c>
      <c r="BP19" s="270"/>
      <c r="BQ19" s="3"/>
      <c r="BR19" s="3"/>
      <c r="BT19" s="270"/>
      <c r="BU19" s="3"/>
      <c r="BV19" s="270"/>
      <c r="BW19" s="270"/>
      <c r="BX19" s="270"/>
      <c r="BY19" s="270"/>
      <c r="BZ19" s="270"/>
      <c r="CA19" s="270"/>
      <c r="CB19" s="3"/>
      <c r="CC19" s="270"/>
      <c r="CD19" s="270"/>
      <c r="CE19" s="270"/>
      <c r="CF19" s="270"/>
      <c r="CG19" s="270"/>
      <c r="CH19" s="270"/>
      <c r="CI19" s="270"/>
      <c r="CJ19" s="270"/>
      <c r="CL19" s="3"/>
      <c r="CM19" s="270"/>
      <c r="CN19" s="270"/>
      <c r="CO19" s="270"/>
      <c r="CP19" s="270"/>
      <c r="CQ19" s="270"/>
      <c r="CR19" s="425"/>
      <c r="CS19" s="201"/>
      <c r="CT19" s="415"/>
      <c r="CU19" s="416"/>
      <c r="CV19" s="417"/>
      <c r="CW19" s="270"/>
      <c r="CX19" s="270"/>
      <c r="CY19" s="3"/>
      <c r="CZ19" s="3"/>
      <c r="DA19" s="8"/>
      <c r="DB19" s="8"/>
      <c r="DC19" s="270"/>
      <c r="DD19" s="270"/>
      <c r="DE19" s="270"/>
      <c r="DF19" s="270"/>
      <c r="DG19" s="8"/>
      <c r="DH19" s="8"/>
      <c r="DI19" s="8"/>
      <c r="DJ19" s="8"/>
      <c r="DK19" s="8"/>
      <c r="DL19" s="8"/>
      <c r="DM19" s="8"/>
      <c r="DN19" s="8"/>
      <c r="DO19" s="8"/>
      <c r="DP19" s="270"/>
      <c r="DQ19" s="270"/>
      <c r="DR19" s="270"/>
      <c r="DS19" s="270"/>
      <c r="DT19" s="270"/>
      <c r="DU19" s="270"/>
    </row>
    <row r="20" spans="1:125" s="271" customFormat="1" ht="18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170" t="s">
        <v>183</v>
      </c>
      <c r="AN20" s="209">
        <v>37.31</v>
      </c>
      <c r="AO20" s="169" t="s">
        <v>184</v>
      </c>
      <c r="AP20" s="209">
        <v>37.615</v>
      </c>
      <c r="AQ20" s="169" t="s">
        <v>185</v>
      </c>
      <c r="AR20" s="264">
        <v>37.49</v>
      </c>
      <c r="AT20" s="426" t="s">
        <v>186</v>
      </c>
      <c r="AU20" s="413" t="s">
        <v>187</v>
      </c>
      <c r="AV20" s="418"/>
      <c r="AW20" s="419"/>
      <c r="AX20" s="420"/>
      <c r="BA20" s="270"/>
      <c r="BB20" s="270"/>
      <c r="BC20" s="270"/>
      <c r="BD20" s="270"/>
      <c r="BF20" s="367" t="s">
        <v>70</v>
      </c>
      <c r="BH20" s="270"/>
      <c r="BI20" s="3"/>
      <c r="BJ20" s="3"/>
      <c r="BK20" s="270"/>
      <c r="BM20" s="3"/>
      <c r="BN20" s="270"/>
      <c r="BO20" s="273">
        <v>203</v>
      </c>
      <c r="BP20" s="270"/>
      <c r="BQ20" s="270"/>
      <c r="BR20" s="270"/>
      <c r="BU20" s="3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L20" s="270"/>
      <c r="CM20" s="270"/>
      <c r="CN20" s="270"/>
      <c r="CO20" s="270"/>
      <c r="CR20" s="426" t="s">
        <v>188</v>
      </c>
      <c r="CS20" s="413" t="s">
        <v>189</v>
      </c>
      <c r="CT20" s="418"/>
      <c r="CU20" s="419"/>
      <c r="CV20" s="420"/>
      <c r="CW20" s="270"/>
      <c r="CX20" s="270"/>
      <c r="CY20" s="3"/>
      <c r="CZ20" s="3"/>
      <c r="DA20" s="8"/>
      <c r="DB20" s="8"/>
      <c r="DC20" s="270"/>
      <c r="DD20" s="270"/>
      <c r="DE20" s="270"/>
      <c r="DF20" s="270"/>
      <c r="DP20" s="270"/>
      <c r="DQ20" s="270"/>
      <c r="DR20" s="270"/>
      <c r="DS20" s="270"/>
      <c r="DT20" s="270"/>
      <c r="DU20" s="270"/>
    </row>
    <row r="21" spans="2:125" s="271" customFormat="1" ht="18" customHeight="1"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4"/>
      <c r="AN21" s="275"/>
      <c r="AO21" s="277"/>
      <c r="AP21" s="275"/>
      <c r="AQ21" s="277"/>
      <c r="AR21" s="279"/>
      <c r="AT21" s="426" t="s">
        <v>190</v>
      </c>
      <c r="AU21" s="413" t="s">
        <v>191</v>
      </c>
      <c r="AV21" s="421"/>
      <c r="AW21" s="419"/>
      <c r="AX21" s="417"/>
      <c r="BA21" s="270"/>
      <c r="BB21" s="270"/>
      <c r="BC21" s="270"/>
      <c r="BD21" s="270"/>
      <c r="BE21" s="270"/>
      <c r="BG21" s="270"/>
      <c r="BH21" s="270"/>
      <c r="BI21" s="3"/>
      <c r="BJ21" s="3"/>
      <c r="BK21" s="270"/>
      <c r="BL21" s="3"/>
      <c r="BN21" s="270"/>
      <c r="BO21" s="270"/>
      <c r="BP21" s="3"/>
      <c r="BR21" s="3"/>
      <c r="BS21" s="3"/>
      <c r="BT21" s="270"/>
      <c r="BU21" s="270"/>
      <c r="BV21" s="270"/>
      <c r="BX21" s="270"/>
      <c r="BY21" s="270"/>
      <c r="BZ21" s="270"/>
      <c r="CA21" s="270"/>
      <c r="CB21" s="3"/>
      <c r="CC21" s="270"/>
      <c r="CD21" s="3"/>
      <c r="CE21" s="270"/>
      <c r="CF21" s="3"/>
      <c r="CG21" s="270"/>
      <c r="CI21" s="268" t="s">
        <v>192</v>
      </c>
      <c r="CL21" s="3"/>
      <c r="CM21" s="270"/>
      <c r="CN21" s="270"/>
      <c r="CP21" s="270"/>
      <c r="CQ21" s="3"/>
      <c r="CR21" s="426" t="s">
        <v>193</v>
      </c>
      <c r="CS21" s="413" t="s">
        <v>194</v>
      </c>
      <c r="CT21" s="421"/>
      <c r="CU21" s="419"/>
      <c r="CV21" s="417"/>
      <c r="CW21" s="270"/>
      <c r="CX21" s="270"/>
      <c r="CY21" s="270"/>
      <c r="DA21" s="8"/>
      <c r="DC21" s="270"/>
      <c r="DE21" s="270"/>
      <c r="DF21" s="270"/>
      <c r="DJ21" s="270"/>
      <c r="DQ21" s="280"/>
      <c r="DR21" s="270"/>
      <c r="DS21" s="270"/>
      <c r="DT21" s="270"/>
      <c r="DU21" s="270"/>
    </row>
    <row r="22" spans="2:125" s="271" customFormat="1" ht="18" customHeight="1"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W22" s="270"/>
      <c r="X22" s="270"/>
      <c r="AH22" s="270"/>
      <c r="AI22" s="270"/>
      <c r="AJ22" s="270"/>
      <c r="AK22" s="270"/>
      <c r="AL22" s="270"/>
      <c r="AM22" s="170" t="s">
        <v>195</v>
      </c>
      <c r="AN22" s="88">
        <v>38.225</v>
      </c>
      <c r="AO22" s="169" t="s">
        <v>196</v>
      </c>
      <c r="AP22" s="209">
        <v>37.405</v>
      </c>
      <c r="AQ22" s="169" t="s">
        <v>197</v>
      </c>
      <c r="AR22" s="265">
        <v>37.5</v>
      </c>
      <c r="AT22" s="426" t="s">
        <v>198</v>
      </c>
      <c r="AU22" s="413" t="s">
        <v>199</v>
      </c>
      <c r="AV22" s="421"/>
      <c r="AW22" s="419"/>
      <c r="AX22" s="420"/>
      <c r="BA22" s="270"/>
      <c r="BB22" s="270"/>
      <c r="BC22" s="270"/>
      <c r="BD22" s="3"/>
      <c r="BE22" s="270"/>
      <c r="BF22" s="267">
        <v>26</v>
      </c>
      <c r="BG22" s="270"/>
      <c r="BH22" s="270"/>
      <c r="BI22" s="270"/>
      <c r="BJ22" s="3"/>
      <c r="BK22" s="3"/>
      <c r="BL22" s="3"/>
      <c r="BM22" s="273">
        <v>202</v>
      </c>
      <c r="BN22" s="270"/>
      <c r="BO22" s="3"/>
      <c r="BR22" s="270"/>
      <c r="BT22" s="3"/>
      <c r="BU22" s="270"/>
      <c r="BV22" s="3"/>
      <c r="BW22" s="270"/>
      <c r="BX22" s="270"/>
      <c r="BY22" s="270"/>
      <c r="CC22" s="270"/>
      <c r="CD22" s="270"/>
      <c r="CE22" s="270"/>
      <c r="CF22" s="270"/>
      <c r="CG22" s="270"/>
      <c r="CH22" s="3"/>
      <c r="CJ22" s="270"/>
      <c r="CL22" s="3"/>
      <c r="CN22" s="270"/>
      <c r="CP22" s="270"/>
      <c r="CR22" s="426" t="s">
        <v>200</v>
      </c>
      <c r="CS22" s="413" t="s">
        <v>201</v>
      </c>
      <c r="CT22" s="421"/>
      <c r="CU22" s="419"/>
      <c r="CV22" s="420"/>
      <c r="CW22" s="270"/>
      <c r="CX22" s="270"/>
      <c r="CY22" s="3"/>
      <c r="CZ22" s="3"/>
      <c r="DA22" s="8"/>
      <c r="DB22" s="8"/>
      <c r="DC22" s="8"/>
      <c r="DD22" s="8"/>
      <c r="DE22" s="8"/>
      <c r="DF22" s="8"/>
      <c r="DJ22" s="270"/>
      <c r="DP22" s="270"/>
      <c r="DQ22" s="270"/>
      <c r="DR22" s="270"/>
      <c r="DS22" s="270"/>
      <c r="DT22" s="8"/>
      <c r="DU22" s="8"/>
    </row>
    <row r="23" spans="2:114" s="271" customFormat="1" ht="18" customHeight="1"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W23" s="270"/>
      <c r="X23" s="270"/>
      <c r="AH23" s="270"/>
      <c r="AI23" s="270"/>
      <c r="AJ23" s="270"/>
      <c r="AK23" s="270"/>
      <c r="AL23" s="270"/>
      <c r="AM23" s="274"/>
      <c r="AN23" s="275"/>
      <c r="AO23" s="277"/>
      <c r="AP23" s="275"/>
      <c r="AQ23" s="277"/>
      <c r="AR23" s="279"/>
      <c r="AT23" s="427"/>
      <c r="AU23" s="191"/>
      <c r="AV23" s="421"/>
      <c r="AW23" s="419"/>
      <c r="AX23" s="417"/>
      <c r="BA23" s="270"/>
      <c r="BC23" s="270"/>
      <c r="BE23" s="270"/>
      <c r="BF23" s="3"/>
      <c r="BH23" s="3"/>
      <c r="BJ23" s="3"/>
      <c r="BL23" s="3"/>
      <c r="BM23" s="270"/>
      <c r="BQ23" s="3"/>
      <c r="BR23" s="3"/>
      <c r="BT23" s="3"/>
      <c r="BV23" s="3"/>
      <c r="BW23" s="3"/>
      <c r="BX23" s="270"/>
      <c r="BY23" s="3"/>
      <c r="BZ23" s="270"/>
      <c r="CA23" s="270"/>
      <c r="CB23" s="3"/>
      <c r="CC23" s="3"/>
      <c r="CD23" s="3"/>
      <c r="CE23" s="3"/>
      <c r="CF23" s="3"/>
      <c r="CG23" s="3"/>
      <c r="CI23" s="3"/>
      <c r="CJ23" s="3"/>
      <c r="CL23" s="3"/>
      <c r="CM23" s="270"/>
      <c r="CN23" s="3"/>
      <c r="CP23" s="5">
        <v>0</v>
      </c>
      <c r="CQ23" s="270"/>
      <c r="CR23" s="427"/>
      <c r="CS23" s="191"/>
      <c r="CT23" s="421"/>
      <c r="CU23" s="419"/>
      <c r="CV23" s="417"/>
      <c r="CW23" s="270"/>
      <c r="CX23" s="3"/>
      <c r="CY23" s="3"/>
      <c r="CZ23" s="3"/>
      <c r="DA23" s="8"/>
      <c r="DB23" s="8"/>
      <c r="DC23" s="8"/>
      <c r="DD23" s="8"/>
      <c r="DE23" s="8"/>
      <c r="DF23" s="8"/>
      <c r="DJ23" s="270"/>
    </row>
    <row r="24" spans="2:114" s="271" customFormat="1" ht="18" customHeight="1"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W24" s="270"/>
      <c r="X24" s="270"/>
      <c r="AH24" s="270"/>
      <c r="AI24" s="270"/>
      <c r="AJ24" s="270"/>
      <c r="AK24" s="270"/>
      <c r="AL24" s="270"/>
      <c r="AM24" s="170" t="s">
        <v>202</v>
      </c>
      <c r="AN24" s="263">
        <v>37.8</v>
      </c>
      <c r="AO24" s="169" t="s">
        <v>203</v>
      </c>
      <c r="AP24" s="263">
        <v>37.6</v>
      </c>
      <c r="AQ24" s="169" t="s">
        <v>204</v>
      </c>
      <c r="AR24" s="265">
        <v>37.5</v>
      </c>
      <c r="AT24" s="426" t="s">
        <v>205</v>
      </c>
      <c r="AU24" s="424" t="s">
        <v>206</v>
      </c>
      <c r="AV24" s="421"/>
      <c r="AW24" s="419"/>
      <c r="AX24" s="420"/>
      <c r="BA24" s="270"/>
      <c r="BC24" s="268" t="s">
        <v>207</v>
      </c>
      <c r="BE24" s="270"/>
      <c r="BG24" s="270"/>
      <c r="BH24" s="8"/>
      <c r="BJ24" s="3"/>
      <c r="BK24" s="273">
        <v>201</v>
      </c>
      <c r="BO24" s="3"/>
      <c r="BP24" s="3"/>
      <c r="BQ24" s="3"/>
      <c r="BR24" s="3"/>
      <c r="BS24" s="270"/>
      <c r="BT24" s="270"/>
      <c r="BU24" s="270"/>
      <c r="BV24" s="3"/>
      <c r="BW24" s="3"/>
      <c r="BX24" s="3"/>
      <c r="BY24" s="3"/>
      <c r="CC24" s="3"/>
      <c r="CE24" s="3"/>
      <c r="CG24" s="3"/>
      <c r="CH24" s="359" t="s">
        <v>208</v>
      </c>
      <c r="CI24" s="3"/>
      <c r="CJ24" s="3"/>
      <c r="CK24" s="3"/>
      <c r="CL24" s="3"/>
      <c r="CN24" s="270"/>
      <c r="CO24" s="3"/>
      <c r="CP24" s="3"/>
      <c r="CQ24" s="3"/>
      <c r="CR24" s="426" t="s">
        <v>209</v>
      </c>
      <c r="CS24" s="424" t="s">
        <v>210</v>
      </c>
      <c r="CT24" s="421"/>
      <c r="CU24" s="419"/>
      <c r="CV24" s="420"/>
      <c r="CW24" s="270"/>
      <c r="CX24" s="270"/>
      <c r="CZ24" s="3"/>
      <c r="DA24" s="8"/>
      <c r="DB24" s="8"/>
      <c r="DC24" s="8"/>
      <c r="DD24" s="8"/>
      <c r="DE24" s="270"/>
      <c r="DF24" s="270"/>
      <c r="DJ24" s="270"/>
    </row>
    <row r="25" spans="2:114" s="271" customFormat="1" ht="18" customHeight="1" thickBot="1"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W25" s="270"/>
      <c r="X25" s="270"/>
      <c r="AH25" s="270"/>
      <c r="AI25" s="270"/>
      <c r="AJ25" s="270"/>
      <c r="AK25" s="270"/>
      <c r="AL25" s="270"/>
      <c r="AM25" s="322"/>
      <c r="AN25" s="350"/>
      <c r="AO25" s="324"/>
      <c r="AP25" s="350"/>
      <c r="AQ25" s="324"/>
      <c r="AR25" s="351"/>
      <c r="AT25" s="426" t="s">
        <v>211</v>
      </c>
      <c r="AU25" s="414" t="s">
        <v>212</v>
      </c>
      <c r="AV25" s="421"/>
      <c r="AW25" s="419"/>
      <c r="AX25" s="417"/>
      <c r="BA25" s="3"/>
      <c r="BB25" s="3"/>
      <c r="BC25" s="3"/>
      <c r="BD25" s="3"/>
      <c r="BE25" s="3"/>
      <c r="BF25" s="10" t="s">
        <v>101</v>
      </c>
      <c r="BG25" s="3"/>
      <c r="BH25" s="3"/>
      <c r="BJ25" s="3"/>
      <c r="BK25" s="270"/>
      <c r="BL25" s="3"/>
      <c r="BN25" s="3"/>
      <c r="BP25" s="3"/>
      <c r="BQ25" s="3"/>
      <c r="BS25" s="3"/>
      <c r="BT25" s="270"/>
      <c r="BU25" s="3"/>
      <c r="BV25" s="270"/>
      <c r="BW25" s="3"/>
      <c r="BX25" s="3"/>
      <c r="BY25" s="270"/>
      <c r="CB25" s="3"/>
      <c r="CC25" s="270"/>
      <c r="CE25" s="270"/>
      <c r="CF25" s="3"/>
      <c r="CG25" s="270"/>
      <c r="CH25" s="270"/>
      <c r="CI25" s="268" t="s">
        <v>213</v>
      </c>
      <c r="CK25" s="3"/>
      <c r="CL25" s="3"/>
      <c r="CN25" s="270"/>
      <c r="CO25" s="270"/>
      <c r="CP25" s="3"/>
      <c r="CQ25" s="270"/>
      <c r="CR25" s="427"/>
      <c r="CS25" s="414" t="s">
        <v>214</v>
      </c>
      <c r="CT25" s="421"/>
      <c r="CU25" s="419"/>
      <c r="CV25" s="417"/>
      <c r="CX25" s="270"/>
      <c r="CY25" s="3"/>
      <c r="CZ25" s="3"/>
      <c r="DA25" s="8"/>
      <c r="DB25" s="8"/>
      <c r="DC25" s="270"/>
      <c r="DD25" s="270"/>
      <c r="DE25" s="270"/>
      <c r="DF25" s="270"/>
      <c r="DJ25" s="270"/>
    </row>
    <row r="26" spans="46:106" s="270" customFormat="1" ht="18" customHeight="1" thickBot="1">
      <c r="AT26" s="428"/>
      <c r="AU26" s="34"/>
      <c r="AV26" s="422"/>
      <c r="AW26" s="422"/>
      <c r="AX26" s="423"/>
      <c r="BC26" s="3"/>
      <c r="BF26" s="3"/>
      <c r="BI26" s="3"/>
      <c r="BL26" s="3"/>
      <c r="BR26" s="267">
        <v>30</v>
      </c>
      <c r="BT26" s="3"/>
      <c r="BU26" s="3"/>
      <c r="BV26" s="267">
        <v>31</v>
      </c>
      <c r="BW26" s="3"/>
      <c r="CA26" s="3"/>
      <c r="CC26" s="3"/>
      <c r="CE26" s="3"/>
      <c r="CF26" s="3"/>
      <c r="CG26" s="3"/>
      <c r="CH26" s="3"/>
      <c r="CI26" s="3"/>
      <c r="CK26" s="3"/>
      <c r="CO26" s="3"/>
      <c r="CP26" s="3"/>
      <c r="CR26" s="428"/>
      <c r="CS26" s="34"/>
      <c r="CT26" s="422"/>
      <c r="CU26" s="422"/>
      <c r="CV26" s="423"/>
      <c r="CY26" s="3"/>
      <c r="CZ26" s="3"/>
      <c r="DA26" s="8"/>
      <c r="DB26" s="8"/>
    </row>
    <row r="27" spans="2:114" s="8" customFormat="1" ht="18" customHeight="1">
      <c r="B27" s="270"/>
      <c r="C27" s="270"/>
      <c r="D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W27" s="270"/>
      <c r="X27" s="270"/>
      <c r="AH27" s="270"/>
      <c r="AI27" s="270"/>
      <c r="AJ27" s="270"/>
      <c r="AK27" s="270"/>
      <c r="AL27" s="270"/>
      <c r="AS27" s="270"/>
      <c r="AT27" s="271"/>
      <c r="AU27" s="271"/>
      <c r="AV27" s="271"/>
      <c r="AW27" s="270"/>
      <c r="AX27" s="270"/>
      <c r="AY27" s="270"/>
      <c r="AZ27" s="3"/>
      <c r="BA27" s="3"/>
      <c r="BB27" s="270"/>
      <c r="BC27" s="270"/>
      <c r="BE27" s="270"/>
      <c r="BG27" s="3"/>
      <c r="BH27" s="270"/>
      <c r="BI27" s="270"/>
      <c r="BK27" s="270"/>
      <c r="BL27" s="3"/>
      <c r="BM27" s="270"/>
      <c r="BN27" s="271"/>
      <c r="BO27" s="271"/>
      <c r="BP27" s="270"/>
      <c r="BQ27" s="3"/>
      <c r="BR27" s="271"/>
      <c r="BS27" s="3"/>
      <c r="BT27" s="271"/>
      <c r="BU27" s="3"/>
      <c r="BV27" s="3"/>
      <c r="BW27" s="270"/>
      <c r="BY27" s="270"/>
      <c r="CB27" s="270"/>
      <c r="CD27" s="270"/>
      <c r="CF27" s="3"/>
      <c r="CG27" s="270"/>
      <c r="CH27" s="270"/>
      <c r="CI27" s="3"/>
      <c r="CL27" s="267">
        <v>36</v>
      </c>
      <c r="CO27" s="3"/>
      <c r="CP27" s="3"/>
      <c r="CQ27" s="3"/>
      <c r="CR27" s="270"/>
      <c r="CS27" s="3"/>
      <c r="CT27" s="3"/>
      <c r="CU27" s="270"/>
      <c r="CV27" s="270"/>
      <c r="CW27" s="270"/>
      <c r="CX27" s="270"/>
      <c r="DJ27" s="270"/>
    </row>
    <row r="28" spans="2:127" s="3" customFormat="1" ht="18" customHeight="1"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W28" s="270"/>
      <c r="X28" s="270"/>
      <c r="AH28" s="270"/>
      <c r="AI28" s="270"/>
      <c r="AJ28" s="270"/>
      <c r="AK28" s="270"/>
      <c r="AL28" s="270"/>
      <c r="AS28" s="270"/>
      <c r="AY28" s="270"/>
      <c r="AZ28" s="270"/>
      <c r="BA28" s="270"/>
      <c r="BC28" s="361" t="s">
        <v>161</v>
      </c>
      <c r="BF28" s="363" t="s">
        <v>215</v>
      </c>
      <c r="BK28" s="270"/>
      <c r="BO28" s="270"/>
      <c r="BT28" s="270"/>
      <c r="BU28" s="270"/>
      <c r="BV28" s="270"/>
      <c r="BW28" s="270"/>
      <c r="BY28" s="270"/>
      <c r="CC28" s="270"/>
      <c r="CF28" s="270"/>
      <c r="CG28" s="270"/>
      <c r="CH28" s="270"/>
      <c r="CK28" s="3" t="s">
        <v>216</v>
      </c>
      <c r="CR28" s="8"/>
      <c r="CZ28" s="270"/>
      <c r="DA28" s="8"/>
      <c r="DB28" s="8"/>
      <c r="DC28" s="8"/>
      <c r="DD28" s="8"/>
      <c r="DE28" s="8"/>
      <c r="DF28" s="8"/>
      <c r="DG28" s="270"/>
      <c r="DH28" s="270"/>
      <c r="DI28" s="270"/>
      <c r="DJ28" s="8"/>
      <c r="DK28" s="270"/>
      <c r="DL28" s="270"/>
      <c r="DM28" s="270"/>
      <c r="DN28" s="270"/>
      <c r="DP28" s="270"/>
      <c r="DQ28" s="270"/>
      <c r="DR28" s="270"/>
      <c r="DS28" s="270"/>
      <c r="DT28" s="270"/>
      <c r="DU28" s="9"/>
      <c r="DV28" s="8"/>
      <c r="DW28" s="8"/>
    </row>
    <row r="29" spans="2:125" s="3" customFormat="1" ht="18" customHeight="1">
      <c r="B29" s="270"/>
      <c r="C29" s="270"/>
      <c r="D29" s="270"/>
      <c r="E29" s="270"/>
      <c r="F29" s="270"/>
      <c r="G29" s="270"/>
      <c r="H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O29" s="270"/>
      <c r="AS29" s="270"/>
      <c r="AW29" s="270"/>
      <c r="AX29" s="270"/>
      <c r="AZ29" s="270"/>
      <c r="BA29" s="270"/>
      <c r="BC29" s="270"/>
      <c r="BD29" s="270"/>
      <c r="BF29" s="270"/>
      <c r="BH29" s="270"/>
      <c r="BJ29" s="270"/>
      <c r="BL29" s="270"/>
      <c r="BN29" s="270"/>
      <c r="BO29" s="270"/>
      <c r="BT29" s="270"/>
      <c r="BU29" s="270"/>
      <c r="BW29" s="270"/>
      <c r="BY29" s="270"/>
      <c r="CB29" s="270"/>
      <c r="CC29" s="270"/>
      <c r="CG29" s="270"/>
      <c r="CH29" s="359" t="s">
        <v>217</v>
      </c>
      <c r="CI29" s="270"/>
      <c r="CN29" s="270"/>
      <c r="CR29" s="8"/>
      <c r="DA29" s="8"/>
      <c r="DB29" s="8"/>
      <c r="DC29" s="8"/>
      <c r="DD29" s="8"/>
      <c r="DE29" s="8"/>
      <c r="DF29" s="8"/>
      <c r="DG29" s="270"/>
      <c r="DJ29" s="8"/>
      <c r="DN29" s="270"/>
      <c r="DR29" s="8"/>
      <c r="DT29" s="270"/>
      <c r="DU29" s="270"/>
    </row>
    <row r="30" spans="3:125" s="3" customFormat="1" ht="18" customHeight="1">
      <c r="C30" s="270"/>
      <c r="D30" s="270"/>
      <c r="E30" s="270"/>
      <c r="F30" s="270"/>
      <c r="G30" s="270"/>
      <c r="H30" s="270"/>
      <c r="S30" s="280"/>
      <c r="T30" s="270"/>
      <c r="U30" s="270"/>
      <c r="V30" s="270"/>
      <c r="W30" s="270"/>
      <c r="X30" s="270"/>
      <c r="Y30" s="270"/>
      <c r="Z30" s="270"/>
      <c r="AA30" s="270"/>
      <c r="AB30" s="5"/>
      <c r="AC30" s="270"/>
      <c r="AD30" s="270"/>
      <c r="AJ30" s="270"/>
      <c r="AM30" s="270"/>
      <c r="AN30" s="270"/>
      <c r="AO30" s="270"/>
      <c r="AP30" s="270"/>
      <c r="AQ30" s="270"/>
      <c r="AR30" s="270"/>
      <c r="AS30" s="270"/>
      <c r="AU30" s="5"/>
      <c r="AV30" s="5"/>
      <c r="AW30" s="270"/>
      <c r="AY30" s="270"/>
      <c r="AZ30" s="8"/>
      <c r="BB30" s="5"/>
      <c r="BF30" s="364" t="s">
        <v>102</v>
      </c>
      <c r="BI30" s="270"/>
      <c r="BJ30" s="270"/>
      <c r="BK30" s="270"/>
      <c r="BL30" s="5"/>
      <c r="BM30" s="270"/>
      <c r="BN30" s="270"/>
      <c r="BO30" s="5"/>
      <c r="BT30" s="270"/>
      <c r="BV30" s="270"/>
      <c r="BW30" s="270"/>
      <c r="BY30" s="270"/>
      <c r="BZ30" s="270"/>
      <c r="CA30"/>
      <c r="CB30" s="270"/>
      <c r="CC30" s="270"/>
      <c r="CD30" s="270"/>
      <c r="CF30" s="270"/>
      <c r="CG30" s="8"/>
      <c r="CN30" s="270"/>
      <c r="CO30" s="270"/>
      <c r="CQ30" s="270"/>
      <c r="DA30" s="270"/>
      <c r="DB30" s="8"/>
      <c r="DC30" s="8"/>
      <c r="DD30" s="8"/>
      <c r="DE30" s="8"/>
      <c r="DF30" s="8"/>
      <c r="DG30" s="270"/>
      <c r="DM30" s="9"/>
      <c r="DQ30" s="8"/>
      <c r="DR30" s="270"/>
      <c r="DT30" s="270"/>
      <c r="DU30" s="270"/>
    </row>
    <row r="31" spans="3:122" s="3" customFormat="1" ht="18" customHeight="1">
      <c r="C31" s="270"/>
      <c r="E31" s="270"/>
      <c r="F31" s="270"/>
      <c r="G31" s="270"/>
      <c r="H31" s="270"/>
      <c r="S31" s="270"/>
      <c r="T31" s="270"/>
      <c r="U31" s="270"/>
      <c r="V31" s="270"/>
      <c r="W31" s="270"/>
      <c r="X31" s="270"/>
      <c r="Y31" s="5"/>
      <c r="Z31" s="5"/>
      <c r="AA31" s="5"/>
      <c r="AB31" s="5"/>
      <c r="AC31" s="270"/>
      <c r="AD31" s="270"/>
      <c r="AU31" s="270"/>
      <c r="AV31" s="5"/>
      <c r="AW31" s="270"/>
      <c r="AX31" s="270"/>
      <c r="AY31" s="270"/>
      <c r="AZ31" s="270"/>
      <c r="BA31" s="270"/>
      <c r="BB31" s="270"/>
      <c r="BC31" s="267">
        <v>22</v>
      </c>
      <c r="BJ31" s="270"/>
      <c r="BK31" s="270"/>
      <c r="BL31" s="270"/>
      <c r="BM31" s="270"/>
      <c r="BN31" s="270"/>
      <c r="BO31" s="270"/>
      <c r="BS31" s="270"/>
      <c r="BT31" s="270"/>
      <c r="BU31" s="270"/>
      <c r="BV31" s="270"/>
      <c r="BW31" s="270"/>
      <c r="BY31" s="270"/>
      <c r="CC31" s="270"/>
      <c r="CG31" s="270"/>
      <c r="CH31" s="270"/>
      <c r="CI31" s="270"/>
      <c r="CJ31" s="270"/>
      <c r="CL31" s="272" t="s">
        <v>218</v>
      </c>
      <c r="CN31" s="267">
        <v>37</v>
      </c>
      <c r="CR31" s="271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N31" s="270"/>
      <c r="DP31" s="270"/>
      <c r="DR31" s="8"/>
    </row>
    <row r="32" spans="3:122" s="3" customFormat="1" ht="18" customHeight="1">
      <c r="C32" s="270"/>
      <c r="D32" s="270"/>
      <c r="E32" s="270"/>
      <c r="F32" s="270"/>
      <c r="G32" s="270"/>
      <c r="H32" s="270"/>
      <c r="U32" s="336"/>
      <c r="V32" s="283"/>
      <c r="W32" s="283"/>
      <c r="X32" s="283"/>
      <c r="Y32" s="283"/>
      <c r="Z32" s="283"/>
      <c r="AA32" s="283"/>
      <c r="AB32" s="314" t="s">
        <v>219</v>
      </c>
      <c r="AC32" s="283"/>
      <c r="AD32" s="283"/>
      <c r="AE32" s="283"/>
      <c r="AF32" s="283"/>
      <c r="AG32" s="283"/>
      <c r="AH32" s="283"/>
      <c r="AI32" s="337"/>
      <c r="AJ32" s="270"/>
      <c r="AT32" s="270"/>
      <c r="AU32" s="5"/>
      <c r="AW32" s="5"/>
      <c r="AY32" s="270"/>
      <c r="BA32" s="270"/>
      <c r="BB32" s="270"/>
      <c r="BG32" s="364" t="s">
        <v>141</v>
      </c>
      <c r="BK32" s="270"/>
      <c r="BL32" s="270"/>
      <c r="BM32" s="270"/>
      <c r="BN32" s="271"/>
      <c r="BO32" s="9"/>
      <c r="BP32" s="271"/>
      <c r="BQ32" s="271"/>
      <c r="BR32" s="271"/>
      <c r="BS32" s="271"/>
      <c r="BT32" s="270"/>
      <c r="BU32" s="270"/>
      <c r="BV32" s="270"/>
      <c r="BW32" s="270"/>
      <c r="BY32" s="270"/>
      <c r="CC32" s="270"/>
      <c r="CH32" s="270"/>
      <c r="CI32" s="270"/>
      <c r="CJ32" s="359" t="s">
        <v>220</v>
      </c>
      <c r="CK32" s="271"/>
      <c r="CQ32" s="270"/>
      <c r="CY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R32" s="60"/>
    </row>
    <row r="33" spans="3:122" s="3" customFormat="1" ht="18" customHeight="1" thickBot="1">
      <c r="C33" s="8"/>
      <c r="D33" s="8"/>
      <c r="E33" s="8"/>
      <c r="F33" s="8"/>
      <c r="G33" s="270"/>
      <c r="H33" s="8"/>
      <c r="U33" s="338"/>
      <c r="V33" s="164" t="s">
        <v>221</v>
      </c>
      <c r="W33" s="288"/>
      <c r="X33" s="165" t="s">
        <v>222</v>
      </c>
      <c r="Y33" s="286"/>
      <c r="Z33" s="164" t="s">
        <v>223</v>
      </c>
      <c r="AA33" s="339"/>
      <c r="AB33" s="340"/>
      <c r="AC33" s="286"/>
      <c r="AD33" s="164" t="s">
        <v>224</v>
      </c>
      <c r="AE33" s="288"/>
      <c r="AF33" s="165" t="s">
        <v>225</v>
      </c>
      <c r="AG33" s="286"/>
      <c r="AH33" s="164" t="s">
        <v>223</v>
      </c>
      <c r="AI33" s="341"/>
      <c r="AM33" s="210"/>
      <c r="AO33" s="270"/>
      <c r="AQ33" s="270"/>
      <c r="AS33" s="270"/>
      <c r="AT33" s="270"/>
      <c r="AU33" s="270"/>
      <c r="AV33" s="270"/>
      <c r="AY33" s="270"/>
      <c r="BA33" s="270"/>
      <c r="BB33" s="5"/>
      <c r="BF33" s="290" t="s">
        <v>226</v>
      </c>
      <c r="BH33" s="270"/>
      <c r="BJ33" s="270"/>
      <c r="BK33" s="270"/>
      <c r="BL33" s="5"/>
      <c r="BS33" s="270"/>
      <c r="BT33" s="270"/>
      <c r="BU33" s="270"/>
      <c r="BV33" s="270"/>
      <c r="BW33" s="270"/>
      <c r="BY33" s="270"/>
      <c r="CB33" s="270"/>
      <c r="CC33" s="270"/>
      <c r="CD33" s="270"/>
      <c r="CF33" s="270"/>
      <c r="CG33" s="8"/>
      <c r="CI33" s="270"/>
      <c r="CJ33" s="270"/>
      <c r="CK33" s="270"/>
      <c r="CL33" s="291"/>
      <c r="CN33" s="270"/>
      <c r="CO33" s="267">
        <v>39</v>
      </c>
      <c r="DB33" s="270"/>
      <c r="DC33" s="270"/>
      <c r="DD33" s="270"/>
      <c r="DE33" s="270"/>
      <c r="DI33" s="270"/>
      <c r="DJ33" s="270"/>
      <c r="DK33" s="270"/>
      <c r="DL33" s="270"/>
      <c r="DM33" s="270"/>
      <c r="DN33" s="270"/>
      <c r="DO33" s="270"/>
      <c r="DR33" s="8"/>
    </row>
    <row r="34" spans="3:121" s="3" customFormat="1" ht="18" customHeight="1" thickTop="1">
      <c r="C34" s="8"/>
      <c r="D34" s="8"/>
      <c r="E34" s="8"/>
      <c r="F34" s="8"/>
      <c r="G34" s="270"/>
      <c r="H34" s="8"/>
      <c r="U34" s="342"/>
      <c r="V34" s="259"/>
      <c r="W34" s="17"/>
      <c r="X34" s="17"/>
      <c r="Y34" s="259"/>
      <c r="Z34" s="259"/>
      <c r="AA34" s="17"/>
      <c r="AB34" s="343"/>
      <c r="AC34" s="259"/>
      <c r="AD34" s="259"/>
      <c r="AE34" s="17"/>
      <c r="AF34" s="17"/>
      <c r="AG34" s="259"/>
      <c r="AH34" s="259"/>
      <c r="AI34" s="19"/>
      <c r="AL34" s="270"/>
      <c r="AM34" s="21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5"/>
      <c r="AZ34" s="270"/>
      <c r="BA34" s="270"/>
      <c r="BD34" s="270"/>
      <c r="BH34" s="365" t="s">
        <v>71</v>
      </c>
      <c r="BI34" s="270"/>
      <c r="BK34" s="270"/>
      <c r="BT34" s="270"/>
      <c r="BV34" s="270"/>
      <c r="BW34" s="270"/>
      <c r="BY34" s="270"/>
      <c r="CJ34" s="270"/>
      <c r="CL34" s="270"/>
      <c r="CM34" s="270"/>
      <c r="CN34" s="268" t="s">
        <v>227</v>
      </c>
      <c r="CQ34" s="270"/>
      <c r="CR34" s="270"/>
      <c r="CY34" s="270"/>
      <c r="CZ34" s="270"/>
      <c r="DB34" s="270"/>
      <c r="DE34" s="270"/>
      <c r="DF34" s="270"/>
      <c r="DI34" s="270"/>
      <c r="DJ34" s="270"/>
      <c r="DK34" s="270"/>
      <c r="DL34" s="270"/>
      <c r="DM34" s="5"/>
      <c r="DN34" s="5"/>
      <c r="DO34" s="5"/>
      <c r="DQ34" s="8"/>
    </row>
    <row r="35" spans="3:128" s="3" customFormat="1" ht="18" customHeight="1">
      <c r="C35" s="8"/>
      <c r="D35" s="8"/>
      <c r="E35" s="8"/>
      <c r="F35" s="8"/>
      <c r="G35" s="8"/>
      <c r="H35" s="8"/>
      <c r="U35" s="342"/>
      <c r="V35" s="51" t="s">
        <v>228</v>
      </c>
      <c r="W35" s="17"/>
      <c r="X35" s="17"/>
      <c r="Y35" s="344"/>
      <c r="Z35" s="303"/>
      <c r="AA35" s="17"/>
      <c r="AB35" s="345"/>
      <c r="AC35" s="259"/>
      <c r="AD35" s="51" t="s">
        <v>229</v>
      </c>
      <c r="AE35" s="17"/>
      <c r="AF35" s="17"/>
      <c r="AG35" s="344"/>
      <c r="AH35" s="277"/>
      <c r="AI35" s="19"/>
      <c r="AJ35" s="270"/>
      <c r="AK35" s="270"/>
      <c r="AL35" s="270"/>
      <c r="AM35" s="270"/>
      <c r="AO35" s="270"/>
      <c r="AP35" s="270"/>
      <c r="AQ35" s="270"/>
      <c r="AR35" s="270"/>
      <c r="AS35" s="270"/>
      <c r="AT35" s="270"/>
      <c r="AU35" s="270"/>
      <c r="AV35" s="270"/>
      <c r="AX35" s="270"/>
      <c r="AY35" s="5"/>
      <c r="AZ35" s="270"/>
      <c r="BA35" s="270"/>
      <c r="BC35" s="267">
        <v>23</v>
      </c>
      <c r="BG35" s="293" t="s">
        <v>230</v>
      </c>
      <c r="BH35" s="270"/>
      <c r="BI35" s="270"/>
      <c r="BJ35" s="270"/>
      <c r="BK35" s="5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Y35" s="270"/>
      <c r="CC35" s="270"/>
      <c r="CG35" s="270"/>
      <c r="CH35" s="270"/>
      <c r="CI35" s="270"/>
      <c r="CJ35" s="270"/>
      <c r="CL35" s="360" t="s">
        <v>231</v>
      </c>
      <c r="CM35" s="270"/>
      <c r="CN35" s="270"/>
      <c r="CQ35" s="270"/>
      <c r="CS35" s="429" t="s">
        <v>232</v>
      </c>
      <c r="CZ35" s="270"/>
      <c r="DB35" s="270"/>
      <c r="DC35" s="5"/>
      <c r="DD35" s="270"/>
      <c r="DI35" s="281"/>
      <c r="DJ35" s="282"/>
      <c r="DK35" s="282"/>
      <c r="DL35" s="314" t="s">
        <v>233</v>
      </c>
      <c r="DM35" s="282"/>
      <c r="DN35" s="282"/>
      <c r="DO35" s="284"/>
      <c r="DQ35" s="60"/>
      <c r="DX35" s="270"/>
    </row>
    <row r="36" spans="3:122" s="3" customFormat="1" ht="18" customHeight="1" thickBot="1">
      <c r="C36" s="8"/>
      <c r="D36" s="8"/>
      <c r="E36" s="8"/>
      <c r="F36" s="8"/>
      <c r="H36" s="8"/>
      <c r="U36" s="342"/>
      <c r="V36" s="303"/>
      <c r="W36" s="17"/>
      <c r="X36" s="166" t="s">
        <v>234</v>
      </c>
      <c r="Y36" s="344"/>
      <c r="Z36" s="169" t="s">
        <v>42</v>
      </c>
      <c r="AA36" s="17"/>
      <c r="AB36" s="345"/>
      <c r="AC36" s="259"/>
      <c r="AD36" s="303"/>
      <c r="AE36" s="17"/>
      <c r="AF36" s="166" t="s">
        <v>234</v>
      </c>
      <c r="AG36" s="344"/>
      <c r="AH36" s="169" t="s">
        <v>44</v>
      </c>
      <c r="AI36" s="19"/>
      <c r="AK36" s="270"/>
      <c r="AL36" s="270"/>
      <c r="AM36" s="270"/>
      <c r="AO36" s="270"/>
      <c r="AR36" s="270"/>
      <c r="AS36" s="270"/>
      <c r="AT36" s="270"/>
      <c r="AU36" s="270"/>
      <c r="AV36" s="429" t="s">
        <v>235</v>
      </c>
      <c r="AX36" s="270"/>
      <c r="AY36" s="270"/>
      <c r="AZ36" s="364" t="s">
        <v>100</v>
      </c>
      <c r="BA36" s="267">
        <v>17</v>
      </c>
      <c r="BD36" s="267">
        <v>24</v>
      </c>
      <c r="BH36" s="270"/>
      <c r="BI36" s="270"/>
      <c r="BJ36" s="270"/>
      <c r="BV36" s="270"/>
      <c r="BW36" s="270"/>
      <c r="BY36" s="270"/>
      <c r="BZ36" s="270"/>
      <c r="CB36" s="270"/>
      <c r="CC36" s="8"/>
      <c r="CD36" s="270"/>
      <c r="CG36" s="270"/>
      <c r="CH36" s="270"/>
      <c r="CI36" s="270"/>
      <c r="CJ36" s="270"/>
      <c r="CK36" s="270"/>
      <c r="CL36" s="270"/>
      <c r="CM36" s="270"/>
      <c r="CN36" s="270"/>
      <c r="CP36" s="270"/>
      <c r="CQ36" s="267">
        <v>40</v>
      </c>
      <c r="CR36" s="270"/>
      <c r="CS36" s="270"/>
      <c r="CT36" s="270"/>
      <c r="CU36" s="5"/>
      <c r="CV36" s="270"/>
      <c r="CW36" s="270"/>
      <c r="CZ36" s="270"/>
      <c r="DA36" s="270"/>
      <c r="DB36" s="270"/>
      <c r="DC36" s="270"/>
      <c r="DD36" s="270"/>
      <c r="DI36" s="285"/>
      <c r="DJ36" s="164" t="s">
        <v>236</v>
      </c>
      <c r="DK36" s="287"/>
      <c r="DL36" s="165" t="s">
        <v>237</v>
      </c>
      <c r="DM36" s="289"/>
      <c r="DN36" s="164" t="s">
        <v>238</v>
      </c>
      <c r="DO36" s="294"/>
      <c r="DQ36" s="8"/>
      <c r="DR36" s="8"/>
    </row>
    <row r="37" spans="3:127" s="3" customFormat="1" ht="18" customHeight="1" thickTop="1">
      <c r="C37" s="8"/>
      <c r="G37" s="8"/>
      <c r="H37" s="270"/>
      <c r="U37" s="342"/>
      <c r="V37" s="51" t="s">
        <v>239</v>
      </c>
      <c r="W37" s="17"/>
      <c r="X37" s="17"/>
      <c r="Y37" s="259"/>
      <c r="Z37" s="259"/>
      <c r="AA37" s="17"/>
      <c r="AB37" s="343"/>
      <c r="AC37" s="259"/>
      <c r="AD37" s="51" t="s">
        <v>239</v>
      </c>
      <c r="AE37" s="17"/>
      <c r="AF37" s="17"/>
      <c r="AG37" s="259"/>
      <c r="AH37" s="259"/>
      <c r="AI37" s="19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BB37" s="270"/>
      <c r="BC37" s="270"/>
      <c r="BF37" s="270"/>
      <c r="BG37" s="270"/>
      <c r="BH37" s="13" t="s">
        <v>137</v>
      </c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W37" s="270"/>
      <c r="BX37" s="270"/>
      <c r="BY37" s="270"/>
      <c r="CA37" s="270"/>
      <c r="CB37" s="270"/>
      <c r="CC37" s="270"/>
      <c r="CE37" s="270"/>
      <c r="CF37" s="270"/>
      <c r="CG37" s="270"/>
      <c r="CH37" s="270"/>
      <c r="CI37" s="270"/>
      <c r="CK37" s="270"/>
      <c r="CL37" s="270"/>
      <c r="CM37" s="270"/>
      <c r="CN37" s="270"/>
      <c r="CO37" s="270"/>
      <c r="CP37" s="270"/>
      <c r="CR37" s="270"/>
      <c r="CS37" s="270"/>
      <c r="CT37" s="270"/>
      <c r="CU37" s="270"/>
      <c r="CV37" s="270"/>
      <c r="CW37" s="270"/>
      <c r="CX37" s="270"/>
      <c r="CZ37" s="270"/>
      <c r="DC37" s="270"/>
      <c r="DD37" s="270"/>
      <c r="DI37" s="242"/>
      <c r="DJ37" s="259"/>
      <c r="DK37" s="190"/>
      <c r="DL37" s="17"/>
      <c r="DM37" s="171"/>
      <c r="DN37" s="259"/>
      <c r="DO37" s="292"/>
      <c r="DQ37" s="60"/>
      <c r="DW37" s="295"/>
    </row>
    <row r="38" spans="3:124" s="3" customFormat="1" ht="18" customHeight="1" thickBot="1">
      <c r="C38" s="270"/>
      <c r="D38" s="270"/>
      <c r="E38" s="270"/>
      <c r="F38" s="270"/>
      <c r="U38" s="346"/>
      <c r="V38" s="298"/>
      <c r="W38" s="297"/>
      <c r="X38" s="297"/>
      <c r="Y38" s="298"/>
      <c r="Z38" s="298"/>
      <c r="AA38" s="297"/>
      <c r="AB38" s="347"/>
      <c r="AC38" s="298"/>
      <c r="AD38" s="298"/>
      <c r="AE38" s="297"/>
      <c r="AF38" s="297"/>
      <c r="AG38" s="298"/>
      <c r="AH38" s="298"/>
      <c r="AI38" s="348"/>
      <c r="AM38" s="5"/>
      <c r="AO38" s="270"/>
      <c r="AP38" s="270"/>
      <c r="AR38" s="270"/>
      <c r="AS38" s="270"/>
      <c r="AT38" s="270"/>
      <c r="AW38" s="270"/>
      <c r="AX38" s="270"/>
      <c r="AY38" s="270"/>
      <c r="AZ38" s="270"/>
      <c r="BA38" s="270"/>
      <c r="BC38" s="270"/>
      <c r="BD38" s="270"/>
      <c r="BF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W38" s="270"/>
      <c r="BX38" s="270"/>
      <c r="BY38" s="270"/>
      <c r="CD38" s="270"/>
      <c r="CE38" s="270"/>
      <c r="CF38" s="270"/>
      <c r="CG38" s="270"/>
      <c r="CH38" s="270"/>
      <c r="CI38" s="270"/>
      <c r="CJ38" s="270"/>
      <c r="CM38" s="270"/>
      <c r="CN38" s="361" t="s">
        <v>240</v>
      </c>
      <c r="CO38" s="270"/>
      <c r="CQ38" s="270"/>
      <c r="CR38" s="270"/>
      <c r="CU38" s="270"/>
      <c r="CV38" s="270"/>
      <c r="CW38" s="270"/>
      <c r="CX38" s="270"/>
      <c r="DB38" s="270"/>
      <c r="DI38" s="242"/>
      <c r="DJ38" s="259"/>
      <c r="DK38" s="190"/>
      <c r="DL38" s="166" t="s">
        <v>241</v>
      </c>
      <c r="DM38" s="171"/>
      <c r="DN38" s="51" t="s">
        <v>242</v>
      </c>
      <c r="DO38" s="292"/>
      <c r="DQ38" s="8"/>
      <c r="DR38" s="8"/>
      <c r="DT38" s="270"/>
    </row>
    <row r="39" spans="3:128" s="3" customFormat="1" ht="18" customHeight="1">
      <c r="C39" s="8"/>
      <c r="D39" s="270"/>
      <c r="F39" s="270"/>
      <c r="G39" s="8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BA39" s="270"/>
      <c r="BB39" s="266">
        <v>18</v>
      </c>
      <c r="BC39" s="270"/>
      <c r="BE39" s="270"/>
      <c r="BG39" s="270"/>
      <c r="BH39" s="270"/>
      <c r="BJ39" s="270"/>
      <c r="BK39" s="270"/>
      <c r="BM39" s="270"/>
      <c r="BP39" s="270"/>
      <c r="BQ39" s="270"/>
      <c r="BR39" s="270"/>
      <c r="BS39" s="270"/>
      <c r="BT39" s="270"/>
      <c r="BV39" s="270"/>
      <c r="BZ39" s="5"/>
      <c r="CA39" s="270"/>
      <c r="CC39" s="270"/>
      <c r="CE39" s="270"/>
      <c r="CF39" s="270"/>
      <c r="CG39" s="270"/>
      <c r="CH39" s="270"/>
      <c r="CI39" s="270"/>
      <c r="CJ39" s="270"/>
      <c r="CK39" s="270"/>
      <c r="CS39" s="266">
        <v>42</v>
      </c>
      <c r="CV39" s="270"/>
      <c r="CW39" s="270"/>
      <c r="CX39" s="270"/>
      <c r="CY39" s="270"/>
      <c r="CZ39" s="270"/>
      <c r="DB39" s="270"/>
      <c r="DC39" s="270"/>
      <c r="DI39" s="242"/>
      <c r="DJ39" s="51" t="s">
        <v>243</v>
      </c>
      <c r="DK39" s="190"/>
      <c r="DL39" s="166" t="s">
        <v>244</v>
      </c>
      <c r="DM39" s="171"/>
      <c r="DN39" s="51" t="s">
        <v>242</v>
      </c>
      <c r="DO39" s="292"/>
      <c r="DQ39" s="8"/>
      <c r="DR39" s="8"/>
      <c r="DT39" s="270"/>
      <c r="DX39" s="8"/>
    </row>
    <row r="40" spans="3:128" s="3" customFormat="1" ht="18" customHeight="1">
      <c r="C40" s="270"/>
      <c r="D40" s="8"/>
      <c r="E40" s="8"/>
      <c r="F40" s="8"/>
      <c r="G40" s="8"/>
      <c r="H40" s="8"/>
      <c r="I40" s="270"/>
      <c r="L40" s="270"/>
      <c r="M40" s="270"/>
      <c r="N40" s="270"/>
      <c r="P40" s="270"/>
      <c r="Q40" s="270"/>
      <c r="R40" s="270"/>
      <c r="S40" s="270"/>
      <c r="T40" s="270"/>
      <c r="X40" s="8"/>
      <c r="Y40" s="270"/>
      <c r="AA40" s="270"/>
      <c r="AC40" s="5"/>
      <c r="AD40" s="270"/>
      <c r="AE40" s="270"/>
      <c r="AF40" s="270"/>
      <c r="AG40" s="270"/>
      <c r="AJ40" s="270"/>
      <c r="AK40" s="270"/>
      <c r="AL40" s="270"/>
      <c r="AM40" s="270"/>
      <c r="AN40" s="270"/>
      <c r="AO40" s="270"/>
      <c r="AP40" s="270"/>
      <c r="AQ40" s="270"/>
      <c r="AR40" s="270"/>
      <c r="AT40" s="270"/>
      <c r="AU40" s="270"/>
      <c r="AV40" s="270"/>
      <c r="AW40" s="270"/>
      <c r="AX40" s="270"/>
      <c r="AY40" s="270"/>
      <c r="AZ40" s="267">
        <v>16</v>
      </c>
      <c r="BA40" s="270"/>
      <c r="BC40" s="270"/>
      <c r="BD40" s="270"/>
      <c r="BE40" s="67" t="s">
        <v>66</v>
      </c>
      <c r="BF40" s="270"/>
      <c r="BH40" s="270"/>
      <c r="BI40" s="270"/>
      <c r="BJ40" s="270"/>
      <c r="BM40" s="270"/>
      <c r="BP40" s="270"/>
      <c r="BQ40" s="270"/>
      <c r="BR40" s="270"/>
      <c r="BS40" s="270"/>
      <c r="BT40" s="270"/>
      <c r="BU40" s="270"/>
      <c r="BV40" s="270"/>
      <c r="CA40" s="270"/>
      <c r="CB40" s="270"/>
      <c r="CE40" s="270"/>
      <c r="CF40" s="270"/>
      <c r="CG40" s="270"/>
      <c r="CH40" s="270"/>
      <c r="CI40" s="270"/>
      <c r="CJ40" s="270"/>
      <c r="CK40" s="270"/>
      <c r="CL40" s="270"/>
      <c r="CM40" s="270"/>
      <c r="CO40" s="270"/>
      <c r="CP40" s="270"/>
      <c r="CQ40" s="5"/>
      <c r="CR40" s="270"/>
      <c r="CU40" s="270"/>
      <c r="CV40" s="270"/>
      <c r="CW40" s="270"/>
      <c r="CX40" s="270"/>
      <c r="CZ40" s="270"/>
      <c r="DF40" s="270"/>
      <c r="DI40" s="242"/>
      <c r="DJ40" s="259"/>
      <c r="DK40" s="190"/>
      <c r="DL40" s="166" t="s">
        <v>245</v>
      </c>
      <c r="DM40" s="171"/>
      <c r="DN40" s="51" t="s">
        <v>242</v>
      </c>
      <c r="DO40" s="292"/>
      <c r="DQ40" s="8"/>
      <c r="DR40" s="8"/>
      <c r="DX40" s="270"/>
    </row>
    <row r="41" spans="3:128" s="3" customFormat="1" ht="18" customHeight="1">
      <c r="C41" s="8"/>
      <c r="D41" s="8"/>
      <c r="E41" s="8"/>
      <c r="G41" s="8"/>
      <c r="H41" s="8"/>
      <c r="I41" s="270"/>
      <c r="J41" s="270"/>
      <c r="K41" s="270"/>
      <c r="L41" s="270"/>
      <c r="M41" s="270"/>
      <c r="P41" s="5"/>
      <c r="S41" s="8"/>
      <c r="U41" s="8"/>
      <c r="V41" s="8"/>
      <c r="Y41" s="270"/>
      <c r="Z41" s="8"/>
      <c r="AA41" s="8"/>
      <c r="AB41" s="270"/>
      <c r="AC41" s="270"/>
      <c r="AD41" s="270"/>
      <c r="AG41" s="5"/>
      <c r="AJ41" s="270"/>
      <c r="AL41" s="270"/>
      <c r="AM41" s="270"/>
      <c r="AS41" s="270"/>
      <c r="AX41" s="270"/>
      <c r="BH41" s="270"/>
      <c r="BJ41" s="270"/>
      <c r="BR41" s="270"/>
      <c r="BU41" s="270"/>
      <c r="BV41" s="270"/>
      <c r="BW41" s="270"/>
      <c r="BX41" s="270"/>
      <c r="BY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O41" s="270"/>
      <c r="CP41" s="13" t="s">
        <v>169</v>
      </c>
      <c r="CR41" s="270"/>
      <c r="CT41" s="270"/>
      <c r="CU41" s="270"/>
      <c r="CV41" s="270"/>
      <c r="CW41" s="270"/>
      <c r="CY41" s="5"/>
      <c r="CZ41" s="270"/>
      <c r="DC41" s="270"/>
      <c r="DD41" s="270"/>
      <c r="DE41" s="270"/>
      <c r="DF41" s="270"/>
      <c r="DI41" s="242"/>
      <c r="DJ41" s="259"/>
      <c r="DK41" s="190"/>
      <c r="DL41" s="166" t="s">
        <v>246</v>
      </c>
      <c r="DM41" s="171"/>
      <c r="DN41" s="51" t="s">
        <v>242</v>
      </c>
      <c r="DO41" s="292"/>
      <c r="DQ41" s="8"/>
      <c r="DR41" s="8"/>
      <c r="DX41" s="8"/>
    </row>
    <row r="42" spans="4:128" s="3" customFormat="1" ht="18" customHeight="1" thickBot="1">
      <c r="D42" s="8"/>
      <c r="E42" s="8"/>
      <c r="G42" s="8"/>
      <c r="H42" s="270"/>
      <c r="I42" s="270"/>
      <c r="J42" s="2"/>
      <c r="K42" s="8"/>
      <c r="L42" s="8"/>
      <c r="M42" s="8"/>
      <c r="P42" s="8"/>
      <c r="Y42" s="270"/>
      <c r="AB42" s="270"/>
      <c r="AC42" s="270"/>
      <c r="AD42" s="270"/>
      <c r="AE42" s="270"/>
      <c r="AG42" s="270"/>
      <c r="AH42" s="270"/>
      <c r="AJ42" s="270"/>
      <c r="AK42" s="270"/>
      <c r="AL42" s="270"/>
      <c r="AM42" s="270"/>
      <c r="AN42" s="270"/>
      <c r="AO42" s="270"/>
      <c r="AP42" s="270"/>
      <c r="AR42" s="270"/>
      <c r="AS42" s="270"/>
      <c r="AT42" s="270"/>
      <c r="AU42" s="270"/>
      <c r="AV42" s="270"/>
      <c r="AZ42" s="266">
        <v>15</v>
      </c>
      <c r="BA42" s="270"/>
      <c r="BC42" s="270"/>
      <c r="BD42" s="270"/>
      <c r="BE42" s="270"/>
      <c r="BF42" s="270"/>
      <c r="BG42" s="270"/>
      <c r="BI42" s="270"/>
      <c r="BJ42" s="270"/>
      <c r="BU42" s="270"/>
      <c r="BX42" s="270"/>
      <c r="BY42" s="270"/>
      <c r="BZ42" s="5"/>
      <c r="CA42" s="270"/>
      <c r="CC42" s="270"/>
      <c r="CE42" s="5"/>
      <c r="CF42" s="270"/>
      <c r="CH42" s="270"/>
      <c r="CK42" s="270"/>
      <c r="CL42" s="270"/>
      <c r="CM42" s="270"/>
      <c r="CN42" s="270"/>
      <c r="CO42" s="270"/>
      <c r="CP42" s="270"/>
      <c r="CQ42" s="270"/>
      <c r="CR42" s="270"/>
      <c r="CT42" s="270"/>
      <c r="CU42" s="266">
        <v>43</v>
      </c>
      <c r="CY42" s="10"/>
      <c r="DB42" s="270"/>
      <c r="DE42" s="270"/>
      <c r="DF42" s="270"/>
      <c r="DI42" s="296"/>
      <c r="DJ42" s="195"/>
      <c r="DK42" s="48"/>
      <c r="DL42" s="299"/>
      <c r="DM42" s="195"/>
      <c r="DN42" s="298"/>
      <c r="DO42" s="203"/>
      <c r="DQ42" s="8"/>
      <c r="DR42" s="8"/>
      <c r="DX42" s="8"/>
    </row>
    <row r="43" spans="3:122" s="3" customFormat="1" ht="18" customHeight="1">
      <c r="C43" s="270"/>
      <c r="D43" s="8"/>
      <c r="E43" s="8"/>
      <c r="F43" s="8"/>
      <c r="G43" s="8"/>
      <c r="H43" s="270"/>
      <c r="I43" s="8"/>
      <c r="J43" s="270"/>
      <c r="K43" s="270"/>
      <c r="L43" s="270"/>
      <c r="P43" s="5"/>
      <c r="W43" s="270"/>
      <c r="AA43" s="270"/>
      <c r="AB43" s="270"/>
      <c r="AC43" s="270"/>
      <c r="AD43" s="270"/>
      <c r="AG43" s="270"/>
      <c r="AI43" s="270"/>
      <c r="AK43" s="270"/>
      <c r="AL43" s="270"/>
      <c r="AN43" s="270"/>
      <c r="AO43" s="270"/>
      <c r="AP43" s="270"/>
      <c r="AQ43" s="270"/>
      <c r="AR43" s="270"/>
      <c r="AS43" s="270"/>
      <c r="AV43" s="362" t="s">
        <v>160</v>
      </c>
      <c r="AY43" s="270"/>
      <c r="BA43" s="270"/>
      <c r="BB43" s="67" t="s">
        <v>84</v>
      </c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"/>
      <c r="BQ43" s="27"/>
      <c r="BR43" s="270"/>
      <c r="BS43" s="270"/>
      <c r="CK43" s="270"/>
      <c r="CM43" s="270"/>
      <c r="CN43" s="270"/>
      <c r="CO43" s="270"/>
      <c r="CT43" s="270"/>
      <c r="CV43" s="270"/>
      <c r="DB43" s="270"/>
      <c r="DE43" s="270"/>
      <c r="DF43" s="270"/>
      <c r="DQ43" s="8"/>
      <c r="DR43" s="8"/>
    </row>
    <row r="44" spans="3:127" s="3" customFormat="1" ht="18" customHeight="1">
      <c r="C44" s="270"/>
      <c r="G44" s="8"/>
      <c r="I44" s="270"/>
      <c r="J44" s="270"/>
      <c r="L44" s="270"/>
      <c r="M44" s="270"/>
      <c r="Q44" s="270"/>
      <c r="U44" s="270"/>
      <c r="V44" s="270"/>
      <c r="W44" s="270"/>
      <c r="X44" s="5"/>
      <c r="Z44" s="270"/>
      <c r="AC44" s="270"/>
      <c r="AD44" s="270"/>
      <c r="AI44" s="270"/>
      <c r="AJ44" s="270"/>
      <c r="AL44" s="270"/>
      <c r="AY44" s="270"/>
      <c r="AZ44" s="270"/>
      <c r="BA44" s="300"/>
      <c r="BB44" s="300"/>
      <c r="BC44" s="300"/>
      <c r="BD44" s="300"/>
      <c r="BE44" s="300"/>
      <c r="BF44" s="270"/>
      <c r="BG44" s="300"/>
      <c r="BH44" s="300"/>
      <c r="BI44" s="270"/>
      <c r="BJ44" s="300"/>
      <c r="BK44" s="300"/>
      <c r="BL44" s="270"/>
      <c r="BM44" s="270"/>
      <c r="BO44" s="5"/>
      <c r="BP44" s="5"/>
      <c r="BQ44" s="5"/>
      <c r="BR44" s="270"/>
      <c r="BS44" s="270"/>
      <c r="BT44" s="270"/>
      <c r="BU44" s="5"/>
      <c r="BW44" s="270"/>
      <c r="BX44" s="270"/>
      <c r="BY44" s="270"/>
      <c r="BZ44" s="270"/>
      <c r="CA44" s="270"/>
      <c r="CC44" s="270"/>
      <c r="CE44" s="270"/>
      <c r="CF44" s="270"/>
      <c r="CG44" s="270"/>
      <c r="CH44" s="270"/>
      <c r="CK44" s="270"/>
      <c r="CL44" s="270"/>
      <c r="CM44" s="270"/>
      <c r="CQ44" s="270"/>
      <c r="CR44" s="13" t="s">
        <v>107</v>
      </c>
      <c r="CS44" s="270"/>
      <c r="CT44" s="270"/>
      <c r="CZ44" s="270"/>
      <c r="DC44" s="270"/>
      <c r="DE44" s="270"/>
      <c r="DF44" s="270"/>
      <c r="DG44" s="270"/>
      <c r="DH44" s="270"/>
      <c r="DP44" s="8"/>
      <c r="DQ44" s="8"/>
      <c r="DW44" s="301"/>
    </row>
    <row r="45" spans="3:124" s="3" customFormat="1" ht="18" customHeight="1">
      <c r="C45" s="270"/>
      <c r="E45" s="8"/>
      <c r="F45" s="270"/>
      <c r="G45" s="8"/>
      <c r="H45" s="270"/>
      <c r="I45" s="270"/>
      <c r="J45" s="270"/>
      <c r="Q45" s="270"/>
      <c r="R45" s="270"/>
      <c r="S45" s="270"/>
      <c r="T45" s="270"/>
      <c r="U45" s="270"/>
      <c r="V45" s="8"/>
      <c r="X45" s="270"/>
      <c r="Z45" s="16"/>
      <c r="AE45" s="16"/>
      <c r="AF45" s="8"/>
      <c r="AL45" s="270"/>
      <c r="AM45" s="270"/>
      <c r="AO45" s="270"/>
      <c r="AP45" s="270"/>
      <c r="AQ45" s="270"/>
      <c r="AS45" s="270"/>
      <c r="AU45" s="270"/>
      <c r="AW45" s="300"/>
      <c r="AX45" s="266">
        <v>13</v>
      </c>
      <c r="AY45" s="270"/>
      <c r="BB45" s="270"/>
      <c r="BC45" s="270"/>
      <c r="BD45" s="270"/>
      <c r="BE45" s="270"/>
      <c r="BF45" s="300"/>
      <c r="BG45" s="270"/>
      <c r="BH45" s="300"/>
      <c r="BI45" s="270"/>
      <c r="BJ45" s="300"/>
      <c r="BK45" s="300"/>
      <c r="BM45" s="270"/>
      <c r="BN45" s="270"/>
      <c r="BO45" s="270"/>
      <c r="BP45" s="270"/>
      <c r="BQ45" s="27"/>
      <c r="BR45" s="270"/>
      <c r="BS45" s="270"/>
      <c r="BT45" s="270"/>
      <c r="BU45" s="270"/>
      <c r="BW45" s="291"/>
      <c r="BX45" s="291"/>
      <c r="BY45" s="291"/>
      <c r="BZ45" s="5"/>
      <c r="CA45" s="291"/>
      <c r="CC45" s="291"/>
      <c r="CE45" s="291"/>
      <c r="CF45" s="270"/>
      <c r="CH45" s="291"/>
      <c r="CI45" s="291"/>
      <c r="CJ45" s="291"/>
      <c r="CK45" s="270"/>
      <c r="CM45" s="270"/>
      <c r="CQ45" s="270"/>
      <c r="CR45" s="270"/>
      <c r="CS45" s="270"/>
      <c r="CT45" s="270"/>
      <c r="CV45" s="270"/>
      <c r="CW45" s="266">
        <v>44</v>
      </c>
      <c r="CX45" s="270"/>
      <c r="DA45" s="10"/>
      <c r="DB45" s="270"/>
      <c r="DC45" s="270"/>
      <c r="DE45" s="270"/>
      <c r="DG45" s="270"/>
      <c r="DH45" s="270"/>
      <c r="DI45" s="270"/>
      <c r="DK45" s="5"/>
      <c r="DL45" s="270"/>
      <c r="DM45" s="270"/>
      <c r="DO45" s="270"/>
      <c r="DP45" s="8"/>
      <c r="DQ45" s="8"/>
      <c r="DT45" s="270"/>
    </row>
    <row r="46" spans="2:126" s="3" customFormat="1" ht="18" customHeight="1">
      <c r="B46" s="8"/>
      <c r="C46" s="270"/>
      <c r="D46" s="309" t="s">
        <v>247</v>
      </c>
      <c r="E46" s="270"/>
      <c r="G46" s="8"/>
      <c r="H46" s="270"/>
      <c r="I46" s="270"/>
      <c r="J46" s="270"/>
      <c r="K46" s="2"/>
      <c r="L46" s="270"/>
      <c r="M46" s="2"/>
      <c r="Q46" s="270"/>
      <c r="R46" s="270"/>
      <c r="S46" s="270"/>
      <c r="T46" s="270"/>
      <c r="U46" s="270"/>
      <c r="W46" s="270"/>
      <c r="X46" s="270"/>
      <c r="Y46" s="270"/>
      <c r="Z46" s="270"/>
      <c r="AB46" s="270"/>
      <c r="AF46" s="13" t="s">
        <v>82</v>
      </c>
      <c r="AH46" s="270"/>
      <c r="AI46" s="312" t="s">
        <v>85</v>
      </c>
      <c r="AP46" s="300"/>
      <c r="AR46" s="270"/>
      <c r="AV46" s="266">
        <v>11</v>
      </c>
      <c r="AY46" s="270"/>
      <c r="BF46" s="9"/>
      <c r="BG46" s="302"/>
      <c r="BH46" s="302"/>
      <c r="BI46" s="270"/>
      <c r="BJ46" s="302"/>
      <c r="BK46" s="302"/>
      <c r="BM46" s="270"/>
      <c r="BN46" s="5"/>
      <c r="BO46" s="5"/>
      <c r="BP46" s="5"/>
      <c r="BQ46" s="5"/>
      <c r="BR46" s="270"/>
      <c r="BS46" s="270"/>
      <c r="BU46" s="5"/>
      <c r="BW46" s="270"/>
      <c r="BX46" s="270"/>
      <c r="BY46" s="270"/>
      <c r="CA46" s="270"/>
      <c r="CB46" s="270"/>
      <c r="CC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1"/>
      <c r="CR46" s="270"/>
      <c r="CT46" s="270"/>
      <c r="CU46" s="270"/>
      <c r="CV46" s="270"/>
      <c r="CZ46" s="366" t="s">
        <v>171</v>
      </c>
      <c r="DB46" s="270"/>
      <c r="DD46" s="270"/>
      <c r="DE46" s="270"/>
      <c r="DG46" s="270"/>
      <c r="DH46" s="270"/>
      <c r="DI46" s="270"/>
      <c r="DL46" s="270"/>
      <c r="DM46" s="10" t="s">
        <v>149</v>
      </c>
      <c r="DO46" s="270"/>
      <c r="DP46" s="8"/>
      <c r="DR46" s="408" t="s">
        <v>125</v>
      </c>
      <c r="DT46" s="406" t="s">
        <v>248</v>
      </c>
      <c r="DV46" s="270"/>
    </row>
    <row r="47" spans="2:122" s="3" customFormat="1" ht="18" customHeight="1">
      <c r="B47" s="8"/>
      <c r="C47" s="270"/>
      <c r="D47" s="270"/>
      <c r="E47" s="8"/>
      <c r="F47" s="8"/>
      <c r="G47" s="8"/>
      <c r="I47" s="270"/>
      <c r="J47" s="270"/>
      <c r="L47" s="270"/>
      <c r="O47" s="270"/>
      <c r="R47" s="266">
        <v>4</v>
      </c>
      <c r="U47" s="67" t="s">
        <v>81</v>
      </c>
      <c r="X47" s="270"/>
      <c r="AB47" s="270"/>
      <c r="AH47" s="270"/>
      <c r="AK47" s="270"/>
      <c r="AL47" s="270"/>
      <c r="AN47" s="5"/>
      <c r="AO47" s="266">
        <v>5</v>
      </c>
      <c r="AP47" s="5"/>
      <c r="AQ47" s="5"/>
      <c r="AR47" s="5"/>
      <c r="AS47" s="266">
        <v>7</v>
      </c>
      <c r="AT47" s="266">
        <v>9</v>
      </c>
      <c r="AW47" s="5"/>
      <c r="AX47" s="5"/>
      <c r="AY47" s="105" t="s">
        <v>83</v>
      </c>
      <c r="AZ47" s="270"/>
      <c r="BA47" s="5"/>
      <c r="BB47" s="5"/>
      <c r="BC47" s="5"/>
      <c r="BD47" s="5"/>
      <c r="BE47" s="5"/>
      <c r="BF47" s="270"/>
      <c r="BG47" s="5"/>
      <c r="BH47" s="5"/>
      <c r="BI47" s="5"/>
      <c r="BJ47" s="270"/>
      <c r="BK47" s="5"/>
      <c r="BM47" s="270"/>
      <c r="BN47" s="271"/>
      <c r="BO47" s="271"/>
      <c r="BP47" s="271"/>
      <c r="BQ47" s="271"/>
      <c r="BT47" s="271"/>
      <c r="BU47" s="270"/>
      <c r="BV47" s="270"/>
      <c r="BW47" s="270"/>
      <c r="BX47" s="270"/>
      <c r="BY47" s="270"/>
      <c r="CA47" s="270"/>
      <c r="CB47" s="270"/>
      <c r="CC47" s="270"/>
      <c r="CE47" s="270"/>
      <c r="CG47" s="270"/>
      <c r="CH47" s="270"/>
      <c r="CI47" s="270"/>
      <c r="CM47" s="271"/>
      <c r="CN47" s="270"/>
      <c r="CO47" s="270"/>
      <c r="CP47" s="270"/>
      <c r="CQ47" s="270"/>
      <c r="CT47" s="13" t="s">
        <v>168</v>
      </c>
      <c r="CY47" s="266">
        <v>47</v>
      </c>
      <c r="CZ47" s="266">
        <v>48</v>
      </c>
      <c r="DD47" s="270"/>
      <c r="DE47" s="270"/>
      <c r="DF47" s="270"/>
      <c r="DG47" s="270"/>
      <c r="DH47" s="270"/>
      <c r="DI47" s="270"/>
      <c r="DK47" s="266">
        <v>53</v>
      </c>
      <c r="DL47" s="270"/>
      <c r="DM47" s="270"/>
      <c r="DN47" s="270"/>
      <c r="DO47" s="270"/>
      <c r="DP47" s="8"/>
      <c r="DQ47" s="8"/>
      <c r="DR47" s="8"/>
    </row>
    <row r="48" spans="2:126" s="3" customFormat="1" ht="18" customHeight="1">
      <c r="B48" s="8"/>
      <c r="G48" s="8"/>
      <c r="H48" s="8"/>
      <c r="I48" s="167"/>
      <c r="L48" s="270"/>
      <c r="M48" s="270"/>
      <c r="N48" s="270"/>
      <c r="O48" s="270"/>
      <c r="P48" s="270"/>
      <c r="Y48" s="270"/>
      <c r="AQ48" s="270"/>
      <c r="AR48" s="270"/>
      <c r="AV48" s="9"/>
      <c r="AW48" s="270"/>
      <c r="AX48" s="270"/>
      <c r="AY48" s="9"/>
      <c r="AZ48" s="270"/>
      <c r="BA48" s="9"/>
      <c r="BB48" s="9"/>
      <c r="BC48" s="9"/>
      <c r="BD48" s="9"/>
      <c r="BE48" s="9"/>
      <c r="BF48" s="9"/>
      <c r="BG48" s="9"/>
      <c r="BH48" s="9"/>
      <c r="BI48" s="9"/>
      <c r="BM48" s="270"/>
      <c r="BN48" s="270"/>
      <c r="BO48" s="270"/>
      <c r="BP48" s="270"/>
      <c r="BS48" s="270"/>
      <c r="BT48" s="8"/>
      <c r="BU48" s="270"/>
      <c r="BV48" s="270"/>
      <c r="BW48" s="270"/>
      <c r="BX48" s="270"/>
      <c r="BY48" s="270"/>
      <c r="BZ48" s="5"/>
      <c r="CA48" s="270"/>
      <c r="CB48" s="5"/>
      <c r="CC48" s="270"/>
      <c r="CE48" s="270"/>
      <c r="CF48" s="270"/>
      <c r="CG48" s="270"/>
      <c r="CH48" s="270"/>
      <c r="CI48" s="270"/>
      <c r="CJ48" s="270"/>
      <c r="CK48" s="270"/>
      <c r="CL48" s="270"/>
      <c r="CN48" s="270"/>
      <c r="CO48" s="270"/>
      <c r="CP48" s="270"/>
      <c r="CQ48" s="270"/>
      <c r="CS48" s="270"/>
      <c r="DE48" s="270"/>
      <c r="DF48" s="270"/>
      <c r="DG48" s="270"/>
      <c r="DH48" s="270"/>
      <c r="DN48" s="270"/>
      <c r="DO48" s="5"/>
      <c r="DP48" s="5"/>
      <c r="DQ48" s="5"/>
      <c r="DR48" s="8"/>
      <c r="DV48" s="8"/>
    </row>
    <row r="49" spans="3:122" s="3" customFormat="1" ht="18" customHeight="1">
      <c r="C49" s="2"/>
      <c r="D49" s="270"/>
      <c r="E49" s="270"/>
      <c r="H49" s="270"/>
      <c r="I49" s="270"/>
      <c r="M49" s="270"/>
      <c r="N49" s="270"/>
      <c r="O49" s="270"/>
      <c r="P49" s="270"/>
      <c r="R49" s="270"/>
      <c r="T49" s="270"/>
      <c r="U49" s="270"/>
      <c r="Y49" s="270"/>
      <c r="AA49" s="270"/>
      <c r="AD49" s="270"/>
      <c r="AE49" s="270"/>
      <c r="AF49" s="270"/>
      <c r="AI49" s="270"/>
      <c r="AK49" s="270"/>
      <c r="AN49" s="5"/>
      <c r="AO49" s="5"/>
      <c r="AP49" s="5"/>
      <c r="AQ49" s="270"/>
      <c r="AR49" s="270"/>
      <c r="AS49" s="270"/>
      <c r="AX49" s="300"/>
      <c r="AY49" s="270"/>
      <c r="AZ49" s="13" t="s">
        <v>119</v>
      </c>
      <c r="BA49" s="300"/>
      <c r="BC49" s="300"/>
      <c r="BD49" s="300"/>
      <c r="BE49" s="300"/>
      <c r="BF49" s="270"/>
      <c r="BG49" s="300"/>
      <c r="BH49" s="270"/>
      <c r="BI49" s="300"/>
      <c r="BJ49" s="300"/>
      <c r="BK49" s="270"/>
      <c r="BP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E49" s="270"/>
      <c r="CF49" s="270"/>
      <c r="CG49" s="270"/>
      <c r="CJ49" s="270"/>
      <c r="CL49" s="270"/>
      <c r="CM49" s="271"/>
      <c r="CN49" s="270"/>
      <c r="CO49" s="270"/>
      <c r="CP49" s="270"/>
      <c r="CQ49" s="270"/>
      <c r="CR49" s="270"/>
      <c r="CS49" s="270"/>
      <c r="CU49" s="270"/>
      <c r="CV49" s="270"/>
      <c r="CW49" s="270"/>
      <c r="CX49" s="270"/>
      <c r="CY49" s="270"/>
      <c r="CZ49" s="270"/>
      <c r="DA49" s="270"/>
      <c r="DC49" s="270"/>
      <c r="DD49" s="270"/>
      <c r="DE49" s="10" t="s">
        <v>60</v>
      </c>
      <c r="DF49" s="362" t="s">
        <v>89</v>
      </c>
      <c r="DI49" s="270"/>
      <c r="DJ49" s="270"/>
      <c r="DK49" s="270"/>
      <c r="DL49" s="270"/>
      <c r="DM49" s="10" t="s">
        <v>172</v>
      </c>
      <c r="DO49" s="270"/>
      <c r="DP49" s="270"/>
      <c r="DQ49" s="270"/>
      <c r="DR49" s="8"/>
    </row>
    <row r="50" spans="3:127" s="3" customFormat="1" ht="18" customHeight="1">
      <c r="C50" s="8"/>
      <c r="D50" s="270"/>
      <c r="I50" s="270"/>
      <c r="K50" s="270"/>
      <c r="M50" s="270"/>
      <c r="N50" s="270"/>
      <c r="O50" s="270"/>
      <c r="P50" s="270"/>
      <c r="Q50" s="270"/>
      <c r="U50" s="67" t="s">
        <v>117</v>
      </c>
      <c r="X50" s="270"/>
      <c r="AB50" s="270"/>
      <c r="AD50" s="270"/>
      <c r="AE50" s="8"/>
      <c r="AF50" s="270"/>
      <c r="AH50" s="270"/>
      <c r="AI50" s="270"/>
      <c r="AJ50" s="270"/>
      <c r="AK50" s="270"/>
      <c r="AL50" s="270"/>
      <c r="AM50" s="9"/>
      <c r="AN50" s="359" t="s">
        <v>159</v>
      </c>
      <c r="AP50" s="9"/>
      <c r="AQ50" s="9"/>
      <c r="AR50" s="9"/>
      <c r="AS50" s="270"/>
      <c r="AT50" s="360" t="s">
        <v>99</v>
      </c>
      <c r="AV50" s="300"/>
      <c r="AW50" s="9"/>
      <c r="AX50" s="270"/>
      <c r="AZ50" s="270"/>
      <c r="BA50" s="9"/>
      <c r="BB50" s="9"/>
      <c r="BC50" s="9"/>
      <c r="BD50" s="9"/>
      <c r="BE50" s="9"/>
      <c r="BF50" s="270"/>
      <c r="BG50" s="9"/>
      <c r="BI50" s="9"/>
      <c r="BJ50" s="270"/>
      <c r="BK50" s="9"/>
      <c r="BM50" s="270"/>
      <c r="BP50" s="270"/>
      <c r="BR50" s="270"/>
      <c r="BT50" s="270"/>
      <c r="BV50" s="270"/>
      <c r="BW50" s="270"/>
      <c r="BX50" s="270"/>
      <c r="BY50" s="270"/>
      <c r="BZ50" s="270"/>
      <c r="CA50" s="270"/>
      <c r="CB50" s="270"/>
      <c r="CC50" s="270"/>
      <c r="CE50" s="270"/>
      <c r="CH50" s="270"/>
      <c r="CL50" s="270"/>
      <c r="CM50" s="270"/>
      <c r="CN50" s="270"/>
      <c r="CP50" s="270"/>
      <c r="CR50" s="271"/>
      <c r="CS50" s="270"/>
      <c r="CT50" s="270"/>
      <c r="CU50" s="270"/>
      <c r="CV50" s="13" t="s">
        <v>90</v>
      </c>
      <c r="DF50" s="270"/>
      <c r="DW50" s="270"/>
    </row>
    <row r="51" spans="2:129" s="3" customFormat="1" ht="18" customHeight="1">
      <c r="B51" s="8"/>
      <c r="H51" s="270"/>
      <c r="S51" s="270"/>
      <c r="AI51" s="270"/>
      <c r="AJ51" s="270"/>
      <c r="AL51" s="270"/>
      <c r="AN51" s="5"/>
      <c r="AT51" s="270"/>
      <c r="AW51" s="5"/>
      <c r="AX51" s="270"/>
      <c r="AY51" s="5"/>
      <c r="AZ51" s="270"/>
      <c r="BA51" s="270"/>
      <c r="BB51" s="270"/>
      <c r="BC51" s="270"/>
      <c r="BD51" s="8"/>
      <c r="BE51" s="270"/>
      <c r="BF51" s="5"/>
      <c r="BG51" s="5"/>
      <c r="BH51" s="270"/>
      <c r="BI51" s="5"/>
      <c r="BK51" s="5"/>
      <c r="BO51" s="270"/>
      <c r="BP51" s="270"/>
      <c r="BR51" s="8"/>
      <c r="BT51" s="8"/>
      <c r="BV51" s="270"/>
      <c r="BW51" s="270"/>
      <c r="BX51" s="270"/>
      <c r="BY51" s="270"/>
      <c r="BZ51" s="5"/>
      <c r="CA51" s="270"/>
      <c r="CB51" s="5"/>
      <c r="CC51" s="270"/>
      <c r="CE51" s="270"/>
      <c r="CF51" s="270"/>
      <c r="CG51" s="270"/>
      <c r="CH51" s="270"/>
      <c r="CJ51" s="270"/>
      <c r="CL51" s="270"/>
      <c r="CM51" s="270"/>
      <c r="CN51" s="270"/>
      <c r="CO51" s="270"/>
      <c r="CP51" s="270"/>
      <c r="CR51" s="270"/>
      <c r="CS51" s="270"/>
      <c r="CT51" s="270"/>
      <c r="CU51" s="270"/>
      <c r="CV51" s="270"/>
      <c r="CW51" s="270"/>
      <c r="CY51" s="270"/>
      <c r="CZ51" s="270"/>
      <c r="DV51" s="8"/>
      <c r="DW51" s="270"/>
      <c r="DY51" s="270"/>
    </row>
    <row r="52" spans="3:128" s="3" customFormat="1" ht="18" customHeight="1">
      <c r="C52" s="8"/>
      <c r="D52" s="270"/>
      <c r="F52" s="270"/>
      <c r="H52" s="270"/>
      <c r="I52" s="270"/>
      <c r="K52" s="270"/>
      <c r="L52" s="266">
        <v>2</v>
      </c>
      <c r="M52" s="266">
        <v>3</v>
      </c>
      <c r="N52" s="270"/>
      <c r="O52" s="270"/>
      <c r="P52" s="270"/>
      <c r="Q52" s="270"/>
      <c r="R52" s="270"/>
      <c r="S52" s="270"/>
      <c r="T52" s="270"/>
      <c r="U52" s="270"/>
      <c r="V52" s="270"/>
      <c r="AB52" s="270"/>
      <c r="AD52" s="8"/>
      <c r="AE52" s="270"/>
      <c r="AG52" s="270"/>
      <c r="AJ52" s="9"/>
      <c r="AK52" s="8"/>
      <c r="AL52" s="270"/>
      <c r="AM52" s="270"/>
      <c r="AN52" s="270"/>
      <c r="AO52" s="266">
        <v>6</v>
      </c>
      <c r="AQ52" s="9"/>
      <c r="AR52" s="9"/>
      <c r="AS52" s="266">
        <v>8</v>
      </c>
      <c r="AV52" s="266">
        <v>10</v>
      </c>
      <c r="AW52" s="270"/>
      <c r="AX52" s="270"/>
      <c r="AY52" s="270"/>
      <c r="AZ52" s="270"/>
      <c r="BA52" s="67" t="s">
        <v>120</v>
      </c>
      <c r="BB52" s="270"/>
      <c r="BC52" s="270"/>
      <c r="BD52" s="270"/>
      <c r="BE52" s="270"/>
      <c r="BF52" s="270"/>
      <c r="BG52" s="270"/>
      <c r="BH52" s="270"/>
      <c r="BI52" s="270"/>
      <c r="BK52" s="270"/>
      <c r="BL52" s="270"/>
      <c r="BM52" s="8"/>
      <c r="BN52" s="8"/>
      <c r="BO52" s="8"/>
      <c r="BP52" s="8"/>
      <c r="BQ52" s="8"/>
      <c r="BR52" s="270"/>
      <c r="BS52" s="270"/>
      <c r="BT52" s="270"/>
      <c r="BU52" s="8"/>
      <c r="BV52" s="270"/>
      <c r="BW52" s="270"/>
      <c r="BX52" s="270"/>
      <c r="BY52" s="270"/>
      <c r="CA52" s="270"/>
      <c r="CB52" s="270"/>
      <c r="CC52" s="270"/>
      <c r="CD52" s="270"/>
      <c r="CE52" s="270"/>
      <c r="CG52" s="67" t="s">
        <v>145</v>
      </c>
      <c r="CI52" s="270"/>
      <c r="CJ52" s="270"/>
      <c r="CK52" s="270"/>
      <c r="CL52" s="270"/>
      <c r="CN52" s="5"/>
      <c r="CO52" s="5"/>
      <c r="CR52" s="270"/>
      <c r="CT52" s="270"/>
      <c r="CW52" s="270"/>
      <c r="CY52" s="270"/>
      <c r="DB52" s="266">
        <v>49</v>
      </c>
      <c r="DE52" s="266">
        <v>50</v>
      </c>
      <c r="DF52" s="266">
        <v>51</v>
      </c>
      <c r="DH52" s="266">
        <v>52</v>
      </c>
      <c r="DN52" s="365" t="s">
        <v>77</v>
      </c>
      <c r="DX52" s="270"/>
    </row>
    <row r="53" spans="3:128" s="3" customFormat="1" ht="18" customHeight="1">
      <c r="C53" s="270"/>
      <c r="D53" s="310" t="s">
        <v>96</v>
      </c>
      <c r="G53" s="270"/>
      <c r="H53" s="270"/>
      <c r="I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Y53" s="270"/>
      <c r="Z53" s="270"/>
      <c r="AA53" s="270"/>
      <c r="AC53" s="270"/>
      <c r="AD53" s="270"/>
      <c r="AE53" s="270"/>
      <c r="AF53" s="13" t="s">
        <v>118</v>
      </c>
      <c r="AG53" s="270"/>
      <c r="AH53" s="270"/>
      <c r="AI53" s="313" t="s">
        <v>121</v>
      </c>
      <c r="AK53" s="270"/>
      <c r="AN53" s="359" t="s">
        <v>67</v>
      </c>
      <c r="AO53" s="9"/>
      <c r="AP53" s="9"/>
      <c r="AS53" s="9"/>
      <c r="AT53" s="9"/>
      <c r="AV53" s="361" t="s">
        <v>138</v>
      </c>
      <c r="AW53" s="9"/>
      <c r="AY53" s="9"/>
      <c r="AZ53" s="270"/>
      <c r="BA53" s="270"/>
      <c r="BC53" s="270"/>
      <c r="BD53" s="8"/>
      <c r="BE53" s="270"/>
      <c r="BF53" s="9"/>
      <c r="BG53" s="9"/>
      <c r="BH53" s="270"/>
      <c r="BI53" s="270"/>
      <c r="BK53" s="9"/>
      <c r="BM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G53" s="270"/>
      <c r="CK53" s="270"/>
      <c r="CL53" s="270"/>
      <c r="CM53" s="271"/>
      <c r="CN53" s="270"/>
      <c r="CO53" s="270"/>
      <c r="CP53" s="270"/>
      <c r="CR53" s="270"/>
      <c r="CU53" s="270"/>
      <c r="CW53" s="13" t="s">
        <v>126</v>
      </c>
      <c r="DB53" s="270"/>
      <c r="DC53" s="270"/>
      <c r="DE53" s="270"/>
      <c r="DF53" s="270"/>
      <c r="DR53" s="409" t="s">
        <v>150</v>
      </c>
      <c r="DT53" s="407" t="s">
        <v>249</v>
      </c>
      <c r="DX53" s="270"/>
    </row>
    <row r="54" spans="3:109" s="3" customFormat="1" ht="18" customHeight="1">
      <c r="C54" s="8"/>
      <c r="D54" s="271"/>
      <c r="E54" s="270"/>
      <c r="K54" s="270"/>
      <c r="L54" s="270"/>
      <c r="N54" s="270"/>
      <c r="O54" s="270"/>
      <c r="Q54" s="270"/>
      <c r="S54" s="270"/>
      <c r="T54" s="270"/>
      <c r="U54" s="270"/>
      <c r="V54" s="270"/>
      <c r="X54" s="270"/>
      <c r="Z54" s="270"/>
      <c r="AB54" s="270"/>
      <c r="AC54" s="270"/>
      <c r="AD54" s="270"/>
      <c r="AE54" s="270"/>
      <c r="AL54" s="270"/>
      <c r="AM54" s="270"/>
      <c r="AO54" s="270"/>
      <c r="AP54" s="270"/>
      <c r="AQ54" s="270"/>
      <c r="AS54" s="270"/>
      <c r="AV54" s="270"/>
      <c r="AW54" s="270"/>
      <c r="AX54" s="266">
        <v>14</v>
      </c>
      <c r="AY54" s="270"/>
      <c r="BA54" s="270"/>
      <c r="BB54" s="270"/>
      <c r="BC54" s="270"/>
      <c r="BD54" s="270"/>
      <c r="BE54" s="270"/>
      <c r="BG54" s="270"/>
      <c r="BH54" s="270"/>
      <c r="BI54" s="270"/>
      <c r="BK54" s="270"/>
      <c r="BM54" s="9"/>
      <c r="BN54" s="9"/>
      <c r="BO54" s="9"/>
      <c r="BP54" s="9"/>
      <c r="BQ54" s="9"/>
      <c r="BR54" s="270"/>
      <c r="BU54" s="270"/>
      <c r="BV54" s="270"/>
      <c r="BW54" s="270"/>
      <c r="BY54" s="270"/>
      <c r="BZ54" s="5"/>
      <c r="CC54" s="270"/>
      <c r="CE54" s="270"/>
      <c r="CF54" s="270"/>
      <c r="CG54" s="270"/>
      <c r="CI54" s="270"/>
      <c r="CJ54" s="270"/>
      <c r="CK54" s="270"/>
      <c r="CN54" s="270"/>
      <c r="CO54" s="270"/>
      <c r="CP54" s="5"/>
      <c r="CV54" s="270"/>
      <c r="CW54" s="257"/>
      <c r="CY54" s="266">
        <v>46</v>
      </c>
      <c r="DC54" s="270"/>
      <c r="DE54" s="270"/>
    </row>
    <row r="55" spans="4:126" s="3" customFormat="1" ht="18" customHeight="1">
      <c r="D55" s="303"/>
      <c r="G55" s="270"/>
      <c r="H55" s="266">
        <v>1</v>
      </c>
      <c r="Z55" s="270"/>
      <c r="AA55" s="270"/>
      <c r="AB55" s="270"/>
      <c r="AC55" s="270"/>
      <c r="AD55" s="270"/>
      <c r="AE55" s="270"/>
      <c r="AJ55" s="270"/>
      <c r="AX55" s="270"/>
      <c r="AY55" s="270"/>
      <c r="AZ55" s="270"/>
      <c r="BA55" s="270"/>
      <c r="BB55" s="270"/>
      <c r="BC55" s="270"/>
      <c r="BD55" s="8"/>
      <c r="BE55" s="270"/>
      <c r="BF55" s="105" t="s">
        <v>98</v>
      </c>
      <c r="BG55" s="270"/>
      <c r="BH55" s="270"/>
      <c r="BI55" s="270"/>
      <c r="BK55" s="270"/>
      <c r="BL55" s="270"/>
      <c r="BM55" s="270"/>
      <c r="BN55" s="270"/>
      <c r="BO55" s="270"/>
      <c r="BP55" s="270"/>
      <c r="BS55" s="270"/>
      <c r="BU55" s="270"/>
      <c r="BV55" s="270"/>
      <c r="BW55" s="270"/>
      <c r="BY55" s="270"/>
      <c r="BZ55" s="270"/>
      <c r="CA55" s="270"/>
      <c r="CC55" s="270"/>
      <c r="CE55" s="270"/>
      <c r="CG55" s="270"/>
      <c r="CI55" s="270"/>
      <c r="CK55" s="270"/>
      <c r="CL55" s="270"/>
      <c r="CM55" s="67" t="s">
        <v>167</v>
      </c>
      <c r="CN55" s="270"/>
      <c r="CO55" s="270"/>
      <c r="CS55" s="270"/>
      <c r="CU55" s="270"/>
      <c r="CV55" s="270"/>
      <c r="CW55" s="270"/>
      <c r="CX55" s="270"/>
      <c r="CZ55" s="270"/>
      <c r="DA55" s="270"/>
      <c r="DB55" s="270"/>
      <c r="DC55" s="270"/>
      <c r="DE55" s="270"/>
      <c r="DF55" s="270"/>
      <c r="DJ55" s="362" t="s">
        <v>124</v>
      </c>
      <c r="DM55" s="267" t="s">
        <v>250</v>
      </c>
      <c r="DV55" s="270"/>
    </row>
    <row r="56" spans="5:110" s="3" customFormat="1" ht="18" customHeight="1">
      <c r="E56" s="270"/>
      <c r="G56" s="270"/>
      <c r="H56" s="270"/>
      <c r="I56" s="270"/>
      <c r="J56" s="270"/>
      <c r="K56" s="270"/>
      <c r="L56" s="270"/>
      <c r="N56" s="270"/>
      <c r="O56" s="270"/>
      <c r="P56" s="270"/>
      <c r="Q56" s="270"/>
      <c r="S56" s="270"/>
      <c r="T56" s="270"/>
      <c r="U56" s="270"/>
      <c r="V56" s="270"/>
      <c r="W56" s="270"/>
      <c r="Y56" s="270"/>
      <c r="Z56" s="270"/>
      <c r="AA56" s="270"/>
      <c r="AB56" s="270"/>
      <c r="AH56" s="270"/>
      <c r="AI56" s="270"/>
      <c r="AL56" s="270"/>
      <c r="AP56" s="270"/>
      <c r="AQ56" s="270"/>
      <c r="AR56" s="270"/>
      <c r="AU56" s="270"/>
      <c r="AY56" s="270"/>
      <c r="AZ56" s="270"/>
      <c r="BA56" s="270"/>
      <c r="BB56" s="270"/>
      <c r="BC56" s="270"/>
      <c r="BD56" s="270"/>
      <c r="BE56" s="270"/>
      <c r="BG56" s="270"/>
      <c r="BH56" s="270"/>
      <c r="BI56" s="270"/>
      <c r="BM56" s="270"/>
      <c r="BN56" s="5"/>
      <c r="BO56" s="5"/>
      <c r="BP56" s="5"/>
      <c r="BQ56" s="5"/>
      <c r="BR56" s="270"/>
      <c r="BS56" s="270"/>
      <c r="BU56" s="270"/>
      <c r="BV56" s="270"/>
      <c r="BW56" s="270"/>
      <c r="BY56" s="270"/>
      <c r="BZ56" s="270"/>
      <c r="CE56" s="270"/>
      <c r="CF56" s="168" t="s">
        <v>251</v>
      </c>
      <c r="CG56" s="270"/>
      <c r="CI56" s="270"/>
      <c r="CM56" s="270"/>
      <c r="CN56" s="270"/>
      <c r="CP56" s="270"/>
      <c r="CQ56" s="270"/>
      <c r="CR56" s="270"/>
      <c r="CV56" s="13" t="s">
        <v>252</v>
      </c>
      <c r="CX56" s="270"/>
      <c r="DE56" s="270"/>
      <c r="DF56" s="270"/>
    </row>
    <row r="57" spans="3:126" s="3" customFormat="1" ht="18" customHeight="1">
      <c r="C57" s="270"/>
      <c r="E57" s="8"/>
      <c r="F57" s="270"/>
      <c r="G57" s="270"/>
      <c r="I57" s="270"/>
      <c r="J57" s="270"/>
      <c r="N57" s="270"/>
      <c r="O57" s="270"/>
      <c r="P57" s="270"/>
      <c r="Q57" s="270"/>
      <c r="R57" s="270"/>
      <c r="S57" s="270"/>
      <c r="T57" s="270"/>
      <c r="U57" s="270"/>
      <c r="V57" s="270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270"/>
      <c r="AI57" s="270"/>
      <c r="AJ57" s="11"/>
      <c r="AK57" s="270"/>
      <c r="AL57" s="270"/>
      <c r="AN57" s="270"/>
      <c r="AQ57" s="270"/>
      <c r="AU57" s="270"/>
      <c r="AV57" s="5"/>
      <c r="AW57" s="361" t="s">
        <v>253</v>
      </c>
      <c r="AX57" s="267">
        <v>12</v>
      </c>
      <c r="AY57" s="270"/>
      <c r="BA57" s="270"/>
      <c r="BC57" s="270"/>
      <c r="BD57" s="8"/>
      <c r="BE57" s="270"/>
      <c r="BH57" s="270"/>
      <c r="BI57" s="270"/>
      <c r="BK57" s="270"/>
      <c r="BN57" s="270"/>
      <c r="BP57" s="270"/>
      <c r="BQ57" s="270"/>
      <c r="BR57" s="270"/>
      <c r="BS57" s="270"/>
      <c r="BU57" s="270"/>
      <c r="BV57" s="270"/>
      <c r="BW57" s="270"/>
      <c r="BZ57" s="5"/>
      <c r="CK57" s="270"/>
      <c r="CL57" s="270"/>
      <c r="CN57" s="270"/>
      <c r="CO57" s="270"/>
      <c r="CP57" s="5"/>
      <c r="CQ57" s="5"/>
      <c r="CR57" s="5"/>
      <c r="CS57" s="5"/>
      <c r="CT57" s="5"/>
      <c r="CV57" s="270"/>
      <c r="CW57" s="266">
        <v>45</v>
      </c>
      <c r="CX57" s="270"/>
      <c r="CY57" s="270"/>
      <c r="DE57" s="270"/>
      <c r="DF57" s="270"/>
      <c r="DG57" s="270"/>
      <c r="DH57" s="270"/>
      <c r="DV57" s="5"/>
    </row>
    <row r="58" spans="2:129" s="5" customFormat="1" ht="18" customHeight="1">
      <c r="B58" s="270"/>
      <c r="E58" s="311" t="s">
        <v>116</v>
      </c>
      <c r="T58" s="270"/>
      <c r="U58" s="270"/>
      <c r="V58" s="270"/>
      <c r="AI58" s="270"/>
      <c r="AK58" s="270"/>
      <c r="AO58" s="3"/>
      <c r="AP58" s="270"/>
      <c r="AQ58" s="3"/>
      <c r="AS58" s="270"/>
      <c r="AU58" s="3"/>
      <c r="AW58" s="270"/>
      <c r="AY58" s="270"/>
      <c r="AZ58" s="8"/>
      <c r="BA58" s="270"/>
      <c r="BB58" s="266">
        <v>20</v>
      </c>
      <c r="BC58" s="3"/>
      <c r="BE58" s="3"/>
      <c r="BF58" s="270"/>
      <c r="BG58" s="270"/>
      <c r="BH58" s="270"/>
      <c r="BI58" s="270"/>
      <c r="BK58" s="364" t="s">
        <v>142</v>
      </c>
      <c r="BL58" s="270"/>
      <c r="BR58" s="270"/>
      <c r="BS58" s="270"/>
      <c r="BT58" s="270"/>
      <c r="BU58" s="270"/>
      <c r="BV58" s="270"/>
      <c r="BW58" s="304"/>
      <c r="BX58" s="304"/>
      <c r="BY58" s="304"/>
      <c r="BZ58" s="304"/>
      <c r="CA58" s="304"/>
      <c r="CB58" s="304"/>
      <c r="CC58" s="304"/>
      <c r="CD58" s="304"/>
      <c r="CH58" s="304"/>
      <c r="CI58" s="3"/>
      <c r="CJ58" s="304"/>
      <c r="CM58" s="266">
        <v>38</v>
      </c>
      <c r="CO58" s="3"/>
      <c r="CP58" s="270"/>
      <c r="CQ58" s="270"/>
      <c r="CR58" s="3"/>
      <c r="CS58" s="270"/>
      <c r="CU58" s="270"/>
      <c r="CW58" s="270"/>
      <c r="CX58" s="270"/>
      <c r="CY58" s="270"/>
      <c r="DE58" s="270"/>
      <c r="DF58" s="270"/>
      <c r="DG58" s="270"/>
      <c r="DH58" s="270"/>
      <c r="DV58" s="270"/>
      <c r="DY58" s="270"/>
    </row>
    <row r="59" spans="2:130" s="5" customFormat="1" ht="18" customHeight="1">
      <c r="B59" s="270"/>
      <c r="T59" s="270"/>
      <c r="U59" s="270"/>
      <c r="V59" s="270"/>
      <c r="AI59" s="270"/>
      <c r="AK59" s="270"/>
      <c r="AL59" s="3"/>
      <c r="AM59" s="270"/>
      <c r="AN59" s="270"/>
      <c r="AO59" s="270"/>
      <c r="AQ59" s="270"/>
      <c r="AR59" s="270"/>
      <c r="AS59" s="270"/>
      <c r="AU59" s="270"/>
      <c r="AV59" s="270"/>
      <c r="AY59" s="270"/>
      <c r="AZ59" s="270"/>
      <c r="BA59" s="270"/>
      <c r="BC59" s="266">
        <v>21</v>
      </c>
      <c r="BH59" s="270"/>
      <c r="BI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Y59" s="270"/>
      <c r="CC59" s="270"/>
      <c r="CD59" s="3"/>
      <c r="CE59" s="270"/>
      <c r="CH59" s="168" t="s">
        <v>106</v>
      </c>
      <c r="CK59" s="270"/>
      <c r="CL59" s="270"/>
      <c r="CM59" s="367" t="s">
        <v>59</v>
      </c>
      <c r="CO59" s="270"/>
      <c r="CP59" s="3"/>
      <c r="CQ59" s="270"/>
      <c r="CS59" s="105" t="s">
        <v>146</v>
      </c>
      <c r="CU59" s="3"/>
      <c r="CV59" s="270"/>
      <c r="CW59" s="366" t="s">
        <v>148</v>
      </c>
      <c r="CX59" s="270"/>
      <c r="CY59" s="270"/>
      <c r="DD59" s="3"/>
      <c r="DE59" s="270"/>
      <c r="DF59" s="270"/>
      <c r="DG59" s="270"/>
      <c r="DH59" s="270"/>
      <c r="DI59" s="270"/>
      <c r="DJ59" s="270"/>
      <c r="DK59" s="3"/>
      <c r="DL59" s="3"/>
      <c r="DM59" s="3"/>
      <c r="DN59" s="3"/>
      <c r="DO59" s="3"/>
      <c r="DP59" s="3"/>
      <c r="DQ59" s="3"/>
      <c r="DR59" s="271"/>
      <c r="DS59" s="3"/>
      <c r="DT59" s="3"/>
      <c r="DU59" s="3"/>
      <c r="DV59" s="270"/>
      <c r="DY59" s="270"/>
      <c r="DZ59" s="270"/>
    </row>
    <row r="60" spans="2:130" s="5" customFormat="1" ht="18" customHeight="1" thickBot="1">
      <c r="B60" s="270"/>
      <c r="K60" s="305" t="s">
        <v>31</v>
      </c>
      <c r="L60" s="306" t="s">
        <v>254</v>
      </c>
      <c r="M60" s="306" t="s">
        <v>255</v>
      </c>
      <c r="N60" s="306" t="s">
        <v>256</v>
      </c>
      <c r="O60" s="307" t="s">
        <v>257</v>
      </c>
      <c r="T60" s="270"/>
      <c r="U60" s="305" t="s">
        <v>31</v>
      </c>
      <c r="V60" s="306" t="s">
        <v>254</v>
      </c>
      <c r="W60" s="308" t="s">
        <v>257</v>
      </c>
      <c r="X60" s="43"/>
      <c r="Y60" s="306" t="s">
        <v>31</v>
      </c>
      <c r="Z60" s="306" t="s">
        <v>254</v>
      </c>
      <c r="AA60" s="308" t="s">
        <v>257</v>
      </c>
      <c r="AB60" s="43"/>
      <c r="AC60" s="306" t="s">
        <v>31</v>
      </c>
      <c r="AD60" s="306" t="s">
        <v>254</v>
      </c>
      <c r="AE60" s="308" t="s">
        <v>257</v>
      </c>
      <c r="AF60" s="43"/>
      <c r="AG60" s="306" t="s">
        <v>31</v>
      </c>
      <c r="AH60" s="306" t="s">
        <v>254</v>
      </c>
      <c r="AI60" s="307" t="s">
        <v>257</v>
      </c>
      <c r="AK60" s="270"/>
      <c r="AL60" s="270"/>
      <c r="AM60" s="3"/>
      <c r="AN60" s="3"/>
      <c r="AO60" s="3"/>
      <c r="AP60" s="270"/>
      <c r="AQ60" s="270"/>
      <c r="AS60" s="3"/>
      <c r="AU60" s="270"/>
      <c r="AW60" s="270"/>
      <c r="AX60" s="270"/>
      <c r="BB60" s="362" t="s">
        <v>139</v>
      </c>
      <c r="BC60" s="270"/>
      <c r="BE60" s="3"/>
      <c r="BG60" s="267">
        <v>27</v>
      </c>
      <c r="BH60" s="270"/>
      <c r="BI60" s="270"/>
      <c r="BJ60" s="3"/>
      <c r="BK60" s="3"/>
      <c r="BN60" s="8"/>
      <c r="BO60" s="270"/>
      <c r="BS60" s="270"/>
      <c r="BT60" s="270"/>
      <c r="BU60" s="270"/>
      <c r="BV60" s="270"/>
      <c r="BW60" s="3"/>
      <c r="BX60" s="270"/>
      <c r="BZ60" s="270"/>
      <c r="CA60" s="270"/>
      <c r="CB60" s="270"/>
      <c r="CD60" s="3"/>
      <c r="CE60" s="270"/>
      <c r="CF60" s="365" t="s">
        <v>166</v>
      </c>
      <c r="CH60" s="3"/>
      <c r="CI60" s="3"/>
      <c r="CJ60" s="270"/>
      <c r="CK60" s="3"/>
      <c r="CM60" s="3"/>
      <c r="CN60" s="270"/>
      <c r="CS60" s="3"/>
      <c r="CY60" s="270"/>
      <c r="DA60" s="270"/>
      <c r="DB60" s="8"/>
      <c r="DD60" s="270"/>
      <c r="DH60" s="270"/>
      <c r="DI60" s="270"/>
      <c r="DJ60" s="270"/>
      <c r="DL60" s="270"/>
      <c r="DM60" s="270"/>
      <c r="DN60" s="270"/>
      <c r="DO60" s="270"/>
      <c r="DP60" s="270"/>
      <c r="DQ60" s="270"/>
      <c r="DR60" s="270"/>
      <c r="DS60" s="270"/>
      <c r="DT60" s="270"/>
      <c r="DU60" s="270"/>
      <c r="DV60" s="270"/>
      <c r="DY60" s="270"/>
      <c r="DZ60" s="270"/>
    </row>
    <row r="61" spans="2:130" s="5" customFormat="1" ht="18" customHeight="1" thickTop="1">
      <c r="B61"/>
      <c r="H61"/>
      <c r="I61"/>
      <c r="K61" s="102"/>
      <c r="L61" s="103"/>
      <c r="M61" s="269" t="s">
        <v>53</v>
      </c>
      <c r="N61" s="103"/>
      <c r="O61" s="104"/>
      <c r="S61"/>
      <c r="T61"/>
      <c r="U61" s="142"/>
      <c r="V61" s="143"/>
      <c r="W61" s="143"/>
      <c r="X61" s="143"/>
      <c r="Y61" s="143"/>
      <c r="Z61" s="143"/>
      <c r="AA61" s="143"/>
      <c r="AB61" s="269" t="s">
        <v>53</v>
      </c>
      <c r="AC61" s="143"/>
      <c r="AD61" s="143"/>
      <c r="AE61" s="143"/>
      <c r="AF61" s="143"/>
      <c r="AG61" s="143"/>
      <c r="AH61" s="143"/>
      <c r="AI61" s="144"/>
      <c r="AJ61"/>
      <c r="AK61"/>
      <c r="AL61"/>
      <c r="AU61"/>
      <c r="AW61" s="412" t="s">
        <v>258</v>
      </c>
      <c r="BB61" s="3"/>
      <c r="BD61"/>
      <c r="BE61" s="267">
        <v>25</v>
      </c>
      <c r="BG61" s="3"/>
      <c r="BH61" s="3"/>
      <c r="BI61" s="3"/>
      <c r="BK61" s="364" t="s">
        <v>164</v>
      </c>
      <c r="BM61"/>
      <c r="BN61"/>
      <c r="BO61"/>
      <c r="BP61"/>
      <c r="BR61"/>
      <c r="BS61"/>
      <c r="BT61"/>
      <c r="BU61"/>
      <c r="BV61"/>
      <c r="BW61"/>
      <c r="BX61"/>
      <c r="BY61" s="3"/>
      <c r="BZ61"/>
      <c r="CB61"/>
      <c r="CF61"/>
      <c r="CG61"/>
      <c r="CI61" s="267">
        <v>35</v>
      </c>
      <c r="CJ61"/>
      <c r="CK61"/>
      <c r="CN61"/>
      <c r="CS61" s="267">
        <v>41</v>
      </c>
      <c r="D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Y61"/>
      <c r="DZ61"/>
    </row>
    <row r="62" spans="2:130" s="5" customFormat="1" ht="18" customHeight="1">
      <c r="B62"/>
      <c r="H62"/>
      <c r="I62"/>
      <c r="K62" s="91"/>
      <c r="L62" s="92"/>
      <c r="M62" s="93"/>
      <c r="N62" s="92"/>
      <c r="O62" s="19"/>
      <c r="S62"/>
      <c r="T62"/>
      <c r="U62" s="71"/>
      <c r="V62" s="140"/>
      <c r="W62" s="46"/>
      <c r="X62" s="217"/>
      <c r="Y62" s="56"/>
      <c r="Z62" s="32"/>
      <c r="AA62" s="46"/>
      <c r="AB62" s="217"/>
      <c r="AC62" s="56"/>
      <c r="AD62" s="32"/>
      <c r="AE62" s="46"/>
      <c r="AF62" s="217"/>
      <c r="AG62" s="56"/>
      <c r="AH62" s="32"/>
      <c r="AI62" s="177"/>
      <c r="AJ62"/>
      <c r="AK62"/>
      <c r="AL62"/>
      <c r="AU62"/>
      <c r="AV62"/>
      <c r="AX62"/>
      <c r="AY62" s="3"/>
      <c r="AZ62"/>
      <c r="BA62"/>
      <c r="BB62" s="267">
        <v>19</v>
      </c>
      <c r="BC62"/>
      <c r="BE62"/>
      <c r="BG62"/>
      <c r="BH62"/>
      <c r="BI62"/>
      <c r="BJ62" s="208" t="s">
        <v>259</v>
      </c>
      <c r="BK62"/>
      <c r="BL62"/>
      <c r="BM62"/>
      <c r="BN62"/>
      <c r="BO62" s="3"/>
      <c r="BP62"/>
      <c r="BR62" s="8"/>
      <c r="BS62" s="3"/>
      <c r="BT62"/>
      <c r="BU62"/>
      <c r="BW62" s="368" t="s">
        <v>165</v>
      </c>
      <c r="BX62"/>
      <c r="BY62" s="3"/>
      <c r="CA62" s="267">
        <v>32</v>
      </c>
      <c r="CB62" s="412" t="s">
        <v>260</v>
      </c>
      <c r="CC62" s="267">
        <v>33</v>
      </c>
      <c r="CD62"/>
      <c r="CF62" s="3"/>
      <c r="CG62" s="3"/>
      <c r="CH62" s="359" t="s">
        <v>122</v>
      </c>
      <c r="CI62"/>
      <c r="CM62"/>
      <c r="CN62"/>
      <c r="CR62" s="359" t="s">
        <v>123</v>
      </c>
      <c r="DF62"/>
      <c r="DG62"/>
      <c r="DH62"/>
      <c r="DV62"/>
      <c r="DY62"/>
      <c r="DZ62"/>
    </row>
    <row r="63" spans="2:130" s="5" customFormat="1" ht="18" customHeight="1">
      <c r="B63"/>
      <c r="H63"/>
      <c r="I63"/>
      <c r="K63" s="75">
        <v>1</v>
      </c>
      <c r="L63" s="225">
        <v>2.877</v>
      </c>
      <c r="M63" s="93"/>
      <c r="N63" s="92"/>
      <c r="O63" s="19"/>
      <c r="S63"/>
      <c r="T63"/>
      <c r="U63" s="73">
        <v>5</v>
      </c>
      <c r="V63" s="83">
        <v>37.328</v>
      </c>
      <c r="W63" s="17" t="s">
        <v>261</v>
      </c>
      <c r="X63" s="218"/>
      <c r="Y63" s="78">
        <v>11</v>
      </c>
      <c r="Z63" s="83">
        <v>37.431</v>
      </c>
      <c r="AA63" s="17" t="s">
        <v>261</v>
      </c>
      <c r="AB63" s="218"/>
      <c r="AC63" s="94"/>
      <c r="AD63" s="94"/>
      <c r="AE63" s="46"/>
      <c r="AF63" s="218"/>
      <c r="AG63" s="94"/>
      <c r="AH63" s="94"/>
      <c r="AI63" s="179"/>
      <c r="AJ63"/>
      <c r="AK63"/>
      <c r="AL63"/>
      <c r="AU63"/>
      <c r="AV63" s="3"/>
      <c r="AW63" s="3"/>
      <c r="AX63"/>
      <c r="AY63"/>
      <c r="AZ63"/>
      <c r="BA63"/>
      <c r="BC63"/>
      <c r="BE63"/>
      <c r="BF63" s="362" t="s">
        <v>262</v>
      </c>
      <c r="BG63"/>
      <c r="BI63"/>
      <c r="BJ63" s="10" t="s">
        <v>103</v>
      </c>
      <c r="BK63" s="3"/>
      <c r="BM63"/>
      <c r="BN63"/>
      <c r="BO63"/>
      <c r="BP63"/>
      <c r="BR63"/>
      <c r="BS63"/>
      <c r="BT63"/>
      <c r="BU63"/>
      <c r="BV63"/>
      <c r="BW63"/>
      <c r="BX63"/>
      <c r="BY63"/>
      <c r="CA63" s="3"/>
      <c r="CB63"/>
      <c r="CC63" s="3"/>
      <c r="CD63" s="3"/>
      <c r="CE63" s="3"/>
      <c r="CF63" s="267">
        <v>34</v>
      </c>
      <c r="CH63"/>
      <c r="CI63"/>
      <c r="CK63" s="9"/>
      <c r="CM63"/>
      <c r="CN63"/>
      <c r="DF63"/>
      <c r="DG63"/>
      <c r="DH63"/>
      <c r="DV63"/>
      <c r="DY63"/>
      <c r="DZ63"/>
    </row>
    <row r="64" spans="9:130" s="5" customFormat="1" ht="18" customHeight="1" thickBot="1">
      <c r="I64"/>
      <c r="K64" s="224" t="s">
        <v>58</v>
      </c>
      <c r="L64" s="99">
        <v>35.286</v>
      </c>
      <c r="M64" s="18">
        <v>51</v>
      </c>
      <c r="N64" s="42">
        <f>L64+(M64/1000)</f>
        <v>35.337</v>
      </c>
      <c r="O64" s="19" t="s">
        <v>261</v>
      </c>
      <c r="T64"/>
      <c r="U64" s="181"/>
      <c r="V64" s="94"/>
      <c r="W64" s="46"/>
      <c r="X64" s="218"/>
      <c r="Y64" s="94"/>
      <c r="Z64" s="94"/>
      <c r="AA64" s="46"/>
      <c r="AB64" s="218"/>
      <c r="AC64" s="78">
        <v>18</v>
      </c>
      <c r="AD64" s="83">
        <v>37.508</v>
      </c>
      <c r="AE64" s="17" t="s">
        <v>261</v>
      </c>
      <c r="AF64" s="218"/>
      <c r="AG64" s="244">
        <v>24</v>
      </c>
      <c r="AH64" s="206">
        <v>37.533</v>
      </c>
      <c r="AI64" s="178" t="s">
        <v>261</v>
      </c>
      <c r="AM64" s="69" t="s">
        <v>31</v>
      </c>
      <c r="AN64" s="70" t="s">
        <v>254</v>
      </c>
      <c r="AO64" s="68" t="s">
        <v>255</v>
      </c>
      <c r="AP64" s="68" t="s">
        <v>256</v>
      </c>
      <c r="AQ64" s="44" t="s">
        <v>257</v>
      </c>
      <c r="AR64" s="261"/>
      <c r="AS64" s="247" t="s">
        <v>35</v>
      </c>
      <c r="AT64" s="80"/>
      <c r="AU64"/>
      <c r="AY64"/>
      <c r="AZ64"/>
      <c r="BA64"/>
      <c r="BC64"/>
      <c r="BD64"/>
      <c r="BE64"/>
      <c r="BF64" s="3"/>
      <c r="BG64"/>
      <c r="BI64"/>
      <c r="BJ64" s="250" t="s">
        <v>263</v>
      </c>
      <c r="BK64"/>
      <c r="BL64"/>
      <c r="BM64"/>
      <c r="BS64"/>
      <c r="BT64"/>
      <c r="BU64"/>
      <c r="BV64"/>
      <c r="BW64"/>
      <c r="BY64"/>
      <c r="BZ64" s="3"/>
      <c r="CC64" s="3"/>
      <c r="CE64"/>
      <c r="CH64"/>
      <c r="CI64"/>
      <c r="CK64" s="3"/>
      <c r="CL64"/>
      <c r="CM64"/>
      <c r="CN64"/>
      <c r="DF64"/>
      <c r="DG64"/>
      <c r="DH64"/>
      <c r="DI64" s="79" t="s">
        <v>31</v>
      </c>
      <c r="DJ64" s="68" t="s">
        <v>254</v>
      </c>
      <c r="DK64" s="44" t="s">
        <v>257</v>
      </c>
      <c r="DL64" s="43"/>
      <c r="DM64" s="68" t="s">
        <v>31</v>
      </c>
      <c r="DN64" s="68" t="s">
        <v>254</v>
      </c>
      <c r="DO64" s="44" t="s">
        <v>257</v>
      </c>
      <c r="DP64" s="43"/>
      <c r="DQ64" s="68" t="s">
        <v>31</v>
      </c>
      <c r="DR64" s="68" t="s">
        <v>254</v>
      </c>
      <c r="DS64" s="145" t="s">
        <v>255</v>
      </c>
      <c r="DT64" s="68" t="s">
        <v>256</v>
      </c>
      <c r="DU64" s="45" t="s">
        <v>257</v>
      </c>
      <c r="DV64"/>
      <c r="DY64"/>
      <c r="DZ64"/>
    </row>
    <row r="65" spans="9:130" s="5" customFormat="1" ht="18" customHeight="1" thickTop="1">
      <c r="I65"/>
      <c r="K65" s="226"/>
      <c r="L65" s="227"/>
      <c r="M65" s="228"/>
      <c r="N65" s="227"/>
      <c r="O65" s="229"/>
      <c r="T65"/>
      <c r="U65" s="73">
        <v>6</v>
      </c>
      <c r="V65" s="83">
        <v>37.328</v>
      </c>
      <c r="W65" s="17" t="s">
        <v>261</v>
      </c>
      <c r="X65" s="218"/>
      <c r="Y65" s="244">
        <v>12</v>
      </c>
      <c r="Z65" s="206">
        <v>37.455</v>
      </c>
      <c r="AA65" s="17" t="s">
        <v>261</v>
      </c>
      <c r="AB65" s="218"/>
      <c r="AC65" s="94"/>
      <c r="AD65" s="94"/>
      <c r="AE65" s="46"/>
      <c r="AF65" s="218"/>
      <c r="AG65" s="94"/>
      <c r="AH65" s="94"/>
      <c r="AI65" s="179"/>
      <c r="AL65"/>
      <c r="AM65" s="142"/>
      <c r="AN65" s="143"/>
      <c r="AO65" s="557" t="s">
        <v>264</v>
      </c>
      <c r="AP65" s="557"/>
      <c r="AQ65" s="557"/>
      <c r="AR65" s="557"/>
      <c r="AS65" s="143"/>
      <c r="AT65" s="144"/>
      <c r="BB65"/>
      <c r="BE65"/>
      <c r="BF65" s="362" t="s">
        <v>162</v>
      </c>
      <c r="BG65"/>
      <c r="BH65" s="3"/>
      <c r="BI65"/>
      <c r="BJ65" s="3"/>
      <c r="BK65"/>
      <c r="BL65"/>
      <c r="BM65"/>
      <c r="BN65"/>
      <c r="BR65" s="3"/>
      <c r="BS65"/>
      <c r="BT65"/>
      <c r="BU65"/>
      <c r="BW65" s="368" t="s">
        <v>105</v>
      </c>
      <c r="BY65" s="3"/>
      <c r="CA65"/>
      <c r="CB65"/>
      <c r="CC65"/>
      <c r="CD65" s="3"/>
      <c r="CE65"/>
      <c r="CF65"/>
      <c r="CH65"/>
      <c r="CI65"/>
      <c r="CJ65"/>
      <c r="CK65"/>
      <c r="CL65" s="3"/>
      <c r="CM65"/>
      <c r="CN65" s="9"/>
      <c r="DF65"/>
      <c r="DG65"/>
      <c r="DH65"/>
      <c r="DI65" s="142"/>
      <c r="DJ65" s="143"/>
      <c r="DK65" s="143"/>
      <c r="DL65" s="143"/>
      <c r="DM65" s="143"/>
      <c r="DN65" s="557" t="s">
        <v>53</v>
      </c>
      <c r="DO65" s="557"/>
      <c r="DP65" s="557"/>
      <c r="DQ65" s="110"/>
      <c r="DR65" s="143"/>
      <c r="DS65" s="143"/>
      <c r="DT65" s="143"/>
      <c r="DU65" s="144"/>
      <c r="DV65"/>
      <c r="DY65"/>
      <c r="DZ65"/>
    </row>
    <row r="66" spans="8:130" s="5" customFormat="1" ht="18" customHeight="1" thickBot="1">
      <c r="H66"/>
      <c r="I66"/>
      <c r="K66" s="91"/>
      <c r="L66" s="92"/>
      <c r="M66" s="93"/>
      <c r="N66" s="92"/>
      <c r="O66" s="19"/>
      <c r="U66" s="181"/>
      <c r="V66" s="94"/>
      <c r="W66" s="46"/>
      <c r="X66" s="218"/>
      <c r="Y66" s="94"/>
      <c r="Z66" s="94"/>
      <c r="AA66" s="46"/>
      <c r="AB66" s="218"/>
      <c r="AC66" s="244">
        <v>19</v>
      </c>
      <c r="AD66" s="206">
        <v>37.519</v>
      </c>
      <c r="AE66" s="17" t="s">
        <v>261</v>
      </c>
      <c r="AF66" s="218"/>
      <c r="AG66" s="244">
        <v>25</v>
      </c>
      <c r="AH66" s="206">
        <v>37.558</v>
      </c>
      <c r="AI66" s="178" t="s">
        <v>261</v>
      </c>
      <c r="AM66" s="192"/>
      <c r="AN66" s="140"/>
      <c r="AO66" s="92"/>
      <c r="AP66" s="92"/>
      <c r="AQ66" s="46"/>
      <c r="AR66" s="258"/>
      <c r="AS66" s="259"/>
      <c r="AT66" s="183"/>
      <c r="BB66"/>
      <c r="BC66"/>
      <c r="BD66"/>
      <c r="BF66" s="3"/>
      <c r="BJ66" s="14" t="s">
        <v>265</v>
      </c>
      <c r="BL66" s="3"/>
      <c r="BN66"/>
      <c r="BO66"/>
      <c r="BP66"/>
      <c r="BQ66" s="3"/>
      <c r="BR66"/>
      <c r="BT66" s="3"/>
      <c r="BV66" s="411" t="s">
        <v>266</v>
      </c>
      <c r="BX66"/>
      <c r="BZ66"/>
      <c r="CA66"/>
      <c r="CB66"/>
      <c r="CE66" s="3"/>
      <c r="CF66"/>
      <c r="CG66"/>
      <c r="CH66"/>
      <c r="CI66"/>
      <c r="CK66"/>
      <c r="CL66" s="3"/>
      <c r="CM66"/>
      <c r="CR66"/>
      <c r="CS66" s="69" t="s">
        <v>31</v>
      </c>
      <c r="CT66" s="70" t="s">
        <v>254</v>
      </c>
      <c r="CU66" s="44" t="s">
        <v>257</v>
      </c>
      <c r="CV66" s="43"/>
      <c r="CW66" s="70" t="s">
        <v>31</v>
      </c>
      <c r="CX66" s="70" t="s">
        <v>254</v>
      </c>
      <c r="CY66" s="44" t="s">
        <v>257</v>
      </c>
      <c r="CZ66" s="43"/>
      <c r="DA66" s="70" t="s">
        <v>58</v>
      </c>
      <c r="DB66" s="70" t="s">
        <v>267</v>
      </c>
      <c r="DC66" s="80" t="s">
        <v>257</v>
      </c>
      <c r="DF66"/>
      <c r="DG66"/>
      <c r="DH66"/>
      <c r="DI66" s="71"/>
      <c r="DJ66" s="154"/>
      <c r="DK66" s="155"/>
      <c r="DL66" s="158"/>
      <c r="DM66" s="56"/>
      <c r="DN66" s="154"/>
      <c r="DO66" s="155"/>
      <c r="DP66" s="158"/>
      <c r="DQ66" s="32"/>
      <c r="DR66" s="146"/>
      <c r="DS66" s="146"/>
      <c r="DT66" s="146"/>
      <c r="DU66" s="150"/>
      <c r="DV66"/>
      <c r="DY66"/>
      <c r="DZ66"/>
    </row>
    <row r="67" spans="8:130" s="5" customFormat="1" ht="18" customHeight="1" thickTop="1">
      <c r="H67"/>
      <c r="I67"/>
      <c r="K67" s="91"/>
      <c r="L67" s="92"/>
      <c r="M67" s="93"/>
      <c r="N67" s="92"/>
      <c r="O67" s="19"/>
      <c r="U67" s="639">
        <v>901</v>
      </c>
      <c r="V67" s="88">
        <v>37.36</v>
      </c>
      <c r="W67" s="17" t="s">
        <v>279</v>
      </c>
      <c r="X67" s="218"/>
      <c r="Y67" s="78">
        <v>13</v>
      </c>
      <c r="Z67" s="83">
        <v>37.456</v>
      </c>
      <c r="AA67" s="17" t="s">
        <v>261</v>
      </c>
      <c r="AB67" s="218"/>
      <c r="AC67" s="94"/>
      <c r="AD67" s="94"/>
      <c r="AE67" s="46"/>
      <c r="AF67" s="218"/>
      <c r="AG67" s="94"/>
      <c r="AH67" s="94"/>
      <c r="AI67" s="179"/>
      <c r="AJ67"/>
      <c r="AK67"/>
      <c r="AM67" s="193">
        <v>30</v>
      </c>
      <c r="AN67" s="640">
        <v>37.739</v>
      </c>
      <c r="AO67" s="172">
        <v>-46</v>
      </c>
      <c r="AP67" s="42">
        <f>AN67+(AO67/1000)</f>
        <v>37.693</v>
      </c>
      <c r="AQ67" s="17" t="s">
        <v>268</v>
      </c>
      <c r="AR67" s="260"/>
      <c r="AS67" s="358" t="s">
        <v>269</v>
      </c>
      <c r="AT67" s="246"/>
      <c r="BB67"/>
      <c r="BD67"/>
      <c r="BE67"/>
      <c r="BG67"/>
      <c r="BH67"/>
      <c r="BI67"/>
      <c r="BK67"/>
      <c r="BL67"/>
      <c r="BM67"/>
      <c r="BN67"/>
      <c r="BO67"/>
      <c r="BT67"/>
      <c r="BV67"/>
      <c r="BW67"/>
      <c r="BX67"/>
      <c r="BY67" s="3"/>
      <c r="BZ67"/>
      <c r="CA67"/>
      <c r="CB67"/>
      <c r="CD67"/>
      <c r="CE67"/>
      <c r="CF67"/>
      <c r="CH67" s="3"/>
      <c r="CI67"/>
      <c r="CK67"/>
      <c r="CL67"/>
      <c r="CM67"/>
      <c r="CR67"/>
      <c r="CS67" s="142"/>
      <c r="CT67" s="143"/>
      <c r="CU67" s="143"/>
      <c r="CV67" s="143"/>
      <c r="CW67" s="143"/>
      <c r="CX67" s="269" t="s">
        <v>53</v>
      </c>
      <c r="CY67" s="143"/>
      <c r="CZ67" s="143"/>
      <c r="DA67" s="143"/>
      <c r="DB67" s="143"/>
      <c r="DC67" s="144"/>
      <c r="DF67"/>
      <c r="DG67"/>
      <c r="DH67"/>
      <c r="DI67" s="73">
        <v>42</v>
      </c>
      <c r="DJ67" s="148">
        <v>38.128</v>
      </c>
      <c r="DK67" s="157" t="s">
        <v>261</v>
      </c>
      <c r="DL67" s="159"/>
      <c r="DM67" s="78">
        <v>47</v>
      </c>
      <c r="DN67" s="148">
        <v>38.217</v>
      </c>
      <c r="DO67" s="157" t="s">
        <v>261</v>
      </c>
      <c r="DP67" s="159"/>
      <c r="DQ67" s="32"/>
      <c r="DR67" s="146"/>
      <c r="DS67" s="146"/>
      <c r="DT67" s="146"/>
      <c r="DU67" s="150"/>
      <c r="DV67"/>
      <c r="DY67"/>
      <c r="DZ67"/>
    </row>
    <row r="68" spans="8:130" s="5" customFormat="1" ht="18" customHeight="1">
      <c r="H68"/>
      <c r="I68"/>
      <c r="K68" s="75">
        <v>2</v>
      </c>
      <c r="L68" s="99">
        <v>35.354</v>
      </c>
      <c r="M68" s="18">
        <v>-51</v>
      </c>
      <c r="N68" s="42">
        <f>L68+(M68/1000)</f>
        <v>35.303</v>
      </c>
      <c r="O68" s="19" t="s">
        <v>261</v>
      </c>
      <c r="U68" s="181"/>
      <c r="V68" s="94"/>
      <c r="W68" s="46"/>
      <c r="X68" s="218"/>
      <c r="Y68" s="94"/>
      <c r="Z68" s="94"/>
      <c r="AA68" s="46"/>
      <c r="AB68" s="218"/>
      <c r="AC68" s="78">
        <v>20</v>
      </c>
      <c r="AD68" s="83">
        <v>37.52</v>
      </c>
      <c r="AE68" s="17" t="s">
        <v>261</v>
      </c>
      <c r="AF68" s="218"/>
      <c r="AG68" s="244">
        <v>26</v>
      </c>
      <c r="AH68" s="206">
        <v>37.578</v>
      </c>
      <c r="AI68" s="178" t="s">
        <v>261</v>
      </c>
      <c r="AJ68"/>
      <c r="AK68"/>
      <c r="AM68" s="193"/>
      <c r="AN68" s="141"/>
      <c r="AO68" s="92"/>
      <c r="AP68" s="92"/>
      <c r="AQ68" s="46"/>
      <c r="AR68" s="258"/>
      <c r="AS68" s="259"/>
      <c r="AT68" s="183"/>
      <c r="BB68"/>
      <c r="BC68"/>
      <c r="BD68"/>
      <c r="BE68"/>
      <c r="BF68"/>
      <c r="BG68"/>
      <c r="BH68" s="3"/>
      <c r="BI68"/>
      <c r="BM68" s="3"/>
      <c r="BN68"/>
      <c r="BP68"/>
      <c r="BR68" s="250" t="s">
        <v>270</v>
      </c>
      <c r="BT68"/>
      <c r="BU68" s="3"/>
      <c r="BV68"/>
      <c r="BW68" s="3"/>
      <c r="BY68"/>
      <c r="BZ68" s="368" t="s">
        <v>144</v>
      </c>
      <c r="CA68" s="3"/>
      <c r="CB68"/>
      <c r="CD68"/>
      <c r="CE68"/>
      <c r="CF68" s="3"/>
      <c r="CH68"/>
      <c r="CI68"/>
      <c r="CJ68"/>
      <c r="CK68"/>
      <c r="CL68"/>
      <c r="CS68" s="71"/>
      <c r="CT68" s="56"/>
      <c r="CU68" s="46"/>
      <c r="CV68" s="182"/>
      <c r="CW68" s="94"/>
      <c r="CX68" s="147"/>
      <c r="CY68" s="46"/>
      <c r="CZ68" s="182"/>
      <c r="DA68" s="94"/>
      <c r="DB68" s="92"/>
      <c r="DC68" s="183"/>
      <c r="DF68"/>
      <c r="DG68"/>
      <c r="DH68"/>
      <c r="DI68" s="71"/>
      <c r="DJ68" s="154"/>
      <c r="DK68" s="155"/>
      <c r="DL68" s="158"/>
      <c r="DM68" s="56"/>
      <c r="DN68" s="154"/>
      <c r="DO68" s="155"/>
      <c r="DP68" s="158"/>
      <c r="DQ68" s="32"/>
      <c r="DR68" s="146"/>
      <c r="DS68" s="146"/>
      <c r="DT68" s="146"/>
      <c r="DU68" s="150"/>
      <c r="DV68"/>
      <c r="DY68"/>
      <c r="DZ68"/>
    </row>
    <row r="69" spans="2:130" s="5" customFormat="1" ht="18" customHeight="1">
      <c r="B69" s="3"/>
      <c r="H69"/>
      <c r="I69"/>
      <c r="K69" s="91"/>
      <c r="L69" s="92"/>
      <c r="M69" s="93"/>
      <c r="N69" s="92"/>
      <c r="O69" s="19"/>
      <c r="U69" s="73">
        <v>7</v>
      </c>
      <c r="V69" s="83">
        <v>37.392</v>
      </c>
      <c r="W69" s="17" t="s">
        <v>261</v>
      </c>
      <c r="X69" s="218"/>
      <c r="Y69" s="78">
        <v>14</v>
      </c>
      <c r="Z69" s="83">
        <v>37.46</v>
      </c>
      <c r="AA69" s="17" t="s">
        <v>261</v>
      </c>
      <c r="AB69" s="218"/>
      <c r="AC69" s="94"/>
      <c r="AD69" s="94"/>
      <c r="AE69" s="46"/>
      <c r="AF69" s="218"/>
      <c r="AG69" s="94"/>
      <c r="AH69" s="94"/>
      <c r="AI69" s="179"/>
      <c r="AJ69"/>
      <c r="AK69"/>
      <c r="AM69" s="193">
        <v>31</v>
      </c>
      <c r="AN69" s="640">
        <v>37.789</v>
      </c>
      <c r="AO69" s="172">
        <v>46</v>
      </c>
      <c r="AP69" s="42">
        <f>AN69+(AO69/1000)</f>
        <v>37.835</v>
      </c>
      <c r="AQ69" s="17" t="s">
        <v>268</v>
      </c>
      <c r="AR69" s="235"/>
      <c r="AS69" s="358" t="s">
        <v>269</v>
      </c>
      <c r="AT69" s="246"/>
      <c r="BC69"/>
      <c r="BE69"/>
      <c r="BF69"/>
      <c r="BG69"/>
      <c r="BH69"/>
      <c r="BI69"/>
      <c r="BJ69" s="3"/>
      <c r="BK69"/>
      <c r="BL69" s="3"/>
      <c r="BN69"/>
      <c r="BO69"/>
      <c r="BP69"/>
      <c r="BQ69" s="3"/>
      <c r="BR69"/>
      <c r="BT69"/>
      <c r="BV69" s="3"/>
      <c r="BX69"/>
      <c r="BY69" s="3"/>
      <c r="BZ69"/>
      <c r="CA69"/>
      <c r="CB69"/>
      <c r="CC69"/>
      <c r="CD69"/>
      <c r="CE69"/>
      <c r="CF69"/>
      <c r="CG69"/>
      <c r="CH69"/>
      <c r="CJ69"/>
      <c r="CS69" s="71"/>
      <c r="CT69" s="56"/>
      <c r="CU69" s="46"/>
      <c r="CV69" s="174"/>
      <c r="CW69" s="94"/>
      <c r="CX69" s="147"/>
      <c r="CY69" s="46"/>
      <c r="CZ69" s="174"/>
      <c r="DA69" s="78">
        <v>38</v>
      </c>
      <c r="DB69" s="83">
        <v>38.042</v>
      </c>
      <c r="DC69" s="19" t="s">
        <v>261</v>
      </c>
      <c r="DF69"/>
      <c r="DG69"/>
      <c r="DH69"/>
      <c r="DI69" s="73">
        <v>43</v>
      </c>
      <c r="DJ69" s="148">
        <v>38.153</v>
      </c>
      <c r="DK69" s="157" t="s">
        <v>261</v>
      </c>
      <c r="DL69" s="158"/>
      <c r="DM69" s="78">
        <v>48</v>
      </c>
      <c r="DN69" s="148">
        <v>38.223</v>
      </c>
      <c r="DO69" s="157" t="s">
        <v>261</v>
      </c>
      <c r="DP69" s="158"/>
      <c r="DQ69" s="76">
        <v>52</v>
      </c>
      <c r="DR69" s="161">
        <v>38.343</v>
      </c>
      <c r="DS69" s="162">
        <v>42</v>
      </c>
      <c r="DT69" s="141">
        <f>DR69+(DS69/1000)</f>
        <v>38.385000000000005</v>
      </c>
      <c r="DU69" s="151" t="s">
        <v>261</v>
      </c>
      <c r="DV69"/>
      <c r="DY69"/>
      <c r="DZ69"/>
    </row>
    <row r="70" spans="8:130" s="5" customFormat="1" ht="18" customHeight="1">
      <c r="H70"/>
      <c r="I70"/>
      <c r="K70" s="91"/>
      <c r="L70" s="92"/>
      <c r="M70" s="93"/>
      <c r="N70" s="92"/>
      <c r="O70" s="19"/>
      <c r="U70" s="181"/>
      <c r="V70" s="94"/>
      <c r="W70" s="46"/>
      <c r="X70" s="218"/>
      <c r="Y70" s="94"/>
      <c r="Z70" s="94"/>
      <c r="AA70" s="46"/>
      <c r="AB70" s="218"/>
      <c r="AC70" s="78">
        <v>21</v>
      </c>
      <c r="AD70" s="83">
        <v>37.52</v>
      </c>
      <c r="AE70" s="17" t="s">
        <v>261</v>
      </c>
      <c r="AF70" s="218"/>
      <c r="AG70" s="244">
        <v>27</v>
      </c>
      <c r="AH70" s="206">
        <v>37.585</v>
      </c>
      <c r="AI70" s="178" t="s">
        <v>261</v>
      </c>
      <c r="AJ70"/>
      <c r="AK70"/>
      <c r="AM70" s="193"/>
      <c r="AN70" s="141"/>
      <c r="AO70" s="92"/>
      <c r="AP70" s="92"/>
      <c r="AQ70" s="46"/>
      <c r="AR70" s="258"/>
      <c r="AS70" s="259"/>
      <c r="AT70" s="183"/>
      <c r="BC70"/>
      <c r="BE70" s="3"/>
      <c r="BG70"/>
      <c r="BN70"/>
      <c r="BO70"/>
      <c r="BP70"/>
      <c r="BT70"/>
      <c r="BV70"/>
      <c r="BX70" s="3"/>
      <c r="BY70" s="3"/>
      <c r="BZ70" s="410" t="s">
        <v>271</v>
      </c>
      <c r="CC70" s="3"/>
      <c r="CD70" s="3"/>
      <c r="CG70"/>
      <c r="CH70"/>
      <c r="CI70"/>
      <c r="CJ70"/>
      <c r="CL70"/>
      <c r="CM70"/>
      <c r="CS70" s="245">
        <v>32</v>
      </c>
      <c r="CT70" s="88">
        <v>37.871</v>
      </c>
      <c r="CU70" s="17" t="s">
        <v>261</v>
      </c>
      <c r="CV70" s="174"/>
      <c r="CW70" s="243">
        <v>35</v>
      </c>
      <c r="CX70" s="88">
        <v>37.981</v>
      </c>
      <c r="CY70" s="17" t="s">
        <v>261</v>
      </c>
      <c r="CZ70" s="174"/>
      <c r="DA70" s="94"/>
      <c r="DB70" s="92"/>
      <c r="DC70" s="183"/>
      <c r="DF70"/>
      <c r="DG70"/>
      <c r="DH70"/>
      <c r="DI70" s="71"/>
      <c r="DJ70" s="154"/>
      <c r="DK70" s="155"/>
      <c r="DL70" s="156"/>
      <c r="DM70" s="56"/>
      <c r="DN70" s="154"/>
      <c r="DO70" s="155"/>
      <c r="DP70" s="156"/>
      <c r="DQ70" s="32"/>
      <c r="DR70" s="146"/>
      <c r="DS70" s="146"/>
      <c r="DT70" s="146"/>
      <c r="DU70" s="150"/>
      <c r="DV70"/>
      <c r="DY70"/>
      <c r="DZ70"/>
    </row>
    <row r="71" spans="8:130" s="5" customFormat="1" ht="18" customHeight="1">
      <c r="H71"/>
      <c r="I71"/>
      <c r="K71" s="75">
        <v>3</v>
      </c>
      <c r="L71" s="99">
        <v>35.372</v>
      </c>
      <c r="M71" s="18">
        <v>51</v>
      </c>
      <c r="N71" s="42">
        <f>L71+(M71/1000)</f>
        <v>35.423</v>
      </c>
      <c r="O71" s="19" t="s">
        <v>261</v>
      </c>
      <c r="U71" s="73">
        <v>8</v>
      </c>
      <c r="V71" s="83">
        <v>37.392</v>
      </c>
      <c r="W71" s="17" t="s">
        <v>261</v>
      </c>
      <c r="X71" s="218"/>
      <c r="Y71" s="78">
        <v>15</v>
      </c>
      <c r="Z71" s="83">
        <v>37.481</v>
      </c>
      <c r="AA71" s="17" t="s">
        <v>261</v>
      </c>
      <c r="AB71" s="218"/>
      <c r="AC71" s="94"/>
      <c r="AD71" s="94"/>
      <c r="AE71" s="46"/>
      <c r="AF71" s="218"/>
      <c r="AG71" s="94"/>
      <c r="AH71" s="94"/>
      <c r="AI71" s="179"/>
      <c r="AJ71"/>
      <c r="AK71"/>
      <c r="AM71" s="193">
        <v>201</v>
      </c>
      <c r="AN71" s="640">
        <v>37.64</v>
      </c>
      <c r="AO71" s="172">
        <v>42</v>
      </c>
      <c r="AP71" s="42">
        <f>AN71+(AO71/1000)</f>
        <v>37.682</v>
      </c>
      <c r="AQ71" s="17" t="s">
        <v>268</v>
      </c>
      <c r="AR71" s="235"/>
      <c r="AS71" s="358" t="s">
        <v>269</v>
      </c>
      <c r="AT71" s="246"/>
      <c r="BB71"/>
      <c r="BC71"/>
      <c r="BD71"/>
      <c r="BE71"/>
      <c r="BF71"/>
      <c r="BG71"/>
      <c r="BH71"/>
      <c r="BR71" s="360" t="s">
        <v>104</v>
      </c>
      <c r="BU71" s="262">
        <v>107</v>
      </c>
      <c r="BX71"/>
      <c r="BZ71" s="410" t="s">
        <v>272</v>
      </c>
      <c r="CB71"/>
      <c r="CC71" s="20" t="s">
        <v>273</v>
      </c>
      <c r="CD71"/>
      <c r="CG71"/>
      <c r="CH71"/>
      <c r="CI71"/>
      <c r="CS71" s="71"/>
      <c r="CT71" s="56"/>
      <c r="CU71" s="46"/>
      <c r="CV71" s="174"/>
      <c r="CW71" s="94"/>
      <c r="CX71" s="147"/>
      <c r="CY71" s="46"/>
      <c r="CZ71" s="29"/>
      <c r="DA71" s="244">
        <v>39</v>
      </c>
      <c r="DB71" s="206">
        <v>38.071</v>
      </c>
      <c r="DC71" s="19" t="s">
        <v>261</v>
      </c>
      <c r="DF71"/>
      <c r="DG71"/>
      <c r="DH71"/>
      <c r="DI71" s="73">
        <v>44</v>
      </c>
      <c r="DJ71" s="148">
        <v>38.178</v>
      </c>
      <c r="DK71" s="157" t="s">
        <v>261</v>
      </c>
      <c r="DL71" s="156"/>
      <c r="DM71" s="78">
        <v>49</v>
      </c>
      <c r="DN71" s="148">
        <v>38.253</v>
      </c>
      <c r="DO71" s="157" t="s">
        <v>261</v>
      </c>
      <c r="DP71" s="156"/>
      <c r="DQ71" s="32"/>
      <c r="DR71" s="146"/>
      <c r="DS71" s="146"/>
      <c r="DT71" s="146"/>
      <c r="DU71" s="150"/>
      <c r="DV71"/>
      <c r="DY71"/>
      <c r="DZ71"/>
    </row>
    <row r="72" spans="8:130" s="5" customFormat="1" ht="18" customHeight="1">
      <c r="H72"/>
      <c r="I72"/>
      <c r="K72" s="91"/>
      <c r="L72" s="92"/>
      <c r="M72" s="93"/>
      <c r="N72" s="92"/>
      <c r="O72" s="19"/>
      <c r="U72" s="181"/>
      <c r="V72" s="94"/>
      <c r="W72" s="46"/>
      <c r="X72" s="218"/>
      <c r="Y72" s="94"/>
      <c r="Z72" s="94"/>
      <c r="AA72" s="46"/>
      <c r="AB72" s="218"/>
      <c r="AC72" s="244">
        <v>22</v>
      </c>
      <c r="AD72" s="206">
        <v>37.523</v>
      </c>
      <c r="AE72" s="17" t="s">
        <v>261</v>
      </c>
      <c r="AF72" s="218"/>
      <c r="AG72" s="244">
        <v>28</v>
      </c>
      <c r="AH72" s="206">
        <v>37.639</v>
      </c>
      <c r="AI72" s="178" t="s">
        <v>261</v>
      </c>
      <c r="AJ72"/>
      <c r="AK72"/>
      <c r="AM72" s="193"/>
      <c r="AN72" s="141"/>
      <c r="AO72" s="92"/>
      <c r="AP72" s="92"/>
      <c r="AQ72" s="46"/>
      <c r="AR72" s="258"/>
      <c r="AS72" s="259"/>
      <c r="AT72" s="183"/>
      <c r="BB72"/>
      <c r="BC72"/>
      <c r="BD72"/>
      <c r="BE72"/>
      <c r="BF72"/>
      <c r="BG72" s="3"/>
      <c r="BH72" s="3"/>
      <c r="BN72" s="3"/>
      <c r="BO72"/>
      <c r="BQ72" s="3"/>
      <c r="BU72" s="3"/>
      <c r="BV72" s="3"/>
      <c r="BX72" s="3"/>
      <c r="BY72" s="3"/>
      <c r="BZ72" s="3"/>
      <c r="CA72"/>
      <c r="CB72" s="3"/>
      <c r="CC72" s="3"/>
      <c r="CD72" s="3"/>
      <c r="CI72"/>
      <c r="CK72"/>
      <c r="CL72"/>
      <c r="CM72"/>
      <c r="CS72" s="245">
        <v>33</v>
      </c>
      <c r="CT72" s="88">
        <v>37.898</v>
      </c>
      <c r="CU72" s="17" t="s">
        <v>261</v>
      </c>
      <c r="CV72" s="29"/>
      <c r="CW72" s="243">
        <v>36</v>
      </c>
      <c r="CX72" s="88">
        <v>38.021</v>
      </c>
      <c r="CY72" s="17" t="s">
        <v>261</v>
      </c>
      <c r="CZ72" s="223"/>
      <c r="DA72" s="94"/>
      <c r="DB72" s="92"/>
      <c r="DC72" s="183"/>
      <c r="DE72"/>
      <c r="DF72"/>
      <c r="DG72"/>
      <c r="DH72"/>
      <c r="DI72" s="71"/>
      <c r="DJ72" s="154"/>
      <c r="DK72" s="155"/>
      <c r="DL72" s="155"/>
      <c r="DM72" s="56"/>
      <c r="DN72" s="154"/>
      <c r="DO72" s="155"/>
      <c r="DP72" s="155"/>
      <c r="DQ72" s="32"/>
      <c r="DR72" s="146"/>
      <c r="DS72" s="146"/>
      <c r="DT72" s="146"/>
      <c r="DU72" s="150"/>
      <c r="DV72"/>
      <c r="DY72"/>
      <c r="DZ72"/>
    </row>
    <row r="73" spans="8:130" s="5" customFormat="1" ht="18" customHeight="1">
      <c r="H73"/>
      <c r="I73"/>
      <c r="K73" s="91"/>
      <c r="L73" s="92"/>
      <c r="M73" s="93"/>
      <c r="N73" s="92"/>
      <c r="O73" s="19"/>
      <c r="U73" s="73">
        <v>9</v>
      </c>
      <c r="V73" s="83">
        <v>37.398</v>
      </c>
      <c r="W73" s="17" t="s">
        <v>261</v>
      </c>
      <c r="X73" s="218"/>
      <c r="Y73" s="244">
        <v>16</v>
      </c>
      <c r="Z73" s="206">
        <v>37.498</v>
      </c>
      <c r="AA73" s="17" t="s">
        <v>261</v>
      </c>
      <c r="AB73" s="218"/>
      <c r="AC73" s="94"/>
      <c r="AD73" s="94"/>
      <c r="AE73" s="46"/>
      <c r="AF73" s="218"/>
      <c r="AG73" s="94"/>
      <c r="AH73" s="94"/>
      <c r="AI73" s="179"/>
      <c r="AJ73"/>
      <c r="AK73"/>
      <c r="AM73" s="193">
        <v>202</v>
      </c>
      <c r="AN73" s="640">
        <v>37.666</v>
      </c>
      <c r="AO73" s="172">
        <v>42</v>
      </c>
      <c r="AP73" s="42">
        <f>AN73+(AO73/1000)</f>
        <v>37.708</v>
      </c>
      <c r="AQ73" s="17" t="s">
        <v>268</v>
      </c>
      <c r="AR73" s="235"/>
      <c r="AS73" s="358" t="s">
        <v>269</v>
      </c>
      <c r="AT73" s="246"/>
      <c r="BB73" s="8"/>
      <c r="BC73" s="8"/>
      <c r="BD73"/>
      <c r="BT73"/>
      <c r="BV73" s="3"/>
      <c r="BX73" s="3"/>
      <c r="BY73" s="3"/>
      <c r="BZ73" s="262">
        <v>109</v>
      </c>
      <c r="CB73"/>
      <c r="CC73"/>
      <c r="CD73"/>
      <c r="CI73"/>
      <c r="CK73"/>
      <c r="CL73"/>
      <c r="CS73" s="74"/>
      <c r="CT73" s="56"/>
      <c r="CU73" s="46"/>
      <c r="CV73" s="223"/>
      <c r="CW73" s="94"/>
      <c r="CX73" s="147"/>
      <c r="CY73" s="46"/>
      <c r="CZ73" s="223"/>
      <c r="DA73" s="244">
        <v>40</v>
      </c>
      <c r="DB73" s="206">
        <v>38.096</v>
      </c>
      <c r="DC73" s="19" t="s">
        <v>261</v>
      </c>
      <c r="DE73"/>
      <c r="DF73"/>
      <c r="DG73"/>
      <c r="DH73"/>
      <c r="DI73" s="73">
        <v>45</v>
      </c>
      <c r="DJ73" s="148">
        <v>38.185</v>
      </c>
      <c r="DK73" s="157" t="s">
        <v>261</v>
      </c>
      <c r="DL73" s="159"/>
      <c r="DM73" s="78">
        <v>50</v>
      </c>
      <c r="DN73" s="148">
        <v>38.299</v>
      </c>
      <c r="DO73" s="157" t="s">
        <v>261</v>
      </c>
      <c r="DP73" s="159"/>
      <c r="DQ73" s="76">
        <v>53</v>
      </c>
      <c r="DR73" s="161">
        <v>38.378</v>
      </c>
      <c r="DS73" s="162">
        <v>-51</v>
      </c>
      <c r="DT73" s="141">
        <f>DR73+(DS73/1000)</f>
        <v>38.327</v>
      </c>
      <c r="DU73" s="151" t="s">
        <v>261</v>
      </c>
      <c r="DV73"/>
      <c r="DY73"/>
      <c r="DZ73"/>
    </row>
    <row r="74" spans="8:130" s="5" customFormat="1" ht="18" customHeight="1">
      <c r="H74"/>
      <c r="I74"/>
      <c r="K74" s="75">
        <v>4</v>
      </c>
      <c r="L74" s="99">
        <v>35.429</v>
      </c>
      <c r="M74" s="18">
        <v>-51</v>
      </c>
      <c r="N74" s="42">
        <f>L74+(M74/1000)</f>
        <v>35.378</v>
      </c>
      <c r="O74" s="19" t="s">
        <v>261</v>
      </c>
      <c r="U74" s="181"/>
      <c r="V74" s="94"/>
      <c r="W74" s="46"/>
      <c r="X74" s="218"/>
      <c r="Y74" s="94"/>
      <c r="Z74" s="94"/>
      <c r="AA74" s="46"/>
      <c r="AB74" s="218"/>
      <c r="AC74" s="244">
        <v>23</v>
      </c>
      <c r="AD74" s="206">
        <v>37.523</v>
      </c>
      <c r="AE74" s="17" t="s">
        <v>261</v>
      </c>
      <c r="AF74" s="218"/>
      <c r="AG74" s="244">
        <v>29</v>
      </c>
      <c r="AH74" s="206">
        <v>37.668</v>
      </c>
      <c r="AI74" s="178" t="s">
        <v>261</v>
      </c>
      <c r="AJ74"/>
      <c r="AK74"/>
      <c r="AM74" s="193"/>
      <c r="AN74" s="141"/>
      <c r="AO74" s="92"/>
      <c r="AP74" s="92"/>
      <c r="AQ74" s="46"/>
      <c r="AR74" s="258"/>
      <c r="AS74" s="259"/>
      <c r="AT74" s="183"/>
      <c r="BB74"/>
      <c r="BC74"/>
      <c r="BD74" s="8"/>
      <c r="BE74" s="8"/>
      <c r="BG74" s="8"/>
      <c r="BH74" s="3"/>
      <c r="BJ74"/>
      <c r="BK74"/>
      <c r="BN74"/>
      <c r="BO74"/>
      <c r="BQ74" s="3"/>
      <c r="BT74"/>
      <c r="BV74" s="3"/>
      <c r="BX74" s="3"/>
      <c r="BY74" s="3"/>
      <c r="BZ74" s="3"/>
      <c r="CB74" s="3"/>
      <c r="CC74" s="3"/>
      <c r="CD74" s="3"/>
      <c r="CG74"/>
      <c r="CH74" s="3"/>
      <c r="CI74"/>
      <c r="CK74"/>
      <c r="CL74"/>
      <c r="CM74"/>
      <c r="CS74" s="245">
        <v>34</v>
      </c>
      <c r="CT74" s="88">
        <v>37.928</v>
      </c>
      <c r="CU74" s="17" t="s">
        <v>261</v>
      </c>
      <c r="CV74" s="223"/>
      <c r="CW74" s="243">
        <v>37</v>
      </c>
      <c r="CX74" s="88">
        <v>38.046</v>
      </c>
      <c r="CY74" s="17" t="s">
        <v>261</v>
      </c>
      <c r="CZ74" s="223"/>
      <c r="DA74" s="94"/>
      <c r="DB74" s="92"/>
      <c r="DC74" s="183"/>
      <c r="DE74"/>
      <c r="DF74"/>
      <c r="DG74"/>
      <c r="DH74"/>
      <c r="DI74" s="71"/>
      <c r="DJ74" s="154"/>
      <c r="DK74" s="155"/>
      <c r="DL74" s="155"/>
      <c r="DM74" s="56"/>
      <c r="DN74" s="154"/>
      <c r="DO74" s="155"/>
      <c r="DP74" s="155"/>
      <c r="DQ74" s="32"/>
      <c r="DR74" s="146"/>
      <c r="DS74" s="146"/>
      <c r="DT74" s="146"/>
      <c r="DU74" s="150"/>
      <c r="DV74"/>
      <c r="DY74"/>
      <c r="DZ74"/>
    </row>
    <row r="75" spans="11:125" ht="18" customHeight="1">
      <c r="K75" s="91"/>
      <c r="L75" s="92"/>
      <c r="M75" s="93"/>
      <c r="N75" s="92"/>
      <c r="O75" s="19"/>
      <c r="U75" s="73">
        <v>10</v>
      </c>
      <c r="V75" s="83">
        <v>37.427</v>
      </c>
      <c r="W75" s="17" t="s">
        <v>261</v>
      </c>
      <c r="X75" s="218"/>
      <c r="Y75" s="244">
        <v>17</v>
      </c>
      <c r="Z75" s="206">
        <v>37.498</v>
      </c>
      <c r="AA75" s="17" t="s">
        <v>261</v>
      </c>
      <c r="AB75" s="218"/>
      <c r="AC75" s="94"/>
      <c r="AD75" s="94"/>
      <c r="AE75" s="46"/>
      <c r="AF75" s="218"/>
      <c r="AG75" s="94"/>
      <c r="AH75" s="94"/>
      <c r="AI75" s="179"/>
      <c r="AM75" s="193">
        <v>203</v>
      </c>
      <c r="AN75" s="640">
        <v>37.69</v>
      </c>
      <c r="AO75" s="172">
        <v>42</v>
      </c>
      <c r="AP75" s="42">
        <f>AN75+(AO75/1000)</f>
        <v>37.732</v>
      </c>
      <c r="AQ75" s="17" t="s">
        <v>268</v>
      </c>
      <c r="AR75" s="235"/>
      <c r="AS75" s="358" t="s">
        <v>269</v>
      </c>
      <c r="AT75" s="246"/>
      <c r="BD75" s="5"/>
      <c r="BE75" s="5"/>
      <c r="BH75" s="5"/>
      <c r="BI75" s="5"/>
      <c r="BJ75" s="5"/>
      <c r="BK75" s="5"/>
      <c r="BL75" s="5"/>
      <c r="BO75" s="5"/>
      <c r="BV75" s="3"/>
      <c r="CS75" s="74"/>
      <c r="CT75" s="56"/>
      <c r="CU75" s="46"/>
      <c r="CV75" s="223"/>
      <c r="CW75" s="94"/>
      <c r="CX75" s="147"/>
      <c r="CY75" s="46"/>
      <c r="CZ75" s="223"/>
      <c r="DA75" s="244">
        <v>41</v>
      </c>
      <c r="DB75" s="206">
        <v>38.122</v>
      </c>
      <c r="DC75" s="19" t="s">
        <v>261</v>
      </c>
      <c r="DI75" s="73">
        <v>46</v>
      </c>
      <c r="DJ75" s="148">
        <v>38.214</v>
      </c>
      <c r="DK75" s="157" t="s">
        <v>261</v>
      </c>
      <c r="DL75" s="159"/>
      <c r="DM75" s="78">
        <v>51</v>
      </c>
      <c r="DN75" s="148">
        <v>38.299</v>
      </c>
      <c r="DO75" s="157" t="s">
        <v>261</v>
      </c>
      <c r="DP75" s="159"/>
      <c r="DQ75" s="32"/>
      <c r="DR75" s="146"/>
      <c r="DS75" s="146"/>
      <c r="DT75" s="146"/>
      <c r="DU75" s="150"/>
    </row>
    <row r="76" spans="11:125" ht="18" customHeight="1" thickBot="1">
      <c r="K76" s="95"/>
      <c r="L76" s="96"/>
      <c r="M76" s="97"/>
      <c r="N76" s="97"/>
      <c r="O76" s="98"/>
      <c r="U76" s="219"/>
      <c r="V76" s="96"/>
      <c r="W76" s="220"/>
      <c r="X76" s="221"/>
      <c r="Y76" s="96"/>
      <c r="Z76" s="96"/>
      <c r="AA76" s="220"/>
      <c r="AB76" s="221"/>
      <c r="AC76" s="96"/>
      <c r="AD76" s="96"/>
      <c r="AE76" s="220"/>
      <c r="AF76" s="221"/>
      <c r="AG76" s="96"/>
      <c r="AH76" s="96"/>
      <c r="AI76" s="222"/>
      <c r="AM76" s="194"/>
      <c r="AN76" s="163"/>
      <c r="AO76" s="24"/>
      <c r="AP76" s="199"/>
      <c r="AQ76" s="198"/>
      <c r="AR76" s="197"/>
      <c r="AS76" s="195"/>
      <c r="AT76" s="196"/>
      <c r="BH76" s="3"/>
      <c r="BK76" s="5"/>
      <c r="BL76" s="3"/>
      <c r="BO76" s="5"/>
      <c r="BV76" s="3"/>
      <c r="BW76" s="3"/>
      <c r="CS76" s="72"/>
      <c r="CT76" s="24"/>
      <c r="CU76" s="49"/>
      <c r="CV76" s="48"/>
      <c r="CW76" s="97"/>
      <c r="CX76" s="149"/>
      <c r="CY76" s="49"/>
      <c r="CZ76" s="48"/>
      <c r="DA76" s="97"/>
      <c r="DB76" s="97"/>
      <c r="DC76" s="184"/>
      <c r="DI76" s="72"/>
      <c r="DJ76" s="152"/>
      <c r="DK76" s="160"/>
      <c r="DL76" s="160"/>
      <c r="DM76" s="47"/>
      <c r="DN76" s="152"/>
      <c r="DO76" s="160"/>
      <c r="DP76" s="160"/>
      <c r="DQ76" s="77"/>
      <c r="DR76" s="163"/>
      <c r="DS76" s="152"/>
      <c r="DT76" s="163"/>
      <c r="DU76" s="153"/>
    </row>
    <row r="77" ht="12.75">
      <c r="BV77" s="3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120" verticalDpi="120" orientation="portrait" pageOrder="overThenDown" paperSize="9" scale="55" r:id="rId13"/>
  <drawing r:id="rId12"/>
  <legacyDrawing r:id="rId11"/>
  <oleObjects>
    <oleObject progId="Paint.Picture" shapeId="1065125" r:id="rId1"/>
    <oleObject progId="Paint.Picture" shapeId="1065126" r:id="rId2"/>
    <oleObject progId="Paint.Picture" shapeId="1065127" r:id="rId3"/>
    <oleObject progId="Paint.Picture" shapeId="1065128" r:id="rId4"/>
    <oleObject progId="Paint.Picture" shapeId="1065129" r:id="rId5"/>
    <oleObject progId="Paint.Picture" shapeId="1065130" r:id="rId6"/>
    <oleObject progId="Paint.Picture" shapeId="1065131" r:id="rId7"/>
    <oleObject progId="Paint.Picture" shapeId="1065134" r:id="rId8"/>
    <oleObject progId="Paint.Picture" shapeId="1065135" r:id="rId9"/>
    <oleObject progId="Paint.Picture" shapeId="106513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Informatika</cp:lastModifiedBy>
  <cp:lastPrinted>2011-01-11T13:28:12Z</cp:lastPrinted>
  <dcterms:created xsi:type="dcterms:W3CDTF">2002-02-26T11:01:22Z</dcterms:created>
  <dcterms:modified xsi:type="dcterms:W3CDTF">2011-01-11T14:02:55Z</dcterms:modified>
  <cp:category/>
  <cp:version/>
  <cp:contentType/>
  <cp:contentStatus/>
</cp:coreProperties>
</file>