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Jablůnka" sheetId="2" r:id="rId2"/>
  </sheets>
  <definedNames/>
  <calcPr fullCalcOnLoad="1"/>
</workbook>
</file>

<file path=xl/sharedStrings.xml><?xml version="1.0" encoding="utf-8"?>
<sst xmlns="http://schemas.openxmlformats.org/spreadsheetml/2006/main" count="261" uniqueCount="157">
  <si>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</si>
  <si>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</si>
  <si>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</si>
  <si>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</si>
  <si>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</si>
  <si>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</si>
  <si>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</si>
  <si>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</si>
  <si>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</si>
  <si>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</si>
  <si>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</si>
  <si>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</si>
  <si>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</si>
  <si>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</si>
  <si>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</si>
  <si>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</si>
  <si>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</si>
  <si>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</si>
  <si>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</si>
  <si>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</si>
  <si>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</si>
  <si>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</si>
  <si>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</si>
  <si>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</si>
  <si>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</si>
  <si>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</si>
  <si>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</si>
  <si>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</si>
  <si>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</si>
  <si>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</si>
  <si>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</si>
  <si>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</si>
  <si>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</si>
  <si>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</si>
  <si>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</si>
  <si>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</si>
  <si>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</si>
  <si>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</si>
  <si>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</si>
  <si>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</si>
  <si>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</si>
  <si>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</si>
  <si>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</si>
  <si>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</si>
  <si>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</si>
  <si>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</si>
  <si>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</si>
  <si>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</si>
  <si>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</si>
  <si>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</si>
  <si>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</si>
  <si>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</si>
  <si>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</si>
  <si>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</si>
  <si>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</si>
  <si>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</si>
  <si>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</si>
  <si>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</si>
  <si>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</si>
  <si>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</si>
  <si>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</si>
  <si>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</si>
  <si>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</si>
  <si>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</si>
  <si>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</si>
  <si>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10</t>
  </si>
  <si>
    <t>Kód :  10</t>
  </si>
  <si>
    <t>Se 1</t>
  </si>
  <si>
    <t>Se 2</t>
  </si>
  <si>
    <t>2 L</t>
  </si>
  <si>
    <t>Se 11</t>
  </si>
  <si>
    <t>1 S</t>
  </si>
  <si>
    <t>Počet  pracovníků :</t>
  </si>
  <si>
    <t>č. II,  úrovňové, jednostranné vnitřní</t>
  </si>
  <si>
    <t>Vk 1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</si>
  <si>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</si>
  <si>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</si>
  <si>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Se 12</t>
  </si>
  <si>
    <t>Se 13</t>
  </si>
  <si>
    <t>Se 14</t>
  </si>
  <si>
    <t>Vk 2</t>
  </si>
  <si>
    <t>Obvod  výpravčího  RZZ</t>
  </si>
  <si>
    <t>při jízdě do odbočky - rychlost 40 km/h</t>
  </si>
  <si>
    <t>R Z Z  -  AŽD 71</t>
  </si>
  <si>
    <t>Kód :  14</t>
  </si>
  <si>
    <t>číslicová  volba</t>
  </si>
  <si>
    <t>Výpravčí  -  1</t>
  </si>
  <si>
    <t>AB 3 - 82  trojznakový,  obousměrný</t>
  </si>
  <si>
    <t>č. III,  úrovňové, jednostranné vnitřní</t>
  </si>
  <si>
    <t>Ze  Vsetína</t>
  </si>
  <si>
    <t>oba směry :</t>
  </si>
  <si>
    <t>Do  Vsetína</t>
  </si>
  <si>
    <t>Km  37,556</t>
  </si>
  <si>
    <t>I. / 2011</t>
  </si>
  <si>
    <t>PSt.1</t>
  </si>
  <si>
    <t>( v.č. 1 / 2, 3 / 5, 4, 6, Vk 1 / 7 )</t>
  </si>
  <si>
    <t>Vsetínské  zhlaví</t>
  </si>
  <si>
    <t>traťové  koleje  č. 2</t>
  </si>
  <si>
    <t>Se 15</t>
  </si>
  <si>
    <t>Se 16</t>
  </si>
  <si>
    <t>Se 17</t>
  </si>
  <si>
    <t>Se 18</t>
  </si>
  <si>
    <t>Do  Valašského Meziříčí</t>
  </si>
  <si>
    <t>Z  Valašského Meziříčí</t>
  </si>
  <si>
    <t>Vk 3</t>
  </si>
  <si>
    <t>Meziříčské  zhlaví</t>
  </si>
  <si>
    <t>2,  4</t>
  </si>
  <si>
    <t>17, 16</t>
  </si>
  <si>
    <t>2-421</t>
  </si>
  <si>
    <t>1-421</t>
  </si>
  <si>
    <t>1-396</t>
  </si>
  <si>
    <t>2-396</t>
  </si>
  <si>
    <t>2-409</t>
  </si>
  <si>
    <t>1-409</t>
  </si>
  <si>
    <t>1-410</t>
  </si>
  <si>
    <t>2-410</t>
  </si>
  <si>
    <t>2-395</t>
  </si>
  <si>
    <t>1-395</t>
  </si>
  <si>
    <t>1-422</t>
  </si>
  <si>
    <t>2-422</t>
  </si>
  <si>
    <t>č. I,  úrovňové, jednostranné vnitřní</t>
  </si>
  <si>
    <t>2-357</t>
  </si>
  <si>
    <t>1-357</t>
  </si>
  <si>
    <t>1-268</t>
  </si>
  <si>
    <t>2-268</t>
  </si>
  <si>
    <t>2-345</t>
  </si>
  <si>
    <t>1-345</t>
  </si>
  <si>
    <t>1-280</t>
  </si>
  <si>
    <t>2-280</t>
  </si>
  <si>
    <t>2-329</t>
  </si>
  <si>
    <t>1-329</t>
  </si>
  <si>
    <t>1-292</t>
  </si>
  <si>
    <t>2-292</t>
  </si>
  <si>
    <t>2-317</t>
  </si>
  <si>
    <t>1-317</t>
  </si>
  <si>
    <t>1-302</t>
  </si>
  <si>
    <t>2-302</t>
  </si>
  <si>
    <t>2-301</t>
  </si>
  <si>
    <t>1-301</t>
  </si>
  <si>
    <t>1-318</t>
  </si>
  <si>
    <t>2-318</t>
  </si>
  <si>
    <t>2-291</t>
  </si>
  <si>
    <t>1-291</t>
  </si>
  <si>
    <t>1-330</t>
  </si>
  <si>
    <t>2-330</t>
  </si>
  <si>
    <t>2-279</t>
  </si>
  <si>
    <t>1-279</t>
  </si>
  <si>
    <t>1-346</t>
  </si>
  <si>
    <t>2-346</t>
  </si>
  <si>
    <t>2-267</t>
  </si>
  <si>
    <t>1-267</t>
  </si>
  <si>
    <t>1-358</t>
  </si>
  <si>
    <t>2-358</t>
  </si>
  <si>
    <t>Vlečka č.:</t>
  </si>
  <si>
    <t>§) = NTV v délce 147 m</t>
  </si>
  <si>
    <t>§) = NTV v délce 236 m</t>
  </si>
  <si>
    <t>37,310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</si>
</sst>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b/>
      <i/>
      <sz val="12"/>
      <name val="Times New Roman"/>
      <family val="1"/>
    </font>
    <font>
      <sz val="16"/>
      <name val="Arial CE"/>
      <family val="2"/>
    </font>
    <font>
      <sz val="11"/>
      <name val="Arial CE"/>
      <family val="0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0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0" fontId="0" fillId="6" borderId="5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26" fillId="0" borderId="0" xfId="0" applyFont="1" applyAlignment="1">
      <alignment horizontal="center" vertical="top"/>
    </xf>
    <xf numFmtId="0" fontId="45" fillId="0" borderId="0" xfId="0" applyFont="1" applyAlignment="1">
      <alignment horizontal="left"/>
    </xf>
    <xf numFmtId="0" fontId="17" fillId="0" borderId="0" xfId="0" applyFont="1" applyAlignment="1">
      <alignment/>
    </xf>
    <xf numFmtId="0" fontId="11" fillId="0" borderId="0" xfId="20" applyFont="1" applyBorder="1" applyAlignment="1">
      <alignment horizontal="center" vertical="center"/>
      <protection/>
    </xf>
    <xf numFmtId="0" fontId="26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25" fillId="0" borderId="38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9" fontId="37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 vertical="center"/>
    </xf>
    <xf numFmtId="164" fontId="14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4" borderId="18" xfId="20" applyFont="1" applyFill="1" applyBorder="1" applyAlignment="1">
      <alignment horizontal="center" vertical="center"/>
      <protection/>
    </xf>
    <xf numFmtId="0" fontId="4" fillId="4" borderId="56" xfId="20" applyFont="1" applyFill="1" applyBorder="1" applyAlignment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52" fillId="0" borderId="9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Jablůnka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266700</xdr:colOff>
      <xdr:row>35</xdr:row>
      <xdr:rowOff>114300</xdr:rowOff>
    </xdr:from>
    <xdr:to>
      <xdr:col>52</xdr:col>
      <xdr:colOff>276225</xdr:colOff>
      <xdr:row>35</xdr:row>
      <xdr:rowOff>114300</xdr:rowOff>
    </xdr:to>
    <xdr:sp>
      <xdr:nvSpPr>
        <xdr:cNvPr id="1" name="Line 689"/>
        <xdr:cNvSpPr>
          <a:spLocks/>
        </xdr:cNvSpPr>
      </xdr:nvSpPr>
      <xdr:spPr>
        <a:xfrm>
          <a:off x="26041350" y="8858250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2" name="Line 1"/>
        <xdr:cNvSpPr>
          <a:spLocks/>
        </xdr:cNvSpPr>
      </xdr:nvSpPr>
      <xdr:spPr>
        <a:xfrm>
          <a:off x="981075" y="74866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114300</xdr:rowOff>
    </xdr:from>
    <xdr:to>
      <xdr:col>52</xdr:col>
      <xdr:colOff>19050</xdr:colOff>
      <xdr:row>23</xdr:row>
      <xdr:rowOff>114300</xdr:rowOff>
    </xdr:to>
    <xdr:sp>
      <xdr:nvSpPr>
        <xdr:cNvPr id="3" name="Line 2"/>
        <xdr:cNvSpPr>
          <a:spLocks/>
        </xdr:cNvSpPr>
      </xdr:nvSpPr>
      <xdr:spPr>
        <a:xfrm>
          <a:off x="22326600" y="61150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4" name="Line 3"/>
        <xdr:cNvSpPr>
          <a:spLocks/>
        </xdr:cNvSpPr>
      </xdr:nvSpPr>
      <xdr:spPr>
        <a:xfrm>
          <a:off x="39100125" y="68008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118</xdr:col>
      <xdr:colOff>752475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9100125" y="7486650"/>
          <a:ext cx="488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86</xdr:col>
      <xdr:colOff>476250</xdr:colOff>
      <xdr:row>32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9128700" y="81724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23</xdr:row>
      <xdr:rowOff>114300</xdr:rowOff>
    </xdr:from>
    <xdr:to>
      <xdr:col>85</xdr:col>
      <xdr:colOff>247650</xdr:colOff>
      <xdr:row>23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9128700" y="61150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26</xdr:row>
      <xdr:rowOff>114300</xdr:rowOff>
    </xdr:from>
    <xdr:to>
      <xdr:col>52</xdr:col>
      <xdr:colOff>47625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238250" y="6800850"/>
          <a:ext cx="3698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4809350" y="10115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60464700" y="1013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1" name="Oval 12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24</xdr:row>
      <xdr:rowOff>0</xdr:rowOff>
    </xdr:from>
    <xdr:to>
      <xdr:col>92</xdr:col>
      <xdr:colOff>504825</xdr:colOff>
      <xdr:row>26</xdr:row>
      <xdr:rowOff>114300</xdr:rowOff>
    </xdr:to>
    <xdr:sp>
      <xdr:nvSpPr>
        <xdr:cNvPr id="12" name="Line 14"/>
        <xdr:cNvSpPr>
          <a:spLocks/>
        </xdr:cNvSpPr>
      </xdr:nvSpPr>
      <xdr:spPr>
        <a:xfrm flipH="1" flipV="1">
          <a:off x="64655700" y="62293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26</xdr:row>
      <xdr:rowOff>114300</xdr:rowOff>
    </xdr:from>
    <xdr:to>
      <xdr:col>101</xdr:col>
      <xdr:colOff>276225</xdr:colOff>
      <xdr:row>29</xdr:row>
      <xdr:rowOff>114300</xdr:rowOff>
    </xdr:to>
    <xdr:sp>
      <xdr:nvSpPr>
        <xdr:cNvPr id="13" name="Line 15"/>
        <xdr:cNvSpPr>
          <a:spLocks/>
        </xdr:cNvSpPr>
      </xdr:nvSpPr>
      <xdr:spPr>
        <a:xfrm flipV="1">
          <a:off x="69884925" y="68008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26</xdr:row>
      <xdr:rowOff>114300</xdr:rowOff>
    </xdr:from>
    <xdr:to>
      <xdr:col>109</xdr:col>
      <xdr:colOff>276225</xdr:colOff>
      <xdr:row>29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75828525" y="68008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29</xdr:row>
      <xdr:rowOff>114300</xdr:rowOff>
    </xdr:from>
    <xdr:to>
      <xdr:col>93</xdr:col>
      <xdr:colOff>276225</xdr:colOff>
      <xdr:row>32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65398650" y="74866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32</xdr:row>
      <xdr:rowOff>0</xdr:rowOff>
    </xdr:from>
    <xdr:to>
      <xdr:col>88</xdr:col>
      <xdr:colOff>476250</xdr:colOff>
      <xdr:row>32</xdr:row>
      <xdr:rowOff>76200</xdr:rowOff>
    </xdr:to>
    <xdr:sp>
      <xdr:nvSpPr>
        <xdr:cNvPr id="16" name="Line 18"/>
        <xdr:cNvSpPr>
          <a:spLocks/>
        </xdr:cNvSpPr>
      </xdr:nvSpPr>
      <xdr:spPr>
        <a:xfrm flipH="1">
          <a:off x="64655700" y="8058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32</xdr:row>
      <xdr:rowOff>76200</xdr:rowOff>
    </xdr:from>
    <xdr:to>
      <xdr:col>87</xdr:col>
      <xdr:colOff>247650</xdr:colOff>
      <xdr:row>32</xdr:row>
      <xdr:rowOff>114300</xdr:rowOff>
    </xdr:to>
    <xdr:sp>
      <xdr:nvSpPr>
        <xdr:cNvPr id="17" name="Line 19"/>
        <xdr:cNvSpPr>
          <a:spLocks/>
        </xdr:cNvSpPr>
      </xdr:nvSpPr>
      <xdr:spPr>
        <a:xfrm flipH="1">
          <a:off x="63912750" y="8134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8210550" y="6800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24</xdr:col>
      <xdr:colOff>495300</xdr:colOff>
      <xdr:row>29</xdr:row>
      <xdr:rowOff>114300</xdr:rowOff>
    </xdr:to>
    <xdr:sp>
      <xdr:nvSpPr>
        <xdr:cNvPr id="19" name="Line 21"/>
        <xdr:cNvSpPr>
          <a:spLocks/>
        </xdr:cNvSpPr>
      </xdr:nvSpPr>
      <xdr:spPr>
        <a:xfrm flipH="1" flipV="1">
          <a:off x="13411200" y="6800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114300</xdr:rowOff>
    </xdr:from>
    <xdr:to>
      <xdr:col>30</xdr:col>
      <xdr:colOff>495300</xdr:colOff>
      <xdr:row>32</xdr:row>
      <xdr:rowOff>0</xdr:rowOff>
    </xdr:to>
    <xdr:sp>
      <xdr:nvSpPr>
        <xdr:cNvPr id="20" name="Line 22"/>
        <xdr:cNvSpPr>
          <a:spLocks/>
        </xdr:cNvSpPr>
      </xdr:nvSpPr>
      <xdr:spPr>
        <a:xfrm>
          <a:off x="18611850" y="7486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0</xdr:rowOff>
    </xdr:from>
    <xdr:to>
      <xdr:col>28</xdr:col>
      <xdr:colOff>495300</xdr:colOff>
      <xdr:row>26</xdr:row>
      <xdr:rowOff>114300</xdr:rowOff>
    </xdr:to>
    <xdr:sp>
      <xdr:nvSpPr>
        <xdr:cNvPr id="21" name="Line 23"/>
        <xdr:cNvSpPr>
          <a:spLocks/>
        </xdr:cNvSpPr>
      </xdr:nvSpPr>
      <xdr:spPr>
        <a:xfrm flipV="1">
          <a:off x="17125950" y="6229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68</xdr:col>
      <xdr:colOff>695325</xdr:colOff>
      <xdr:row>37</xdr:row>
      <xdr:rowOff>9525</xdr:rowOff>
    </xdr:from>
    <xdr:to>
      <xdr:col>70</xdr:col>
      <xdr:colOff>457200</xdr:colOff>
      <xdr:row>39</xdr:row>
      <xdr:rowOff>19050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58725" y="92106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495300</xdr:colOff>
      <xdr:row>23</xdr:row>
      <xdr:rowOff>152400</xdr:rowOff>
    </xdr:from>
    <xdr:to>
      <xdr:col>29</xdr:col>
      <xdr:colOff>266700</xdr:colOff>
      <xdr:row>24</xdr:row>
      <xdr:rowOff>0</xdr:rowOff>
    </xdr:to>
    <xdr:sp>
      <xdr:nvSpPr>
        <xdr:cNvPr id="23" name="Line 25"/>
        <xdr:cNvSpPr>
          <a:spLocks/>
        </xdr:cNvSpPr>
      </xdr:nvSpPr>
      <xdr:spPr>
        <a:xfrm flipH="1">
          <a:off x="20840700" y="6153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30</xdr:col>
      <xdr:colOff>495300</xdr:colOff>
      <xdr:row>23</xdr:row>
      <xdr:rowOff>152400</xdr:rowOff>
    </xdr:to>
    <xdr:sp>
      <xdr:nvSpPr>
        <xdr:cNvPr id="24" name="Line 26"/>
        <xdr:cNvSpPr>
          <a:spLocks/>
        </xdr:cNvSpPr>
      </xdr:nvSpPr>
      <xdr:spPr>
        <a:xfrm flipH="1">
          <a:off x="21583650" y="6115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23</xdr:row>
      <xdr:rowOff>114300</xdr:rowOff>
    </xdr:from>
    <xdr:to>
      <xdr:col>86</xdr:col>
      <xdr:colOff>476250</xdr:colOff>
      <xdr:row>23</xdr:row>
      <xdr:rowOff>152400</xdr:rowOff>
    </xdr:to>
    <xdr:sp>
      <xdr:nvSpPr>
        <xdr:cNvPr id="25" name="Line 27"/>
        <xdr:cNvSpPr>
          <a:spLocks/>
        </xdr:cNvSpPr>
      </xdr:nvSpPr>
      <xdr:spPr>
        <a:xfrm>
          <a:off x="63169800" y="6115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152400</xdr:rowOff>
    </xdr:from>
    <xdr:to>
      <xdr:col>87</xdr:col>
      <xdr:colOff>247650</xdr:colOff>
      <xdr:row>24</xdr:row>
      <xdr:rowOff>0</xdr:rowOff>
    </xdr:to>
    <xdr:sp>
      <xdr:nvSpPr>
        <xdr:cNvPr id="26" name="Line 28"/>
        <xdr:cNvSpPr>
          <a:spLocks/>
        </xdr:cNvSpPr>
      </xdr:nvSpPr>
      <xdr:spPr>
        <a:xfrm>
          <a:off x="63912750" y="6153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1155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32</xdr:row>
      <xdr:rowOff>0</xdr:rowOff>
    </xdr:from>
    <xdr:to>
      <xdr:col>31</xdr:col>
      <xdr:colOff>266700</xdr:colOff>
      <xdr:row>32</xdr:row>
      <xdr:rowOff>76200</xdr:rowOff>
    </xdr:to>
    <xdr:sp>
      <xdr:nvSpPr>
        <xdr:cNvPr id="28" name="Line 30"/>
        <xdr:cNvSpPr>
          <a:spLocks/>
        </xdr:cNvSpPr>
      </xdr:nvSpPr>
      <xdr:spPr>
        <a:xfrm>
          <a:off x="22326600" y="8058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76200</xdr:rowOff>
    </xdr:from>
    <xdr:to>
      <xdr:col>32</xdr:col>
      <xdr:colOff>495300</xdr:colOff>
      <xdr:row>32</xdr:row>
      <xdr:rowOff>114300</xdr:rowOff>
    </xdr:to>
    <xdr:sp>
      <xdr:nvSpPr>
        <xdr:cNvPr id="29" name="Line 31"/>
        <xdr:cNvSpPr>
          <a:spLocks/>
        </xdr:cNvSpPr>
      </xdr:nvSpPr>
      <xdr:spPr>
        <a:xfrm>
          <a:off x="23069550" y="8134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Jablůnka</a:t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9950350" y="11106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38</xdr:col>
      <xdr:colOff>0</xdr:colOff>
      <xdr:row>47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22802850" y="11106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86</xdr:col>
      <xdr:colOff>476250</xdr:colOff>
      <xdr:row>33</xdr:row>
      <xdr:rowOff>114300</xdr:rowOff>
    </xdr:from>
    <xdr:to>
      <xdr:col>87</xdr:col>
      <xdr:colOff>247650</xdr:colOff>
      <xdr:row>34</xdr:row>
      <xdr:rowOff>85725</xdr:rowOff>
    </xdr:to>
    <xdr:sp>
      <xdr:nvSpPr>
        <xdr:cNvPr id="33" name="Line 40"/>
        <xdr:cNvSpPr>
          <a:spLocks/>
        </xdr:cNvSpPr>
      </xdr:nvSpPr>
      <xdr:spPr>
        <a:xfrm flipV="1">
          <a:off x="63912750" y="8401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31</xdr:row>
      <xdr:rowOff>114300</xdr:rowOff>
    </xdr:from>
    <xdr:to>
      <xdr:col>89</xdr:col>
      <xdr:colOff>276225</xdr:colOff>
      <xdr:row>33</xdr:row>
      <xdr:rowOff>114300</xdr:rowOff>
    </xdr:to>
    <xdr:sp>
      <xdr:nvSpPr>
        <xdr:cNvPr id="34" name="Line 41"/>
        <xdr:cNvSpPr>
          <a:spLocks/>
        </xdr:cNvSpPr>
      </xdr:nvSpPr>
      <xdr:spPr>
        <a:xfrm flipH="1">
          <a:off x="64655700" y="79438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35" name="Line 42"/>
        <xdr:cNvSpPr>
          <a:spLocks/>
        </xdr:cNvSpPr>
      </xdr:nvSpPr>
      <xdr:spPr>
        <a:xfrm>
          <a:off x="23812500" y="81724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20</xdr:row>
      <xdr:rowOff>114300</xdr:rowOff>
    </xdr:from>
    <xdr:to>
      <xdr:col>88</xdr:col>
      <xdr:colOff>495300</xdr:colOff>
      <xdr:row>24</xdr:row>
      <xdr:rowOff>114300</xdr:rowOff>
    </xdr:to>
    <xdr:sp>
      <xdr:nvSpPr>
        <xdr:cNvPr id="36" name="Line 43"/>
        <xdr:cNvSpPr>
          <a:spLocks/>
        </xdr:cNvSpPr>
      </xdr:nvSpPr>
      <xdr:spPr>
        <a:xfrm>
          <a:off x="62426850" y="5429250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85725</xdr:rowOff>
    </xdr:from>
    <xdr:to>
      <xdr:col>86</xdr:col>
      <xdr:colOff>476250</xdr:colOff>
      <xdr:row>35</xdr:row>
      <xdr:rowOff>0</xdr:rowOff>
    </xdr:to>
    <xdr:sp>
      <xdr:nvSpPr>
        <xdr:cNvPr id="37" name="Line 44"/>
        <xdr:cNvSpPr>
          <a:spLocks/>
        </xdr:cNvSpPr>
      </xdr:nvSpPr>
      <xdr:spPr>
        <a:xfrm flipV="1">
          <a:off x="63169800" y="8601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8176200" y="6686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38176200" y="7372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8176200" y="8058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8176200" y="6000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52</xdr:col>
      <xdr:colOff>714375</xdr:colOff>
      <xdr:row>35</xdr:row>
      <xdr:rowOff>114300</xdr:rowOff>
    </xdr:from>
    <xdr:to>
      <xdr:col>93</xdr:col>
      <xdr:colOff>209550</xdr:colOff>
      <xdr:row>35</xdr:row>
      <xdr:rowOff>114300</xdr:rowOff>
    </xdr:to>
    <xdr:sp>
      <xdr:nvSpPr>
        <xdr:cNvPr id="42" name="Line 153"/>
        <xdr:cNvSpPr>
          <a:spLocks/>
        </xdr:cNvSpPr>
      </xdr:nvSpPr>
      <xdr:spPr>
        <a:xfrm>
          <a:off x="38890575" y="8858250"/>
          <a:ext cx="30184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18</xdr:row>
      <xdr:rowOff>114300</xdr:rowOff>
    </xdr:from>
    <xdr:to>
      <xdr:col>80</xdr:col>
      <xdr:colOff>476250</xdr:colOff>
      <xdr:row>18</xdr:row>
      <xdr:rowOff>114300</xdr:rowOff>
    </xdr:to>
    <xdr:sp>
      <xdr:nvSpPr>
        <xdr:cNvPr id="43" name="Line 342"/>
        <xdr:cNvSpPr>
          <a:spLocks/>
        </xdr:cNvSpPr>
      </xdr:nvSpPr>
      <xdr:spPr>
        <a:xfrm>
          <a:off x="57492900" y="4972050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24</xdr:row>
      <xdr:rowOff>0</xdr:rowOff>
    </xdr:from>
    <xdr:to>
      <xdr:col>94</xdr:col>
      <xdr:colOff>0</xdr:colOff>
      <xdr:row>32</xdr:row>
      <xdr:rowOff>0</xdr:rowOff>
    </xdr:to>
    <xdr:sp>
      <xdr:nvSpPr>
        <xdr:cNvPr id="44" name="Line 371"/>
        <xdr:cNvSpPr>
          <a:spLocks/>
        </xdr:cNvSpPr>
      </xdr:nvSpPr>
      <xdr:spPr>
        <a:xfrm>
          <a:off x="69380100" y="62293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32</xdr:row>
      <xdr:rowOff>0</xdr:rowOff>
    </xdr:from>
    <xdr:ext cx="1028700" cy="457200"/>
    <xdr:sp>
      <xdr:nvSpPr>
        <xdr:cNvPr id="45" name="text 774"/>
        <xdr:cNvSpPr txBox="1">
          <a:spLocks noChangeArrowheads="1"/>
        </xdr:cNvSpPr>
      </xdr:nvSpPr>
      <xdr:spPr>
        <a:xfrm>
          <a:off x="68865750" y="80581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8058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37,308</a:t>
          </a:r>
        </a:p>
      </xdr:txBody>
    </xdr:sp>
    <xdr:clientData/>
  </xdr:oneCellAnchor>
  <xdr:twoCellAnchor>
    <xdr:from>
      <xdr:col>83</xdr:col>
      <xdr:colOff>266700</xdr:colOff>
      <xdr:row>35</xdr:row>
      <xdr:rowOff>76200</xdr:rowOff>
    </xdr:from>
    <xdr:to>
      <xdr:col>84</xdr:col>
      <xdr:colOff>476250</xdr:colOff>
      <xdr:row>35</xdr:row>
      <xdr:rowOff>114300</xdr:rowOff>
    </xdr:to>
    <xdr:sp>
      <xdr:nvSpPr>
        <xdr:cNvPr id="46" name="Line 373"/>
        <xdr:cNvSpPr>
          <a:spLocks/>
        </xdr:cNvSpPr>
      </xdr:nvSpPr>
      <xdr:spPr>
        <a:xfrm flipV="1">
          <a:off x="61702950" y="88201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35</xdr:row>
      <xdr:rowOff>0</xdr:rowOff>
    </xdr:from>
    <xdr:to>
      <xdr:col>85</xdr:col>
      <xdr:colOff>247650</xdr:colOff>
      <xdr:row>35</xdr:row>
      <xdr:rowOff>76200</xdr:rowOff>
    </xdr:to>
    <xdr:sp>
      <xdr:nvSpPr>
        <xdr:cNvPr id="47" name="Line 374"/>
        <xdr:cNvSpPr>
          <a:spLocks/>
        </xdr:cNvSpPr>
      </xdr:nvSpPr>
      <xdr:spPr>
        <a:xfrm flipV="1">
          <a:off x="62426850" y="8743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18</xdr:row>
      <xdr:rowOff>114300</xdr:rowOff>
    </xdr:from>
    <xdr:to>
      <xdr:col>81</xdr:col>
      <xdr:colOff>247650</xdr:colOff>
      <xdr:row>18</xdr:row>
      <xdr:rowOff>152400</xdr:rowOff>
    </xdr:to>
    <xdr:sp>
      <xdr:nvSpPr>
        <xdr:cNvPr id="48" name="Line 375"/>
        <xdr:cNvSpPr>
          <a:spLocks/>
        </xdr:cNvSpPr>
      </xdr:nvSpPr>
      <xdr:spPr>
        <a:xfrm>
          <a:off x="59455050" y="4972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152400</xdr:rowOff>
    </xdr:from>
    <xdr:to>
      <xdr:col>82</xdr:col>
      <xdr:colOff>476250</xdr:colOff>
      <xdr:row>19</xdr:row>
      <xdr:rowOff>0</xdr:rowOff>
    </xdr:to>
    <xdr:sp>
      <xdr:nvSpPr>
        <xdr:cNvPr id="49" name="Line 376"/>
        <xdr:cNvSpPr>
          <a:spLocks/>
        </xdr:cNvSpPr>
      </xdr:nvSpPr>
      <xdr:spPr>
        <a:xfrm>
          <a:off x="6019800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19</xdr:row>
      <xdr:rowOff>0</xdr:rowOff>
    </xdr:from>
    <xdr:to>
      <xdr:col>83</xdr:col>
      <xdr:colOff>247650</xdr:colOff>
      <xdr:row>19</xdr:row>
      <xdr:rowOff>142875</xdr:rowOff>
    </xdr:to>
    <xdr:sp>
      <xdr:nvSpPr>
        <xdr:cNvPr id="50" name="Line 377"/>
        <xdr:cNvSpPr>
          <a:spLocks/>
        </xdr:cNvSpPr>
      </xdr:nvSpPr>
      <xdr:spPr>
        <a:xfrm>
          <a:off x="60940950" y="5086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19</xdr:row>
      <xdr:rowOff>142875</xdr:rowOff>
    </xdr:from>
    <xdr:to>
      <xdr:col>84</xdr:col>
      <xdr:colOff>476250</xdr:colOff>
      <xdr:row>20</xdr:row>
      <xdr:rowOff>114300</xdr:rowOff>
    </xdr:to>
    <xdr:sp>
      <xdr:nvSpPr>
        <xdr:cNvPr id="51" name="Line 378"/>
        <xdr:cNvSpPr>
          <a:spLocks/>
        </xdr:cNvSpPr>
      </xdr:nvSpPr>
      <xdr:spPr>
        <a:xfrm>
          <a:off x="61683900" y="5229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35</xdr:row>
      <xdr:rowOff>0</xdr:rowOff>
    </xdr:from>
    <xdr:ext cx="523875" cy="228600"/>
    <xdr:sp>
      <xdr:nvSpPr>
        <xdr:cNvPr id="52" name="text 7125"/>
        <xdr:cNvSpPr txBox="1">
          <a:spLocks noChangeArrowheads="1"/>
        </xdr:cNvSpPr>
      </xdr:nvSpPr>
      <xdr:spPr>
        <a:xfrm>
          <a:off x="38404800" y="8743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§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1</xdr:col>
      <xdr:colOff>276225</xdr:colOff>
      <xdr:row>26</xdr:row>
      <xdr:rowOff>114300</xdr:rowOff>
    </xdr:to>
    <xdr:sp>
      <xdr:nvSpPr>
        <xdr:cNvPr id="53" name="Line 683"/>
        <xdr:cNvSpPr>
          <a:spLocks/>
        </xdr:cNvSpPr>
      </xdr:nvSpPr>
      <xdr:spPr>
        <a:xfrm flipH="1">
          <a:off x="514350" y="6800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26</xdr:row>
      <xdr:rowOff>0</xdr:rowOff>
    </xdr:from>
    <xdr:to>
      <xdr:col>2</xdr:col>
      <xdr:colOff>247650</xdr:colOff>
      <xdr:row>27</xdr:row>
      <xdr:rowOff>0</xdr:rowOff>
    </xdr:to>
    <xdr:sp>
      <xdr:nvSpPr>
        <xdr:cNvPr id="54" name="text 7093"/>
        <xdr:cNvSpPr txBox="1">
          <a:spLocks noChangeArrowheads="1"/>
        </xdr:cNvSpPr>
      </xdr:nvSpPr>
      <xdr:spPr>
        <a:xfrm>
          <a:off x="762000" y="6686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5" name="text 7094"/>
        <xdr:cNvSpPr txBox="1">
          <a:spLocks noChangeArrowheads="1"/>
        </xdr:cNvSpPr>
      </xdr:nvSpPr>
      <xdr:spPr>
        <a:xfrm>
          <a:off x="514350" y="7372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119</xdr:col>
      <xdr:colOff>228600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56" name="Line 686"/>
        <xdr:cNvSpPr>
          <a:spLocks/>
        </xdr:cNvSpPr>
      </xdr:nvSpPr>
      <xdr:spPr>
        <a:xfrm>
          <a:off x="88411050" y="7486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714375</xdr:colOff>
      <xdr:row>29</xdr:row>
      <xdr:rowOff>0</xdr:rowOff>
    </xdr:from>
    <xdr:to>
      <xdr:col>119</xdr:col>
      <xdr:colOff>247650</xdr:colOff>
      <xdr:row>30</xdr:row>
      <xdr:rowOff>0</xdr:rowOff>
    </xdr:to>
    <xdr:sp>
      <xdr:nvSpPr>
        <xdr:cNvPr id="57" name="text 7093"/>
        <xdr:cNvSpPr txBox="1">
          <a:spLocks noChangeArrowheads="1"/>
        </xdr:cNvSpPr>
      </xdr:nvSpPr>
      <xdr:spPr>
        <a:xfrm>
          <a:off x="87925275" y="7372350"/>
          <a:ext cx="5048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58" name="text 7094"/>
        <xdr:cNvSpPr txBox="1">
          <a:spLocks noChangeArrowheads="1"/>
        </xdr:cNvSpPr>
      </xdr:nvSpPr>
      <xdr:spPr>
        <a:xfrm>
          <a:off x="88182450" y="6686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34</xdr:col>
      <xdr:colOff>495300</xdr:colOff>
      <xdr:row>35</xdr:row>
      <xdr:rowOff>76200</xdr:rowOff>
    </xdr:from>
    <xdr:to>
      <xdr:col>35</xdr:col>
      <xdr:colOff>266700</xdr:colOff>
      <xdr:row>35</xdr:row>
      <xdr:rowOff>114300</xdr:rowOff>
    </xdr:to>
    <xdr:sp>
      <xdr:nvSpPr>
        <xdr:cNvPr id="59" name="Line 690"/>
        <xdr:cNvSpPr>
          <a:spLocks/>
        </xdr:cNvSpPr>
      </xdr:nvSpPr>
      <xdr:spPr>
        <a:xfrm>
          <a:off x="25298400" y="8820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0</xdr:rowOff>
    </xdr:from>
    <xdr:to>
      <xdr:col>34</xdr:col>
      <xdr:colOff>495300</xdr:colOff>
      <xdr:row>35</xdr:row>
      <xdr:rowOff>76200</xdr:rowOff>
    </xdr:to>
    <xdr:sp>
      <xdr:nvSpPr>
        <xdr:cNvPr id="60" name="Line 691"/>
        <xdr:cNvSpPr>
          <a:spLocks/>
        </xdr:cNvSpPr>
      </xdr:nvSpPr>
      <xdr:spPr>
        <a:xfrm>
          <a:off x="24555450" y="8743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33</xdr:col>
      <xdr:colOff>266700</xdr:colOff>
      <xdr:row>35</xdr:row>
      <xdr:rowOff>0</xdr:rowOff>
    </xdr:to>
    <xdr:sp>
      <xdr:nvSpPr>
        <xdr:cNvPr id="61" name="Line 692"/>
        <xdr:cNvSpPr>
          <a:spLocks/>
        </xdr:cNvSpPr>
      </xdr:nvSpPr>
      <xdr:spPr>
        <a:xfrm>
          <a:off x="23812500" y="8629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31</xdr:col>
      <xdr:colOff>266700</xdr:colOff>
      <xdr:row>33</xdr:row>
      <xdr:rowOff>171450</xdr:rowOff>
    </xdr:to>
    <xdr:sp>
      <xdr:nvSpPr>
        <xdr:cNvPr id="62" name="Line 693"/>
        <xdr:cNvSpPr>
          <a:spLocks/>
        </xdr:cNvSpPr>
      </xdr:nvSpPr>
      <xdr:spPr>
        <a:xfrm>
          <a:off x="20840700" y="7829550"/>
          <a:ext cx="222885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171450</xdr:rowOff>
    </xdr:from>
    <xdr:to>
      <xdr:col>32</xdr:col>
      <xdr:colOff>495300</xdr:colOff>
      <xdr:row>34</xdr:row>
      <xdr:rowOff>114300</xdr:rowOff>
    </xdr:to>
    <xdr:sp>
      <xdr:nvSpPr>
        <xdr:cNvPr id="63" name="Line 694"/>
        <xdr:cNvSpPr>
          <a:spLocks/>
        </xdr:cNvSpPr>
      </xdr:nvSpPr>
      <xdr:spPr>
        <a:xfrm>
          <a:off x="23069550" y="845820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114300</xdr:rowOff>
    </xdr:from>
    <xdr:to>
      <xdr:col>11</xdr:col>
      <xdr:colOff>419100</xdr:colOff>
      <xdr:row>31</xdr:row>
      <xdr:rowOff>28575</xdr:rowOff>
    </xdr:to>
    <xdr:grpSp>
      <xdr:nvGrpSpPr>
        <xdr:cNvPr id="64" name="Group 696"/>
        <xdr:cNvGrpSpPr>
          <a:grpSpLocks noChangeAspect="1"/>
        </xdr:cNvGrpSpPr>
      </xdr:nvGrpSpPr>
      <xdr:grpSpPr>
        <a:xfrm>
          <a:off x="8048625" y="7486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6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29</xdr:row>
      <xdr:rowOff>114300</xdr:rowOff>
    </xdr:from>
    <xdr:to>
      <xdr:col>25</xdr:col>
      <xdr:colOff>419100</xdr:colOff>
      <xdr:row>31</xdr:row>
      <xdr:rowOff>28575</xdr:rowOff>
    </xdr:to>
    <xdr:grpSp>
      <xdr:nvGrpSpPr>
        <xdr:cNvPr id="67" name="Group 699"/>
        <xdr:cNvGrpSpPr>
          <a:grpSpLocks noChangeAspect="1"/>
        </xdr:cNvGrpSpPr>
      </xdr:nvGrpSpPr>
      <xdr:grpSpPr>
        <a:xfrm>
          <a:off x="18449925" y="7486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7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70" name="Group 702"/>
        <xdr:cNvGrpSpPr>
          <a:grpSpLocks noChangeAspect="1"/>
        </xdr:cNvGrpSpPr>
      </xdr:nvGrpSpPr>
      <xdr:grpSpPr>
        <a:xfrm>
          <a:off x="12506325" y="6448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7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73" name="Group 705"/>
        <xdr:cNvGrpSpPr>
          <a:grpSpLocks noChangeAspect="1"/>
        </xdr:cNvGrpSpPr>
      </xdr:nvGrpSpPr>
      <xdr:grpSpPr>
        <a:xfrm>
          <a:off x="13258800" y="6448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7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76" name="Group 708"/>
        <xdr:cNvGrpSpPr>
          <a:grpSpLocks noChangeAspect="1"/>
        </xdr:cNvGrpSpPr>
      </xdr:nvGrpSpPr>
      <xdr:grpSpPr>
        <a:xfrm>
          <a:off x="16964025" y="6448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7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29</xdr:row>
      <xdr:rowOff>114300</xdr:rowOff>
    </xdr:from>
    <xdr:to>
      <xdr:col>24</xdr:col>
      <xdr:colOff>647700</xdr:colOff>
      <xdr:row>31</xdr:row>
      <xdr:rowOff>28575</xdr:rowOff>
    </xdr:to>
    <xdr:grpSp>
      <xdr:nvGrpSpPr>
        <xdr:cNvPr id="79" name="Group 711"/>
        <xdr:cNvGrpSpPr>
          <a:grpSpLocks noChangeAspect="1"/>
        </xdr:cNvGrpSpPr>
      </xdr:nvGrpSpPr>
      <xdr:grpSpPr>
        <a:xfrm>
          <a:off x="17716500" y="7486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7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0</xdr:rowOff>
    </xdr:from>
    <xdr:to>
      <xdr:col>28</xdr:col>
      <xdr:colOff>495300</xdr:colOff>
      <xdr:row>31</xdr:row>
      <xdr:rowOff>95250</xdr:rowOff>
    </xdr:to>
    <xdr:sp>
      <xdr:nvSpPr>
        <xdr:cNvPr id="82" name="Line 715"/>
        <xdr:cNvSpPr>
          <a:spLocks noChangeAspect="1"/>
        </xdr:cNvSpPr>
      </xdr:nvSpPr>
      <xdr:spPr>
        <a:xfrm flipH="1">
          <a:off x="20840700" y="7829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31</xdr:row>
      <xdr:rowOff>95250</xdr:rowOff>
    </xdr:from>
    <xdr:to>
      <xdr:col>28</xdr:col>
      <xdr:colOff>647700</xdr:colOff>
      <xdr:row>32</xdr:row>
      <xdr:rowOff>133350</xdr:rowOff>
    </xdr:to>
    <xdr:sp>
      <xdr:nvSpPr>
        <xdr:cNvPr id="83" name="Oval 716"/>
        <xdr:cNvSpPr>
          <a:spLocks noChangeAspect="1"/>
        </xdr:cNvSpPr>
      </xdr:nvSpPr>
      <xdr:spPr>
        <a:xfrm>
          <a:off x="20688300" y="7924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76200</xdr:rowOff>
    </xdr:from>
    <xdr:to>
      <xdr:col>74</xdr:col>
      <xdr:colOff>609600</xdr:colOff>
      <xdr:row>28</xdr:row>
      <xdr:rowOff>152400</xdr:rowOff>
    </xdr:to>
    <xdr:grpSp>
      <xdr:nvGrpSpPr>
        <xdr:cNvPr id="84" name="Group 736"/>
        <xdr:cNvGrpSpPr>
          <a:grpSpLocks/>
        </xdr:cNvGrpSpPr>
      </xdr:nvGrpSpPr>
      <xdr:grpSpPr>
        <a:xfrm>
          <a:off x="37661850" y="6991350"/>
          <a:ext cx="17468850" cy="304800"/>
          <a:chOff x="115" y="388"/>
          <a:chExt cx="1117" cy="40"/>
        </a:xfrm>
        <a:solidFill>
          <a:srgbClr val="FFFFFF"/>
        </a:solidFill>
      </xdr:grpSpPr>
      <xdr:sp>
        <xdr:nvSpPr>
          <xdr:cNvPr id="85" name="Rectangle 73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30</xdr:row>
      <xdr:rowOff>76200</xdr:rowOff>
    </xdr:from>
    <xdr:to>
      <xdr:col>74</xdr:col>
      <xdr:colOff>609600</xdr:colOff>
      <xdr:row>31</xdr:row>
      <xdr:rowOff>152400</xdr:rowOff>
    </xdr:to>
    <xdr:grpSp>
      <xdr:nvGrpSpPr>
        <xdr:cNvPr id="94" name="Group 746"/>
        <xdr:cNvGrpSpPr>
          <a:grpSpLocks/>
        </xdr:cNvGrpSpPr>
      </xdr:nvGrpSpPr>
      <xdr:grpSpPr>
        <a:xfrm>
          <a:off x="37661850" y="7677150"/>
          <a:ext cx="17468850" cy="304800"/>
          <a:chOff x="115" y="388"/>
          <a:chExt cx="1117" cy="40"/>
        </a:xfrm>
        <a:solidFill>
          <a:srgbClr val="FFFFFF"/>
        </a:solidFill>
      </xdr:grpSpPr>
      <xdr:sp>
        <xdr:nvSpPr>
          <xdr:cNvPr id="95" name="Rectangle 7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33</xdr:row>
      <xdr:rowOff>76200</xdr:rowOff>
    </xdr:from>
    <xdr:to>
      <xdr:col>74</xdr:col>
      <xdr:colOff>609600</xdr:colOff>
      <xdr:row>34</xdr:row>
      <xdr:rowOff>152400</xdr:rowOff>
    </xdr:to>
    <xdr:grpSp>
      <xdr:nvGrpSpPr>
        <xdr:cNvPr id="104" name="Group 756"/>
        <xdr:cNvGrpSpPr>
          <a:grpSpLocks/>
        </xdr:cNvGrpSpPr>
      </xdr:nvGrpSpPr>
      <xdr:grpSpPr>
        <a:xfrm>
          <a:off x="46081950" y="8362950"/>
          <a:ext cx="9048750" cy="304800"/>
          <a:chOff x="115" y="388"/>
          <a:chExt cx="1117" cy="40"/>
        </a:xfrm>
        <a:solidFill>
          <a:srgbClr val="FFFFFF"/>
        </a:solidFill>
      </xdr:grpSpPr>
      <xdr:sp>
        <xdr:nvSpPr>
          <xdr:cNvPr id="105" name="Rectangle 7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35</xdr:row>
      <xdr:rowOff>47625</xdr:rowOff>
    </xdr:from>
    <xdr:to>
      <xdr:col>32</xdr:col>
      <xdr:colOff>666750</xdr:colOff>
      <xdr:row>35</xdr:row>
      <xdr:rowOff>171450</xdr:rowOff>
    </xdr:to>
    <xdr:sp>
      <xdr:nvSpPr>
        <xdr:cNvPr id="114" name="kreslení 427"/>
        <xdr:cNvSpPr>
          <a:spLocks/>
        </xdr:cNvSpPr>
      </xdr:nvSpPr>
      <xdr:spPr>
        <a:xfrm>
          <a:off x="23631525" y="8791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381000</xdr:colOff>
      <xdr:row>32</xdr:row>
      <xdr:rowOff>9525</xdr:rowOff>
    </xdr:from>
    <xdr:to>
      <xdr:col>26</xdr:col>
      <xdr:colOff>600075</xdr:colOff>
      <xdr:row>34</xdr:row>
      <xdr:rowOff>0</xdr:rowOff>
    </xdr:to>
    <xdr:grpSp>
      <xdr:nvGrpSpPr>
        <xdr:cNvPr id="115" name="Group 770"/>
        <xdr:cNvGrpSpPr>
          <a:grpSpLocks noChangeAspect="1"/>
        </xdr:cNvGrpSpPr>
      </xdr:nvGrpSpPr>
      <xdr:grpSpPr>
        <a:xfrm>
          <a:off x="19240500" y="8067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6" name="Line 7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7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7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AutoShape 7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24</xdr:row>
      <xdr:rowOff>219075</xdr:rowOff>
    </xdr:from>
    <xdr:to>
      <xdr:col>101</xdr:col>
      <xdr:colOff>428625</xdr:colOff>
      <xdr:row>26</xdr:row>
      <xdr:rowOff>114300</xdr:rowOff>
    </xdr:to>
    <xdr:grpSp>
      <xdr:nvGrpSpPr>
        <xdr:cNvPr id="120" name="Group 775"/>
        <xdr:cNvGrpSpPr>
          <a:grpSpLocks noChangeAspect="1"/>
        </xdr:cNvGrpSpPr>
      </xdr:nvGrpSpPr>
      <xdr:grpSpPr>
        <a:xfrm>
          <a:off x="74933175" y="6448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" name="Line 7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24</xdr:row>
      <xdr:rowOff>219075</xdr:rowOff>
    </xdr:from>
    <xdr:to>
      <xdr:col>102</xdr:col>
      <xdr:colOff>657225</xdr:colOff>
      <xdr:row>26</xdr:row>
      <xdr:rowOff>114300</xdr:rowOff>
    </xdr:to>
    <xdr:grpSp>
      <xdr:nvGrpSpPr>
        <xdr:cNvPr id="123" name="Group 778"/>
        <xdr:cNvGrpSpPr>
          <a:grpSpLocks noChangeAspect="1"/>
        </xdr:cNvGrpSpPr>
      </xdr:nvGrpSpPr>
      <xdr:grpSpPr>
        <a:xfrm>
          <a:off x="75676125" y="6448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29</xdr:row>
      <xdr:rowOff>114300</xdr:rowOff>
    </xdr:from>
    <xdr:to>
      <xdr:col>109</xdr:col>
      <xdr:colOff>428625</xdr:colOff>
      <xdr:row>31</xdr:row>
      <xdr:rowOff>28575</xdr:rowOff>
    </xdr:to>
    <xdr:grpSp>
      <xdr:nvGrpSpPr>
        <xdr:cNvPr id="126" name="Group 781"/>
        <xdr:cNvGrpSpPr>
          <a:grpSpLocks noChangeAspect="1"/>
        </xdr:cNvGrpSpPr>
      </xdr:nvGrpSpPr>
      <xdr:grpSpPr>
        <a:xfrm>
          <a:off x="80876775" y="7486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29</xdr:row>
      <xdr:rowOff>114300</xdr:rowOff>
    </xdr:from>
    <xdr:to>
      <xdr:col>94</xdr:col>
      <xdr:colOff>657225</xdr:colOff>
      <xdr:row>31</xdr:row>
      <xdr:rowOff>28575</xdr:rowOff>
    </xdr:to>
    <xdr:grpSp>
      <xdr:nvGrpSpPr>
        <xdr:cNvPr id="129" name="Group 784"/>
        <xdr:cNvGrpSpPr>
          <a:grpSpLocks noChangeAspect="1"/>
        </xdr:cNvGrpSpPr>
      </xdr:nvGrpSpPr>
      <xdr:grpSpPr>
        <a:xfrm>
          <a:off x="69732525" y="7486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7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22</xdr:row>
      <xdr:rowOff>219075</xdr:rowOff>
    </xdr:from>
    <xdr:to>
      <xdr:col>88</xdr:col>
      <xdr:colOff>647700</xdr:colOff>
      <xdr:row>24</xdr:row>
      <xdr:rowOff>114300</xdr:rowOff>
    </xdr:to>
    <xdr:grpSp>
      <xdr:nvGrpSpPr>
        <xdr:cNvPr id="132" name="Group 787"/>
        <xdr:cNvGrpSpPr>
          <a:grpSpLocks noChangeAspect="1"/>
        </xdr:cNvGrpSpPr>
      </xdr:nvGrpSpPr>
      <xdr:grpSpPr>
        <a:xfrm>
          <a:off x="65265300" y="5991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7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24</xdr:row>
      <xdr:rowOff>219075</xdr:rowOff>
    </xdr:from>
    <xdr:to>
      <xdr:col>92</xdr:col>
      <xdr:colOff>657225</xdr:colOff>
      <xdr:row>26</xdr:row>
      <xdr:rowOff>114300</xdr:rowOff>
    </xdr:to>
    <xdr:grpSp>
      <xdr:nvGrpSpPr>
        <xdr:cNvPr id="135" name="Group 790"/>
        <xdr:cNvGrpSpPr>
          <a:grpSpLocks noChangeAspect="1"/>
        </xdr:cNvGrpSpPr>
      </xdr:nvGrpSpPr>
      <xdr:grpSpPr>
        <a:xfrm>
          <a:off x="68246625" y="6448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31</xdr:row>
      <xdr:rowOff>114300</xdr:rowOff>
    </xdr:from>
    <xdr:to>
      <xdr:col>89</xdr:col>
      <xdr:colOff>428625</xdr:colOff>
      <xdr:row>33</xdr:row>
      <xdr:rowOff>28575</xdr:rowOff>
    </xdr:to>
    <xdr:grpSp>
      <xdr:nvGrpSpPr>
        <xdr:cNvPr id="138" name="Group 793"/>
        <xdr:cNvGrpSpPr>
          <a:grpSpLocks noChangeAspect="1"/>
        </xdr:cNvGrpSpPr>
      </xdr:nvGrpSpPr>
      <xdr:grpSpPr>
        <a:xfrm>
          <a:off x="66017775" y="7943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7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29</xdr:row>
      <xdr:rowOff>114300</xdr:rowOff>
    </xdr:from>
    <xdr:to>
      <xdr:col>93</xdr:col>
      <xdr:colOff>428625</xdr:colOff>
      <xdr:row>31</xdr:row>
      <xdr:rowOff>28575</xdr:rowOff>
    </xdr:to>
    <xdr:grpSp>
      <xdr:nvGrpSpPr>
        <xdr:cNvPr id="141" name="Group 796"/>
        <xdr:cNvGrpSpPr>
          <a:grpSpLocks noChangeAspect="1"/>
        </xdr:cNvGrpSpPr>
      </xdr:nvGrpSpPr>
      <xdr:grpSpPr>
        <a:xfrm>
          <a:off x="68989575" y="7486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7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35</xdr:row>
      <xdr:rowOff>114300</xdr:rowOff>
    </xdr:from>
    <xdr:to>
      <xdr:col>83</xdr:col>
      <xdr:colOff>419100</xdr:colOff>
      <xdr:row>37</xdr:row>
      <xdr:rowOff>28575</xdr:rowOff>
    </xdr:to>
    <xdr:grpSp>
      <xdr:nvGrpSpPr>
        <xdr:cNvPr id="144" name="Group 799"/>
        <xdr:cNvGrpSpPr>
          <a:grpSpLocks/>
        </xdr:cNvGrpSpPr>
      </xdr:nvGrpSpPr>
      <xdr:grpSpPr>
        <a:xfrm>
          <a:off x="61541025" y="8858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8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19</xdr:row>
      <xdr:rowOff>57150</xdr:rowOff>
    </xdr:from>
    <xdr:to>
      <xdr:col>84</xdr:col>
      <xdr:colOff>657225</xdr:colOff>
      <xdr:row>19</xdr:row>
      <xdr:rowOff>180975</xdr:rowOff>
    </xdr:to>
    <xdr:sp>
      <xdr:nvSpPr>
        <xdr:cNvPr id="147" name="kreslení 12"/>
        <xdr:cNvSpPr>
          <a:spLocks/>
        </xdr:cNvSpPr>
      </xdr:nvSpPr>
      <xdr:spPr>
        <a:xfrm>
          <a:off x="62255400" y="5143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304800</xdr:colOff>
      <xdr:row>36</xdr:row>
      <xdr:rowOff>47625</xdr:rowOff>
    </xdr:from>
    <xdr:to>
      <xdr:col>88</xdr:col>
      <xdr:colOff>657225</xdr:colOff>
      <xdr:row>36</xdr:row>
      <xdr:rowOff>171450</xdr:rowOff>
    </xdr:to>
    <xdr:sp>
      <xdr:nvSpPr>
        <xdr:cNvPr id="148" name="kreslení 427"/>
        <xdr:cNvSpPr>
          <a:spLocks/>
        </xdr:cNvSpPr>
      </xdr:nvSpPr>
      <xdr:spPr>
        <a:xfrm>
          <a:off x="65227200" y="9020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228600</xdr:colOff>
      <xdr:row>35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66636900" y="8743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50" name="Group 825"/>
        <xdr:cNvGrpSpPr>
          <a:grpSpLocks noChangeAspect="1"/>
        </xdr:cNvGrpSpPr>
      </xdr:nvGrpSpPr>
      <xdr:grpSpPr>
        <a:xfrm>
          <a:off x="2057400" y="6515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1" name="Line 8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58" name="Group 833"/>
        <xdr:cNvGrpSpPr>
          <a:grpSpLocks noChangeAspect="1"/>
        </xdr:cNvGrpSpPr>
      </xdr:nvGrpSpPr>
      <xdr:grpSpPr>
        <a:xfrm>
          <a:off x="2057400" y="7658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9" name="Line 8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152400</xdr:colOff>
      <xdr:row>24</xdr:row>
      <xdr:rowOff>57150</xdr:rowOff>
    </xdr:from>
    <xdr:to>
      <xdr:col>84</xdr:col>
      <xdr:colOff>466725</xdr:colOff>
      <xdr:row>24</xdr:row>
      <xdr:rowOff>171450</xdr:rowOff>
    </xdr:to>
    <xdr:grpSp>
      <xdr:nvGrpSpPr>
        <xdr:cNvPr id="166" name="Group 841"/>
        <xdr:cNvGrpSpPr>
          <a:grpSpLocks noChangeAspect="1"/>
        </xdr:cNvGrpSpPr>
      </xdr:nvGrpSpPr>
      <xdr:grpSpPr>
        <a:xfrm>
          <a:off x="61588650" y="6286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7" name="Line 8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27</xdr:row>
      <xdr:rowOff>57150</xdr:rowOff>
    </xdr:from>
    <xdr:to>
      <xdr:col>86</xdr:col>
      <xdr:colOff>876300</xdr:colOff>
      <xdr:row>27</xdr:row>
      <xdr:rowOff>171450</xdr:rowOff>
    </xdr:to>
    <xdr:grpSp>
      <xdr:nvGrpSpPr>
        <xdr:cNvPr id="174" name="Group 849"/>
        <xdr:cNvGrpSpPr>
          <a:grpSpLocks noChangeAspect="1"/>
        </xdr:cNvGrpSpPr>
      </xdr:nvGrpSpPr>
      <xdr:grpSpPr>
        <a:xfrm>
          <a:off x="63484125" y="6972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" name="Line 8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30</xdr:row>
      <xdr:rowOff>57150</xdr:rowOff>
    </xdr:from>
    <xdr:to>
      <xdr:col>86</xdr:col>
      <xdr:colOff>361950</xdr:colOff>
      <xdr:row>30</xdr:row>
      <xdr:rowOff>171450</xdr:rowOff>
    </xdr:to>
    <xdr:grpSp>
      <xdr:nvGrpSpPr>
        <xdr:cNvPr id="182" name="Group 857"/>
        <xdr:cNvGrpSpPr>
          <a:grpSpLocks noChangeAspect="1"/>
        </xdr:cNvGrpSpPr>
      </xdr:nvGrpSpPr>
      <xdr:grpSpPr>
        <a:xfrm>
          <a:off x="62969775" y="7658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3" name="Line 8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371475</xdr:colOff>
      <xdr:row>33</xdr:row>
      <xdr:rowOff>57150</xdr:rowOff>
    </xdr:from>
    <xdr:to>
      <xdr:col>83</xdr:col>
      <xdr:colOff>228600</xdr:colOff>
      <xdr:row>33</xdr:row>
      <xdr:rowOff>171450</xdr:rowOff>
    </xdr:to>
    <xdr:grpSp>
      <xdr:nvGrpSpPr>
        <xdr:cNvPr id="190" name="Group 865"/>
        <xdr:cNvGrpSpPr>
          <a:grpSpLocks noChangeAspect="1"/>
        </xdr:cNvGrpSpPr>
      </xdr:nvGrpSpPr>
      <xdr:grpSpPr>
        <a:xfrm>
          <a:off x="60836175" y="8343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1" name="Line 8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198" name="Group 873"/>
        <xdr:cNvGrpSpPr>
          <a:grpSpLocks noChangeAspect="1"/>
        </xdr:cNvGrpSpPr>
      </xdr:nvGrpSpPr>
      <xdr:grpSpPr>
        <a:xfrm>
          <a:off x="86325075" y="6515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9" name="Line 8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206" name="Group 881"/>
        <xdr:cNvGrpSpPr>
          <a:grpSpLocks noChangeAspect="1"/>
        </xdr:cNvGrpSpPr>
      </xdr:nvGrpSpPr>
      <xdr:grpSpPr>
        <a:xfrm>
          <a:off x="86325075" y="7658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7" name="Line 8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609600</xdr:colOff>
      <xdr:row>22</xdr:row>
      <xdr:rowOff>57150</xdr:rowOff>
    </xdr:from>
    <xdr:to>
      <xdr:col>29</xdr:col>
      <xdr:colOff>466725</xdr:colOff>
      <xdr:row>22</xdr:row>
      <xdr:rowOff>171450</xdr:rowOff>
    </xdr:to>
    <xdr:grpSp>
      <xdr:nvGrpSpPr>
        <xdr:cNvPr id="214" name="Group 889"/>
        <xdr:cNvGrpSpPr>
          <a:grpSpLocks noChangeAspect="1"/>
        </xdr:cNvGrpSpPr>
      </xdr:nvGrpSpPr>
      <xdr:grpSpPr>
        <a:xfrm>
          <a:off x="20955000" y="5829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5" name="Line 8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25</xdr:row>
      <xdr:rowOff>57150</xdr:rowOff>
    </xdr:from>
    <xdr:to>
      <xdr:col>30</xdr:col>
      <xdr:colOff>914400</xdr:colOff>
      <xdr:row>25</xdr:row>
      <xdr:rowOff>171450</xdr:rowOff>
    </xdr:to>
    <xdr:grpSp>
      <xdr:nvGrpSpPr>
        <xdr:cNvPr id="222" name="Group 897"/>
        <xdr:cNvGrpSpPr>
          <a:grpSpLocks noChangeAspect="1"/>
        </xdr:cNvGrpSpPr>
      </xdr:nvGrpSpPr>
      <xdr:grpSpPr>
        <a:xfrm>
          <a:off x="21917025" y="6515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3" name="Line 8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95250</xdr:colOff>
      <xdr:row>28</xdr:row>
      <xdr:rowOff>57150</xdr:rowOff>
    </xdr:from>
    <xdr:to>
      <xdr:col>30</xdr:col>
      <xdr:colOff>923925</xdr:colOff>
      <xdr:row>28</xdr:row>
      <xdr:rowOff>171450</xdr:rowOff>
    </xdr:to>
    <xdr:grpSp>
      <xdr:nvGrpSpPr>
        <xdr:cNvPr id="230" name="Group 905"/>
        <xdr:cNvGrpSpPr>
          <a:grpSpLocks noChangeAspect="1"/>
        </xdr:cNvGrpSpPr>
      </xdr:nvGrpSpPr>
      <xdr:grpSpPr>
        <a:xfrm>
          <a:off x="21926550" y="7200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1" name="Line 9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523875</xdr:colOff>
      <xdr:row>31</xdr:row>
      <xdr:rowOff>57150</xdr:rowOff>
    </xdr:from>
    <xdr:to>
      <xdr:col>33</xdr:col>
      <xdr:colOff>381000</xdr:colOff>
      <xdr:row>31</xdr:row>
      <xdr:rowOff>171450</xdr:rowOff>
    </xdr:to>
    <xdr:grpSp>
      <xdr:nvGrpSpPr>
        <xdr:cNvPr id="238" name="Group 913"/>
        <xdr:cNvGrpSpPr>
          <a:grpSpLocks noChangeAspect="1"/>
        </xdr:cNvGrpSpPr>
      </xdr:nvGrpSpPr>
      <xdr:grpSpPr>
        <a:xfrm>
          <a:off x="23841075" y="7886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9" name="Line 9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9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9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46" name="Group 921"/>
        <xdr:cNvGrpSpPr>
          <a:grpSpLocks noChangeAspect="1"/>
        </xdr:cNvGrpSpPr>
      </xdr:nvGrpSpPr>
      <xdr:grpSpPr>
        <a:xfrm>
          <a:off x="3514725" y="6515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7" name="Line 9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51" name="Group 926"/>
        <xdr:cNvGrpSpPr>
          <a:grpSpLocks noChangeAspect="1"/>
        </xdr:cNvGrpSpPr>
      </xdr:nvGrpSpPr>
      <xdr:grpSpPr>
        <a:xfrm>
          <a:off x="3514725" y="7658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2" name="Line 9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9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27</xdr:row>
      <xdr:rowOff>57150</xdr:rowOff>
    </xdr:from>
    <xdr:to>
      <xdr:col>11</xdr:col>
      <xdr:colOff>342900</xdr:colOff>
      <xdr:row>27</xdr:row>
      <xdr:rowOff>171450</xdr:rowOff>
    </xdr:to>
    <xdr:grpSp>
      <xdr:nvGrpSpPr>
        <xdr:cNvPr id="256" name="Group 931"/>
        <xdr:cNvGrpSpPr>
          <a:grpSpLocks noChangeAspect="1"/>
        </xdr:cNvGrpSpPr>
      </xdr:nvGrpSpPr>
      <xdr:grpSpPr>
        <a:xfrm>
          <a:off x="7991475" y="6972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9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31</xdr:row>
      <xdr:rowOff>57150</xdr:rowOff>
    </xdr:from>
    <xdr:to>
      <xdr:col>11</xdr:col>
      <xdr:colOff>342900</xdr:colOff>
      <xdr:row>31</xdr:row>
      <xdr:rowOff>171450</xdr:rowOff>
    </xdr:to>
    <xdr:grpSp>
      <xdr:nvGrpSpPr>
        <xdr:cNvPr id="260" name="Group 935"/>
        <xdr:cNvGrpSpPr>
          <a:grpSpLocks noChangeAspect="1"/>
        </xdr:cNvGrpSpPr>
      </xdr:nvGrpSpPr>
      <xdr:grpSpPr>
        <a:xfrm>
          <a:off x="7991475" y="7886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1" name="Oval 9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9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133350</xdr:colOff>
      <xdr:row>27</xdr:row>
      <xdr:rowOff>57150</xdr:rowOff>
    </xdr:from>
    <xdr:to>
      <xdr:col>23</xdr:col>
      <xdr:colOff>428625</xdr:colOff>
      <xdr:row>27</xdr:row>
      <xdr:rowOff>171450</xdr:rowOff>
    </xdr:to>
    <xdr:grpSp>
      <xdr:nvGrpSpPr>
        <xdr:cNvPr id="264" name="Group 939"/>
        <xdr:cNvGrpSpPr>
          <a:grpSpLocks noChangeAspect="1"/>
        </xdr:cNvGrpSpPr>
      </xdr:nvGrpSpPr>
      <xdr:grpSpPr>
        <a:xfrm>
          <a:off x="16992600" y="6972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5" name="Oval 9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9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31</xdr:row>
      <xdr:rowOff>57150</xdr:rowOff>
    </xdr:from>
    <xdr:to>
      <xdr:col>25</xdr:col>
      <xdr:colOff>342900</xdr:colOff>
      <xdr:row>31</xdr:row>
      <xdr:rowOff>171450</xdr:rowOff>
    </xdr:to>
    <xdr:grpSp>
      <xdr:nvGrpSpPr>
        <xdr:cNvPr id="268" name="Group 943"/>
        <xdr:cNvGrpSpPr>
          <a:grpSpLocks noChangeAspect="1"/>
        </xdr:cNvGrpSpPr>
      </xdr:nvGrpSpPr>
      <xdr:grpSpPr>
        <a:xfrm>
          <a:off x="18392775" y="7886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9" name="Oval 9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9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342900</xdr:colOff>
      <xdr:row>34</xdr:row>
      <xdr:rowOff>57150</xdr:rowOff>
    </xdr:from>
    <xdr:to>
      <xdr:col>34</xdr:col>
      <xdr:colOff>638175</xdr:colOff>
      <xdr:row>34</xdr:row>
      <xdr:rowOff>171450</xdr:rowOff>
    </xdr:to>
    <xdr:grpSp>
      <xdr:nvGrpSpPr>
        <xdr:cNvPr id="272" name="Group 947"/>
        <xdr:cNvGrpSpPr>
          <a:grpSpLocks noChangeAspect="1"/>
        </xdr:cNvGrpSpPr>
      </xdr:nvGrpSpPr>
      <xdr:grpSpPr>
        <a:xfrm>
          <a:off x="25146000" y="8572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3" name="Oval 9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28</xdr:row>
      <xdr:rowOff>57150</xdr:rowOff>
    </xdr:from>
    <xdr:to>
      <xdr:col>109</xdr:col>
      <xdr:colOff>485775</xdr:colOff>
      <xdr:row>28</xdr:row>
      <xdr:rowOff>171450</xdr:rowOff>
    </xdr:to>
    <xdr:grpSp>
      <xdr:nvGrpSpPr>
        <xdr:cNvPr id="276" name="Group 951"/>
        <xdr:cNvGrpSpPr>
          <a:grpSpLocks noChangeAspect="1"/>
        </xdr:cNvGrpSpPr>
      </xdr:nvGrpSpPr>
      <xdr:grpSpPr>
        <a:xfrm>
          <a:off x="80943450" y="7200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7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95250</xdr:colOff>
      <xdr:row>25</xdr:row>
      <xdr:rowOff>57150</xdr:rowOff>
    </xdr:from>
    <xdr:to>
      <xdr:col>108</xdr:col>
      <xdr:colOff>390525</xdr:colOff>
      <xdr:row>25</xdr:row>
      <xdr:rowOff>171450</xdr:rowOff>
    </xdr:to>
    <xdr:grpSp>
      <xdr:nvGrpSpPr>
        <xdr:cNvPr id="280" name="Group 955"/>
        <xdr:cNvGrpSpPr>
          <a:grpSpLocks noChangeAspect="1"/>
        </xdr:cNvGrpSpPr>
      </xdr:nvGrpSpPr>
      <xdr:grpSpPr>
        <a:xfrm>
          <a:off x="79876650" y="6515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1" name="Oval 9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9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28</xdr:row>
      <xdr:rowOff>57150</xdr:rowOff>
    </xdr:from>
    <xdr:to>
      <xdr:col>94</xdr:col>
      <xdr:colOff>666750</xdr:colOff>
      <xdr:row>28</xdr:row>
      <xdr:rowOff>171450</xdr:rowOff>
    </xdr:to>
    <xdr:grpSp>
      <xdr:nvGrpSpPr>
        <xdr:cNvPr id="284" name="Group 959"/>
        <xdr:cNvGrpSpPr>
          <a:grpSpLocks noChangeAspect="1"/>
        </xdr:cNvGrpSpPr>
      </xdr:nvGrpSpPr>
      <xdr:grpSpPr>
        <a:xfrm>
          <a:off x="69751575" y="7200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5" name="Oval 9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9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25</xdr:row>
      <xdr:rowOff>57150</xdr:rowOff>
    </xdr:from>
    <xdr:to>
      <xdr:col>94</xdr:col>
      <xdr:colOff>666750</xdr:colOff>
      <xdr:row>25</xdr:row>
      <xdr:rowOff>171450</xdr:rowOff>
    </xdr:to>
    <xdr:grpSp>
      <xdr:nvGrpSpPr>
        <xdr:cNvPr id="288" name="Group 963"/>
        <xdr:cNvGrpSpPr>
          <a:grpSpLocks noChangeAspect="1"/>
        </xdr:cNvGrpSpPr>
      </xdr:nvGrpSpPr>
      <xdr:grpSpPr>
        <a:xfrm>
          <a:off x="69751575" y="6515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9" name="Oval 9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9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504825</xdr:colOff>
      <xdr:row>34</xdr:row>
      <xdr:rowOff>57150</xdr:rowOff>
    </xdr:from>
    <xdr:to>
      <xdr:col>88</xdr:col>
      <xdr:colOff>942975</xdr:colOff>
      <xdr:row>34</xdr:row>
      <xdr:rowOff>171450</xdr:rowOff>
    </xdr:to>
    <xdr:grpSp>
      <xdr:nvGrpSpPr>
        <xdr:cNvPr id="292" name="Group 967"/>
        <xdr:cNvGrpSpPr>
          <a:grpSpLocks noChangeAspect="1"/>
        </xdr:cNvGrpSpPr>
      </xdr:nvGrpSpPr>
      <xdr:grpSpPr>
        <a:xfrm>
          <a:off x="65427225" y="8572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3" name="Line 9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85725</xdr:colOff>
      <xdr:row>37</xdr:row>
      <xdr:rowOff>57150</xdr:rowOff>
    </xdr:from>
    <xdr:to>
      <xdr:col>84</xdr:col>
      <xdr:colOff>9525</xdr:colOff>
      <xdr:row>37</xdr:row>
      <xdr:rowOff>171450</xdr:rowOff>
    </xdr:to>
    <xdr:grpSp>
      <xdr:nvGrpSpPr>
        <xdr:cNvPr id="297" name="Group 972"/>
        <xdr:cNvGrpSpPr>
          <a:grpSpLocks noChangeAspect="1"/>
        </xdr:cNvGrpSpPr>
      </xdr:nvGrpSpPr>
      <xdr:grpSpPr>
        <a:xfrm>
          <a:off x="61521975" y="9258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8" name="Line 9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9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20</xdr:row>
      <xdr:rowOff>57150</xdr:rowOff>
    </xdr:from>
    <xdr:to>
      <xdr:col>83</xdr:col>
      <xdr:colOff>485775</xdr:colOff>
      <xdr:row>20</xdr:row>
      <xdr:rowOff>171450</xdr:rowOff>
    </xdr:to>
    <xdr:grpSp>
      <xdr:nvGrpSpPr>
        <xdr:cNvPr id="302" name="Group 977"/>
        <xdr:cNvGrpSpPr>
          <a:grpSpLocks noChangeAspect="1"/>
        </xdr:cNvGrpSpPr>
      </xdr:nvGrpSpPr>
      <xdr:grpSpPr>
        <a:xfrm>
          <a:off x="61483875" y="5372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3" name="Line 9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9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307" name="Group 982"/>
        <xdr:cNvGrpSpPr>
          <a:grpSpLocks noChangeAspect="1"/>
        </xdr:cNvGrpSpPr>
      </xdr:nvGrpSpPr>
      <xdr:grpSpPr>
        <a:xfrm>
          <a:off x="85258275" y="7658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8" name="Line 9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9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312" name="Group 987"/>
        <xdr:cNvGrpSpPr>
          <a:grpSpLocks noChangeAspect="1"/>
        </xdr:cNvGrpSpPr>
      </xdr:nvGrpSpPr>
      <xdr:grpSpPr>
        <a:xfrm>
          <a:off x="85258275" y="6515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3" name="Line 9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9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9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35</xdr:row>
      <xdr:rowOff>0</xdr:rowOff>
    </xdr:from>
    <xdr:to>
      <xdr:col>61</xdr:col>
      <xdr:colOff>0</xdr:colOff>
      <xdr:row>36</xdr:row>
      <xdr:rowOff>0</xdr:rowOff>
    </xdr:to>
    <xdr:sp>
      <xdr:nvSpPr>
        <xdr:cNvPr id="317" name="Line 994"/>
        <xdr:cNvSpPr>
          <a:spLocks/>
        </xdr:cNvSpPr>
      </xdr:nvSpPr>
      <xdr:spPr>
        <a:xfrm>
          <a:off x="45091350" y="87439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36</xdr:row>
      <xdr:rowOff>0</xdr:rowOff>
    </xdr:from>
    <xdr:to>
      <xdr:col>62</xdr:col>
      <xdr:colOff>0</xdr:colOff>
      <xdr:row>36</xdr:row>
      <xdr:rowOff>0</xdr:rowOff>
    </xdr:to>
    <xdr:sp>
      <xdr:nvSpPr>
        <xdr:cNvPr id="318" name="Line 995"/>
        <xdr:cNvSpPr>
          <a:spLocks/>
        </xdr:cNvSpPr>
      </xdr:nvSpPr>
      <xdr:spPr>
        <a:xfrm flipV="1">
          <a:off x="45091350" y="89725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35</xdr:row>
      <xdr:rowOff>0</xdr:rowOff>
    </xdr:from>
    <xdr:to>
      <xdr:col>48</xdr:col>
      <xdr:colOff>514350</xdr:colOff>
      <xdr:row>36</xdr:row>
      <xdr:rowOff>0</xdr:rowOff>
    </xdr:to>
    <xdr:sp>
      <xdr:nvSpPr>
        <xdr:cNvPr id="319" name="Line 997"/>
        <xdr:cNvSpPr>
          <a:spLocks/>
        </xdr:cNvSpPr>
      </xdr:nvSpPr>
      <xdr:spPr>
        <a:xfrm>
          <a:off x="35718750" y="87439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48</xdr:col>
      <xdr:colOff>514350</xdr:colOff>
      <xdr:row>36</xdr:row>
      <xdr:rowOff>0</xdr:rowOff>
    </xdr:to>
    <xdr:sp>
      <xdr:nvSpPr>
        <xdr:cNvPr id="320" name="Line 998"/>
        <xdr:cNvSpPr>
          <a:spLocks/>
        </xdr:cNvSpPr>
      </xdr:nvSpPr>
      <xdr:spPr>
        <a:xfrm flipV="1">
          <a:off x="35204400" y="89725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308</v>
      </c>
      <c r="D4" s="14"/>
      <c r="E4" s="11"/>
      <c r="F4" s="11"/>
      <c r="G4" s="11"/>
      <c r="H4" s="11"/>
      <c r="I4" s="14"/>
      <c r="J4" s="15" t="s">
        <v>92</v>
      </c>
      <c r="K4" s="14"/>
      <c r="L4" s="16"/>
      <c r="M4" s="14"/>
      <c r="N4" s="14"/>
      <c r="O4" s="14"/>
      <c r="P4" s="14"/>
      <c r="Q4" s="17" t="s">
        <v>1</v>
      </c>
      <c r="R4" s="209">
        <v>338426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4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83</v>
      </c>
      <c r="K9" s="37"/>
      <c r="L9" s="48"/>
      <c r="O9" s="36"/>
      <c r="P9" s="333" t="s">
        <v>84</v>
      </c>
      <c r="Q9" s="333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06" t="s">
        <v>85</v>
      </c>
      <c r="K10" s="36"/>
      <c r="O10" s="36"/>
      <c r="P10" s="36"/>
      <c r="Q10" s="36"/>
      <c r="R10" s="39"/>
      <c r="S10" s="33"/>
      <c r="T10" s="9"/>
      <c r="U10" s="7"/>
    </row>
    <row r="11" spans="1:21" ht="12.7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6">
        <v>37.556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72</v>
      </c>
      <c r="D15" s="36"/>
      <c r="E15" s="36"/>
      <c r="F15" s="36"/>
      <c r="G15" s="36"/>
      <c r="H15" s="36"/>
      <c r="J15" s="270" t="s">
        <v>86</v>
      </c>
      <c r="L15" s="36"/>
      <c r="O15" s="36"/>
      <c r="P15" s="36"/>
      <c r="Q15" s="36"/>
      <c r="R15" s="39"/>
      <c r="S15" s="33"/>
      <c r="T15" s="9"/>
      <c r="U15" s="7"/>
    </row>
    <row r="16" spans="1:21" ht="12.75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43</v>
      </c>
      <c r="D18" s="36"/>
      <c r="E18" s="36"/>
      <c r="F18" s="36"/>
      <c r="G18" s="36"/>
      <c r="H18" s="36"/>
      <c r="J18" s="151" t="s">
        <v>55</v>
      </c>
      <c r="L18" s="36"/>
      <c r="M18" s="48"/>
      <c r="N18" s="48"/>
      <c r="O18" s="36"/>
      <c r="P18" s="333" t="s">
        <v>46</v>
      </c>
      <c r="Q18" s="333"/>
      <c r="R18" s="39"/>
      <c r="S18" s="33"/>
      <c r="T18" s="9"/>
      <c r="U18" s="7"/>
    </row>
    <row r="19" spans="1:21" ht="21" customHeight="1">
      <c r="A19" s="29"/>
      <c r="B19" s="34"/>
      <c r="C19" s="41" t="s">
        <v>44</v>
      </c>
      <c r="D19" s="36"/>
      <c r="E19" s="36"/>
      <c r="F19" s="36"/>
      <c r="G19" s="36"/>
      <c r="H19" s="36"/>
      <c r="J19" s="152" t="s">
        <v>45</v>
      </c>
      <c r="L19" s="36"/>
      <c r="M19" s="48"/>
      <c r="N19" s="48"/>
      <c r="O19" s="36"/>
      <c r="P19" s="333" t="s">
        <v>47</v>
      </c>
      <c r="Q19" s="333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41</v>
      </c>
      <c r="D23" s="36"/>
      <c r="E23" s="36"/>
      <c r="J23" s="176" t="s">
        <v>90</v>
      </c>
      <c r="M23" s="36"/>
      <c r="N23" s="36"/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48"/>
      <c r="I24" s="37"/>
      <c r="J24" s="38" t="s">
        <v>42</v>
      </c>
      <c r="K24" s="37"/>
      <c r="M24" s="36"/>
      <c r="N24" s="36"/>
      <c r="O24" s="36"/>
      <c r="P24" s="333" t="s">
        <v>66</v>
      </c>
      <c r="Q24" s="333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48"/>
      <c r="G25" s="36"/>
      <c r="I25" s="36"/>
      <c r="J25" s="206" t="s">
        <v>87</v>
      </c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12.75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43</v>
      </c>
      <c r="D28" s="36"/>
      <c r="E28" s="36"/>
      <c r="F28" s="36"/>
      <c r="G28" s="36"/>
      <c r="H28" s="36"/>
      <c r="J28" s="151" t="s">
        <v>55</v>
      </c>
      <c r="L28" s="36"/>
      <c r="M28" s="48"/>
      <c r="N28" s="48"/>
      <c r="O28" s="36"/>
      <c r="P28" s="333" t="s">
        <v>46</v>
      </c>
      <c r="Q28" s="333"/>
      <c r="R28" s="39"/>
      <c r="S28" s="33"/>
      <c r="T28" s="9"/>
      <c r="U28" s="7"/>
    </row>
    <row r="29" spans="1:21" ht="21" customHeight="1">
      <c r="A29" s="29"/>
      <c r="B29" s="34"/>
      <c r="C29" s="41" t="s">
        <v>44</v>
      </c>
      <c r="D29" s="36"/>
      <c r="E29" s="36"/>
      <c r="F29" s="36"/>
      <c r="G29" s="36"/>
      <c r="H29" s="36"/>
      <c r="J29" s="152" t="s">
        <v>45</v>
      </c>
      <c r="L29" s="36"/>
      <c r="M29" s="48"/>
      <c r="N29" s="48"/>
      <c r="O29" s="36"/>
      <c r="P29" s="333" t="s">
        <v>47</v>
      </c>
      <c r="Q29" s="333"/>
      <c r="R29" s="39"/>
      <c r="S29" s="33"/>
      <c r="T29" s="9"/>
      <c r="U29" s="7"/>
    </row>
    <row r="30" spans="1:21" ht="12.75" customHeight="1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20" t="s">
        <v>8</v>
      </c>
      <c r="E32" s="334"/>
      <c r="F32" s="334"/>
      <c r="G32" s="334"/>
      <c r="H32" s="58"/>
      <c r="I32" s="59"/>
      <c r="J32" s="60"/>
      <c r="K32" s="57"/>
      <c r="L32" s="58"/>
      <c r="M32" s="320" t="s">
        <v>9</v>
      </c>
      <c r="N32" s="320"/>
      <c r="O32" s="320"/>
      <c r="P32" s="320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21" t="s">
        <v>14</v>
      </c>
      <c r="G33" s="322"/>
      <c r="H33" s="322"/>
      <c r="I33" s="323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21" t="s">
        <v>14</v>
      </c>
      <c r="P33" s="322"/>
      <c r="Q33" s="322"/>
      <c r="R33" s="323"/>
      <c r="S33" s="65"/>
      <c r="T33" s="5"/>
    </row>
    <row r="34" spans="1:20" s="19" customFormat="1" ht="21" customHeight="1" thickTop="1">
      <c r="A34" s="56"/>
      <c r="B34" s="67"/>
      <c r="C34" s="68"/>
      <c r="D34" s="244"/>
      <c r="E34" s="69"/>
      <c r="F34" s="70"/>
      <c r="G34" s="71"/>
      <c r="H34" s="71"/>
      <c r="I34" s="72"/>
      <c r="J34" s="60"/>
      <c r="K34" s="67"/>
      <c r="L34" s="68"/>
      <c r="M34" s="223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08">
        <v>1</v>
      </c>
      <c r="C35" s="259">
        <v>37.967</v>
      </c>
      <c r="D35" s="259">
        <v>37.384</v>
      </c>
      <c r="E35" s="260">
        <f>(C35-D35)*1000</f>
        <v>582.9999999999984</v>
      </c>
      <c r="F35" s="327" t="s">
        <v>76</v>
      </c>
      <c r="G35" s="328"/>
      <c r="H35" s="328"/>
      <c r="I35" s="329"/>
      <c r="J35" s="60"/>
      <c r="K35" s="67"/>
      <c r="L35" s="68"/>
      <c r="M35" s="223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67"/>
      <c r="C36" s="254"/>
      <c r="D36" s="244"/>
      <c r="E36" s="245"/>
      <c r="F36" s="70"/>
      <c r="G36" s="71"/>
      <c r="H36" s="71"/>
      <c r="I36" s="72"/>
      <c r="J36" s="60"/>
      <c r="K36" s="208">
        <v>1</v>
      </c>
      <c r="L36" s="261">
        <v>37.753</v>
      </c>
      <c r="M36" s="261">
        <v>37.505</v>
      </c>
      <c r="N36" s="260">
        <f>(L36-M36)*1000</f>
        <v>247.99999999999756</v>
      </c>
      <c r="O36" s="324" t="s">
        <v>88</v>
      </c>
      <c r="P36" s="325"/>
      <c r="Q36" s="325"/>
      <c r="R36" s="326"/>
      <c r="S36" s="33"/>
      <c r="T36" s="5"/>
    </row>
    <row r="37" spans="1:20" s="19" customFormat="1" ht="21" customHeight="1">
      <c r="A37" s="56"/>
      <c r="B37" s="208">
        <v>2</v>
      </c>
      <c r="C37" s="259">
        <v>37.966</v>
      </c>
      <c r="D37" s="259">
        <v>37.391</v>
      </c>
      <c r="E37" s="260">
        <f>(C37-D37)*1000</f>
        <v>575.0000000000028</v>
      </c>
      <c r="F37" s="327" t="s">
        <v>76</v>
      </c>
      <c r="G37" s="328"/>
      <c r="H37" s="328"/>
      <c r="I37" s="329"/>
      <c r="J37" s="60"/>
      <c r="K37" s="67"/>
      <c r="L37" s="68"/>
      <c r="M37" s="223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67"/>
      <c r="C38" s="254"/>
      <c r="D38" s="244"/>
      <c r="E38" s="245"/>
      <c r="F38" s="70"/>
      <c r="G38" s="71"/>
      <c r="H38" s="71"/>
      <c r="I38" s="72"/>
      <c r="J38" s="60"/>
      <c r="K38" s="249">
        <v>2</v>
      </c>
      <c r="L38" s="261">
        <v>37.753</v>
      </c>
      <c r="M38" s="261">
        <v>37.505</v>
      </c>
      <c r="N38" s="260">
        <f>(L38-M38)*1000</f>
        <v>247.99999999999756</v>
      </c>
      <c r="O38" s="324" t="s">
        <v>73</v>
      </c>
      <c r="P38" s="325"/>
      <c r="Q38" s="325"/>
      <c r="R38" s="326"/>
      <c r="S38" s="33"/>
      <c r="T38" s="5"/>
    </row>
    <row r="39" spans="1:20" s="19" customFormat="1" ht="21" customHeight="1">
      <c r="A39" s="56"/>
      <c r="B39" s="208">
        <v>3</v>
      </c>
      <c r="C39" s="259">
        <v>37.976</v>
      </c>
      <c r="D39" s="259">
        <v>37.406</v>
      </c>
      <c r="E39" s="260">
        <f>(C39-D39)*1000</f>
        <v>570.0000000000002</v>
      </c>
      <c r="F39" s="330" t="s">
        <v>15</v>
      </c>
      <c r="G39" s="331"/>
      <c r="H39" s="331"/>
      <c r="I39" s="332"/>
      <c r="J39" s="60"/>
      <c r="K39" s="67"/>
      <c r="L39" s="68"/>
      <c r="M39" s="223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67"/>
      <c r="C40" s="255"/>
      <c r="D40" s="246"/>
      <c r="E40" s="245"/>
      <c r="F40" s="70"/>
      <c r="G40" s="71"/>
      <c r="H40" s="71"/>
      <c r="I40" s="72"/>
      <c r="J40" s="60"/>
      <c r="K40" s="208">
        <v>4</v>
      </c>
      <c r="L40" s="261">
        <v>37.635</v>
      </c>
      <c r="M40" s="261">
        <v>37.505</v>
      </c>
      <c r="N40" s="260">
        <f>(L40-M40)*1000</f>
        <v>129.99999999999545</v>
      </c>
      <c r="O40" s="324" t="s">
        <v>120</v>
      </c>
      <c r="P40" s="325"/>
      <c r="Q40" s="325"/>
      <c r="R40" s="326"/>
      <c r="S40" s="33"/>
      <c r="T40" s="5"/>
    </row>
    <row r="41" spans="1:20" s="19" customFormat="1" ht="21" customHeight="1">
      <c r="A41" s="56"/>
      <c r="B41" s="208">
        <v>4</v>
      </c>
      <c r="C41" s="259">
        <v>37.939</v>
      </c>
      <c r="D41" s="259">
        <v>37.422</v>
      </c>
      <c r="E41" s="260">
        <f>(C41-D41)*1000</f>
        <v>517.000000000003</v>
      </c>
      <c r="F41" s="330" t="s">
        <v>15</v>
      </c>
      <c r="G41" s="331"/>
      <c r="H41" s="331"/>
      <c r="I41" s="332"/>
      <c r="J41" s="60"/>
      <c r="K41" s="67"/>
      <c r="L41" s="68"/>
      <c r="M41" s="223"/>
      <c r="N41" s="69"/>
      <c r="O41" s="70"/>
      <c r="P41" s="71"/>
      <c r="Q41" s="71"/>
      <c r="R41" s="72"/>
      <c r="S41" s="33"/>
      <c r="T41" s="5"/>
    </row>
    <row r="42" spans="1:20" s="11" customFormat="1" ht="21" customHeight="1">
      <c r="A42" s="56"/>
      <c r="B42" s="73"/>
      <c r="C42" s="74"/>
      <c r="D42" s="256"/>
      <c r="E42" s="75"/>
      <c r="F42" s="76"/>
      <c r="G42" s="77"/>
      <c r="H42" s="77"/>
      <c r="I42" s="78"/>
      <c r="J42" s="60"/>
      <c r="K42" s="73"/>
      <c r="L42" s="74"/>
      <c r="M42" s="224"/>
      <c r="N42" s="75"/>
      <c r="O42" s="76"/>
      <c r="P42" s="77"/>
      <c r="Q42" s="77"/>
      <c r="R42" s="78"/>
      <c r="S42" s="33"/>
      <c r="T42" s="5"/>
    </row>
    <row r="43" spans="1:19" ht="24.7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</sheetData>
  <sheetProtection password="E755" sheet="1" objects="1" scenarios="1"/>
  <mergeCells count="17">
    <mergeCell ref="F41:I41"/>
    <mergeCell ref="O36:R36"/>
    <mergeCell ref="O38:R38"/>
    <mergeCell ref="P9:Q9"/>
    <mergeCell ref="P18:Q18"/>
    <mergeCell ref="P19:Q19"/>
    <mergeCell ref="P24:Q24"/>
    <mergeCell ref="P28:Q28"/>
    <mergeCell ref="P29:Q29"/>
    <mergeCell ref="D32:G32"/>
    <mergeCell ref="M32:P32"/>
    <mergeCell ref="F33:I33"/>
    <mergeCell ref="O33:R33"/>
    <mergeCell ref="O40:R40"/>
    <mergeCell ref="F35:I35"/>
    <mergeCell ref="F37:I37"/>
    <mergeCell ref="F39:I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84"/>
      <c r="AE1" s="163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84"/>
      <c r="BI1" s="163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84"/>
      <c r="CM1" s="163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</row>
    <row r="2" spans="2:119" ht="36" customHeight="1">
      <c r="B2" s="153"/>
      <c r="C2" s="154"/>
      <c r="D2" s="366" t="s">
        <v>48</v>
      </c>
      <c r="E2" s="366"/>
      <c r="F2" s="366"/>
      <c r="G2" s="366"/>
      <c r="H2" s="366"/>
      <c r="I2" s="366"/>
      <c r="J2" s="154"/>
      <c r="K2" s="155"/>
      <c r="N2" s="156"/>
      <c r="O2" s="157"/>
      <c r="P2" s="157"/>
      <c r="Q2" s="157"/>
      <c r="R2" s="157"/>
      <c r="S2" s="157"/>
      <c r="T2" s="367" t="s">
        <v>49</v>
      </c>
      <c r="U2" s="367"/>
      <c r="V2" s="367"/>
      <c r="W2" s="367"/>
      <c r="X2" s="157"/>
      <c r="Y2" s="157"/>
      <c r="Z2" s="157"/>
      <c r="AA2" s="157"/>
      <c r="AB2" s="157"/>
      <c r="AC2" s="158"/>
      <c r="AE2" s="179"/>
      <c r="AF2" s="179"/>
      <c r="AG2" s="179"/>
      <c r="AH2" s="179"/>
      <c r="AI2" s="179"/>
      <c r="AJ2" s="179"/>
      <c r="AK2" s="179"/>
      <c r="AL2" s="179"/>
      <c r="AN2" s="179"/>
      <c r="AO2" s="179"/>
      <c r="AP2" s="179"/>
      <c r="AQ2" s="179"/>
      <c r="CD2" s="179"/>
      <c r="CE2" s="179"/>
      <c r="CF2" s="179"/>
      <c r="CG2" s="179"/>
      <c r="CH2" s="179"/>
      <c r="CI2" s="179"/>
      <c r="CJ2" s="179"/>
      <c r="CK2" s="179"/>
      <c r="CN2" s="156"/>
      <c r="CO2" s="157"/>
      <c r="CP2" s="157"/>
      <c r="CQ2" s="157"/>
      <c r="CR2" s="157"/>
      <c r="CS2" s="157"/>
      <c r="CT2" s="367" t="s">
        <v>49</v>
      </c>
      <c r="CU2" s="367"/>
      <c r="CV2" s="367"/>
      <c r="CW2" s="367"/>
      <c r="CX2" s="157"/>
      <c r="CY2" s="157"/>
      <c r="CZ2" s="157"/>
      <c r="DA2" s="157"/>
      <c r="DB2" s="157"/>
      <c r="DC2" s="158"/>
      <c r="DF2" s="153"/>
      <c r="DG2" s="154"/>
      <c r="DH2" s="366" t="s">
        <v>48</v>
      </c>
      <c r="DI2" s="366"/>
      <c r="DJ2" s="366"/>
      <c r="DK2" s="366"/>
      <c r="DL2" s="366"/>
      <c r="DM2" s="366"/>
      <c r="DN2" s="154"/>
      <c r="DO2" s="155"/>
    </row>
    <row r="3" spans="2:119" ht="21" customHeight="1" thickBot="1">
      <c r="B3" s="83"/>
      <c r="E3" s="84"/>
      <c r="G3" s="84"/>
      <c r="K3" s="85"/>
      <c r="N3" s="363" t="s">
        <v>26</v>
      </c>
      <c r="O3" s="340"/>
      <c r="P3" s="340"/>
      <c r="Q3" s="364"/>
      <c r="R3" s="170"/>
      <c r="S3" s="180"/>
      <c r="T3" s="340" t="s">
        <v>27</v>
      </c>
      <c r="U3" s="340"/>
      <c r="V3" s="340"/>
      <c r="W3" s="364"/>
      <c r="X3" s="170"/>
      <c r="Y3" s="171"/>
      <c r="Z3" s="365" t="s">
        <v>28</v>
      </c>
      <c r="AA3" s="365"/>
      <c r="AB3" s="171"/>
      <c r="AC3" s="286"/>
      <c r="AD3" s="179"/>
      <c r="AE3" s="179"/>
      <c r="AF3" s="179"/>
      <c r="AG3" s="179"/>
      <c r="AH3" s="179"/>
      <c r="AI3" s="179"/>
      <c r="AJ3" s="179"/>
      <c r="AK3" s="179"/>
      <c r="AL3" s="179"/>
      <c r="AN3" s="179"/>
      <c r="AO3" s="179"/>
      <c r="AP3" s="179"/>
      <c r="AQ3" s="179"/>
      <c r="CD3" s="179"/>
      <c r="CE3" s="179"/>
      <c r="CF3" s="179"/>
      <c r="CG3" s="179"/>
      <c r="CH3" s="179"/>
      <c r="CI3" s="179"/>
      <c r="CJ3" s="179"/>
      <c r="CK3" s="179"/>
      <c r="CN3" s="262"/>
      <c r="CO3" s="171"/>
      <c r="CP3" s="365" t="s">
        <v>28</v>
      </c>
      <c r="CQ3" s="365"/>
      <c r="CR3" s="171"/>
      <c r="CS3" s="171"/>
      <c r="CT3" s="336" t="s">
        <v>27</v>
      </c>
      <c r="CU3" s="337"/>
      <c r="CV3" s="337"/>
      <c r="CW3" s="338"/>
      <c r="CX3" s="170"/>
      <c r="CY3" s="171"/>
      <c r="CZ3" s="339" t="s">
        <v>26</v>
      </c>
      <c r="DA3" s="340"/>
      <c r="DB3" s="340"/>
      <c r="DC3" s="341"/>
      <c r="DF3" s="83"/>
      <c r="DG3" s="86"/>
      <c r="DH3" s="86"/>
      <c r="DI3" s="84"/>
      <c r="DJ3" s="294"/>
      <c r="DK3" s="183"/>
      <c r="DL3" s="86"/>
      <c r="DM3" s="86"/>
      <c r="DN3" s="86"/>
      <c r="DO3" s="85"/>
    </row>
    <row r="4" spans="2:119" ht="23.25" customHeight="1" thickTop="1">
      <c r="B4" s="335" t="s">
        <v>89</v>
      </c>
      <c r="C4" s="318"/>
      <c r="D4" s="318"/>
      <c r="E4" s="319"/>
      <c r="G4" s="84"/>
      <c r="H4" s="345" t="s">
        <v>91</v>
      </c>
      <c r="I4" s="318"/>
      <c r="J4" s="318"/>
      <c r="K4" s="346"/>
      <c r="N4" s="159"/>
      <c r="O4" s="133"/>
      <c r="P4" s="133"/>
      <c r="Q4" s="133"/>
      <c r="R4" s="133"/>
      <c r="S4" s="133"/>
      <c r="T4" s="344" t="s">
        <v>81</v>
      </c>
      <c r="U4" s="344"/>
      <c r="V4" s="344"/>
      <c r="W4" s="344"/>
      <c r="X4" s="133"/>
      <c r="Y4" s="133"/>
      <c r="Z4" s="133"/>
      <c r="AA4" s="133"/>
      <c r="AB4" s="133"/>
      <c r="AC4" s="161"/>
      <c r="AD4" s="179"/>
      <c r="AE4" s="179"/>
      <c r="AF4" s="179"/>
      <c r="AG4" s="179"/>
      <c r="AH4" s="179"/>
      <c r="AI4" s="179"/>
      <c r="AJ4" s="179"/>
      <c r="AK4" s="179"/>
      <c r="AL4" s="179"/>
      <c r="AN4" s="179"/>
      <c r="AO4" s="179"/>
      <c r="AP4" s="179"/>
      <c r="AQ4" s="179"/>
      <c r="BA4" s="15" t="s">
        <v>92</v>
      </c>
      <c r="CD4" s="179"/>
      <c r="CE4" s="179"/>
      <c r="CF4" s="179"/>
      <c r="CG4" s="179"/>
      <c r="CH4" s="179"/>
      <c r="CI4" s="179"/>
      <c r="CJ4" s="179"/>
      <c r="CK4" s="179"/>
      <c r="CN4" s="159"/>
      <c r="CO4" s="133"/>
      <c r="CP4" s="133"/>
      <c r="CQ4" s="133"/>
      <c r="CR4" s="133"/>
      <c r="CS4" s="133"/>
      <c r="CT4" s="344" t="s">
        <v>81</v>
      </c>
      <c r="CU4" s="344"/>
      <c r="CV4" s="344"/>
      <c r="CW4" s="344"/>
      <c r="CX4" s="133"/>
      <c r="CY4" s="133"/>
      <c r="CZ4" s="133"/>
      <c r="DA4" s="133"/>
      <c r="DB4" s="133"/>
      <c r="DC4" s="161"/>
      <c r="DF4" s="335" t="s">
        <v>102</v>
      </c>
      <c r="DG4" s="318"/>
      <c r="DH4" s="318"/>
      <c r="DI4" s="319"/>
      <c r="DJ4" s="294"/>
      <c r="DK4" s="183"/>
      <c r="DL4" s="345" t="s">
        <v>103</v>
      </c>
      <c r="DM4" s="318"/>
      <c r="DN4" s="318"/>
      <c r="DO4" s="346"/>
    </row>
    <row r="5" spans="2:119" ht="21" customHeight="1">
      <c r="B5" s="358" t="s">
        <v>29</v>
      </c>
      <c r="C5" s="359"/>
      <c r="D5" s="359"/>
      <c r="E5" s="360"/>
      <c r="G5" s="84"/>
      <c r="H5" s="361" t="s">
        <v>29</v>
      </c>
      <c r="I5" s="359"/>
      <c r="J5" s="359"/>
      <c r="K5" s="362"/>
      <c r="N5" s="102"/>
      <c r="O5" s="103"/>
      <c r="P5" s="250"/>
      <c r="Q5" s="253"/>
      <c r="R5" s="87"/>
      <c r="S5" s="88"/>
      <c r="T5" s="89"/>
      <c r="U5" s="94"/>
      <c r="V5" s="89"/>
      <c r="W5" s="303"/>
      <c r="X5" s="93"/>
      <c r="Y5" s="91"/>
      <c r="Z5" s="93"/>
      <c r="AA5" s="287"/>
      <c r="AB5" s="87"/>
      <c r="AC5" s="288"/>
      <c r="AD5" s="179"/>
      <c r="AE5" s="179"/>
      <c r="AF5" s="179"/>
      <c r="AG5" s="179"/>
      <c r="AH5" s="179"/>
      <c r="AI5" s="179"/>
      <c r="AJ5" s="179"/>
      <c r="AK5" s="179"/>
      <c r="AL5" s="179"/>
      <c r="AN5" s="179"/>
      <c r="AO5" s="179"/>
      <c r="AP5" s="179"/>
      <c r="AQ5" s="179"/>
      <c r="CD5" s="179"/>
      <c r="CE5" s="179"/>
      <c r="CF5" s="179"/>
      <c r="CG5" s="179"/>
      <c r="CH5" s="179"/>
      <c r="CI5" s="179"/>
      <c r="CJ5" s="179"/>
      <c r="CK5" s="179"/>
      <c r="CN5" s="162"/>
      <c r="CO5" s="91"/>
      <c r="CP5" s="93"/>
      <c r="CQ5" s="287"/>
      <c r="CR5" s="87"/>
      <c r="CS5" s="172"/>
      <c r="CT5" s="89"/>
      <c r="CU5" s="94"/>
      <c r="CV5" s="89"/>
      <c r="CW5" s="229"/>
      <c r="CX5" s="87"/>
      <c r="CY5" s="172"/>
      <c r="CZ5" s="108"/>
      <c r="DA5" s="94"/>
      <c r="DB5" s="89"/>
      <c r="DC5" s="95"/>
      <c r="DF5" s="358" t="s">
        <v>29</v>
      </c>
      <c r="DG5" s="359"/>
      <c r="DH5" s="359"/>
      <c r="DI5" s="360"/>
      <c r="DJ5" s="294"/>
      <c r="DK5" s="183"/>
      <c r="DL5" s="361" t="s">
        <v>29</v>
      </c>
      <c r="DM5" s="359"/>
      <c r="DN5" s="359"/>
      <c r="DO5" s="362"/>
    </row>
    <row r="6" spans="2:119" ht="21.75" customHeight="1" thickBot="1">
      <c r="B6" s="347" t="s">
        <v>32</v>
      </c>
      <c r="C6" s="343"/>
      <c r="D6" s="348" t="s">
        <v>33</v>
      </c>
      <c r="E6" s="349"/>
      <c r="F6" s="92"/>
      <c r="G6" s="101"/>
      <c r="H6" s="350" t="s">
        <v>32</v>
      </c>
      <c r="I6" s="351"/>
      <c r="J6" s="352" t="s">
        <v>33</v>
      </c>
      <c r="K6" s="353"/>
      <c r="N6" s="354" t="s">
        <v>31</v>
      </c>
      <c r="O6" s="355"/>
      <c r="P6" s="356" t="s">
        <v>30</v>
      </c>
      <c r="Q6" s="357"/>
      <c r="R6" s="87"/>
      <c r="S6" s="88"/>
      <c r="T6" s="104"/>
      <c r="U6" s="103"/>
      <c r="V6" s="104"/>
      <c r="W6" s="253"/>
      <c r="X6" s="99"/>
      <c r="Y6" s="173"/>
      <c r="Z6" s="89"/>
      <c r="AA6" s="290"/>
      <c r="AB6" s="289" t="s">
        <v>21</v>
      </c>
      <c r="AC6" s="291">
        <v>38.04</v>
      </c>
      <c r="AD6" s="179"/>
      <c r="AE6" s="179"/>
      <c r="AL6" s="179"/>
      <c r="AZ6" s="205" t="s">
        <v>50</v>
      </c>
      <c r="BA6" s="107" t="s">
        <v>34</v>
      </c>
      <c r="BB6" s="204" t="s">
        <v>35</v>
      </c>
      <c r="CN6" s="164" t="s">
        <v>65</v>
      </c>
      <c r="CO6" s="173">
        <v>37.408</v>
      </c>
      <c r="CP6" s="289" t="s">
        <v>78</v>
      </c>
      <c r="CQ6" s="290">
        <v>37.291</v>
      </c>
      <c r="CR6" s="289" t="s">
        <v>99</v>
      </c>
      <c r="CS6" s="305">
        <v>37.138</v>
      </c>
      <c r="CT6" s="92"/>
      <c r="CU6" s="237"/>
      <c r="CV6" s="89"/>
      <c r="CW6" s="229"/>
      <c r="CX6" s="87"/>
      <c r="CY6" s="88"/>
      <c r="CZ6" s="371" t="s">
        <v>31</v>
      </c>
      <c r="DA6" s="372"/>
      <c r="DB6" s="373" t="s">
        <v>30</v>
      </c>
      <c r="DC6" s="374"/>
      <c r="DF6" s="375" t="s">
        <v>32</v>
      </c>
      <c r="DG6" s="376"/>
      <c r="DH6" s="352" t="s">
        <v>33</v>
      </c>
      <c r="DI6" s="377"/>
      <c r="DJ6" s="89"/>
      <c r="DK6" s="181"/>
      <c r="DL6" s="342" t="s">
        <v>32</v>
      </c>
      <c r="DM6" s="343"/>
      <c r="DN6" s="369" t="s">
        <v>33</v>
      </c>
      <c r="DO6" s="370"/>
    </row>
    <row r="7" spans="2:119" ht="21" customHeight="1" thickTop="1">
      <c r="B7" s="100"/>
      <c r="C7" s="101"/>
      <c r="D7" s="90"/>
      <c r="E7" s="101"/>
      <c r="F7" s="109"/>
      <c r="G7" s="84"/>
      <c r="H7" s="90"/>
      <c r="I7" s="101"/>
      <c r="J7" s="90"/>
      <c r="K7" s="143"/>
      <c r="N7" s="102"/>
      <c r="O7" s="103"/>
      <c r="P7" s="250"/>
      <c r="Q7" s="230"/>
      <c r="R7" s="87"/>
      <c r="S7" s="88"/>
      <c r="T7" s="105" t="s">
        <v>58</v>
      </c>
      <c r="U7" s="226">
        <v>37.967</v>
      </c>
      <c r="V7" s="97" t="s">
        <v>60</v>
      </c>
      <c r="W7" s="231">
        <v>37.976</v>
      </c>
      <c r="X7" s="211" t="s">
        <v>67</v>
      </c>
      <c r="Y7" s="302">
        <v>38.38</v>
      </c>
      <c r="Z7" s="289" t="s">
        <v>22</v>
      </c>
      <c r="AA7" s="290">
        <v>38.185</v>
      </c>
      <c r="AB7" s="87"/>
      <c r="AC7" s="292"/>
      <c r="AD7" s="179"/>
      <c r="AE7" s="179"/>
      <c r="AL7" s="179"/>
      <c r="CN7" s="164"/>
      <c r="CO7" s="173"/>
      <c r="CP7" s="87"/>
      <c r="CQ7" s="290"/>
      <c r="CR7" s="87"/>
      <c r="CS7" s="88"/>
      <c r="CT7" s="105" t="s">
        <v>16</v>
      </c>
      <c r="CU7" s="226">
        <v>37.384</v>
      </c>
      <c r="CV7" s="97" t="s">
        <v>18</v>
      </c>
      <c r="CW7" s="231">
        <v>37.406</v>
      </c>
      <c r="CX7" s="87"/>
      <c r="CY7" s="88"/>
      <c r="CZ7" s="104"/>
      <c r="DA7" s="103"/>
      <c r="DB7" s="104"/>
      <c r="DC7" s="221"/>
      <c r="DF7" s="100"/>
      <c r="DG7" s="101"/>
      <c r="DH7" s="90"/>
      <c r="DI7" s="101"/>
      <c r="DJ7" s="184"/>
      <c r="DK7" s="183"/>
      <c r="DL7" s="90"/>
      <c r="DM7" s="101"/>
      <c r="DN7" s="90"/>
      <c r="DO7" s="143"/>
    </row>
    <row r="8" spans="1:119" ht="21" customHeight="1">
      <c r="A8" s="175"/>
      <c r="B8" s="279" t="s">
        <v>108</v>
      </c>
      <c r="C8" s="309">
        <v>42.041</v>
      </c>
      <c r="D8" s="282" t="s">
        <v>109</v>
      </c>
      <c r="E8" s="310">
        <v>42.041</v>
      </c>
      <c r="F8" s="175"/>
      <c r="G8" s="233"/>
      <c r="H8" s="285" t="s">
        <v>110</v>
      </c>
      <c r="I8" s="309">
        <v>39.59</v>
      </c>
      <c r="J8" s="282" t="s">
        <v>111</v>
      </c>
      <c r="K8" s="311">
        <v>39.59</v>
      </c>
      <c r="N8" s="165" t="s">
        <v>69</v>
      </c>
      <c r="O8" s="232">
        <v>38.43</v>
      </c>
      <c r="P8" s="251" t="s">
        <v>57</v>
      </c>
      <c r="Q8" s="231">
        <v>38.43</v>
      </c>
      <c r="R8" s="87"/>
      <c r="S8" s="88"/>
      <c r="T8" s="96"/>
      <c r="U8" s="227"/>
      <c r="V8" s="104"/>
      <c r="W8" s="230"/>
      <c r="X8" s="99"/>
      <c r="Y8" s="173"/>
      <c r="Z8" s="89"/>
      <c r="AA8" s="290"/>
      <c r="AB8" s="289" t="s">
        <v>23</v>
      </c>
      <c r="AC8" s="291">
        <v>38.027</v>
      </c>
      <c r="AD8" s="179"/>
      <c r="AE8" s="179"/>
      <c r="AL8" s="179"/>
      <c r="BA8" s="111" t="s">
        <v>93</v>
      </c>
      <c r="CN8" s="164" t="s">
        <v>70</v>
      </c>
      <c r="CO8" s="173">
        <v>37.404</v>
      </c>
      <c r="CP8" s="289" t="s">
        <v>79</v>
      </c>
      <c r="CQ8" s="290">
        <v>37.291</v>
      </c>
      <c r="CR8" s="211" t="s">
        <v>100</v>
      </c>
      <c r="CS8" s="306">
        <v>36.88</v>
      </c>
      <c r="CT8" s="110"/>
      <c r="CU8" s="238"/>
      <c r="CV8" s="89"/>
      <c r="CW8" s="229"/>
      <c r="CX8" s="87"/>
      <c r="CY8" s="88"/>
      <c r="CZ8" s="241" t="s">
        <v>36</v>
      </c>
      <c r="DA8" s="226">
        <v>36.83</v>
      </c>
      <c r="DB8" s="242" t="s">
        <v>71</v>
      </c>
      <c r="DC8" s="243">
        <v>36.83</v>
      </c>
      <c r="DF8" s="279" t="s">
        <v>121</v>
      </c>
      <c r="DG8" s="309">
        <v>35.73</v>
      </c>
      <c r="DH8" s="282" t="s">
        <v>122</v>
      </c>
      <c r="DI8" s="310">
        <v>35.73</v>
      </c>
      <c r="DJ8" s="295"/>
      <c r="DK8" s="233"/>
      <c r="DL8" s="285" t="s">
        <v>123</v>
      </c>
      <c r="DM8" s="309">
        <v>26.835</v>
      </c>
      <c r="DN8" s="282" t="s">
        <v>124</v>
      </c>
      <c r="DO8" s="311">
        <v>26.835</v>
      </c>
    </row>
    <row r="9" spans="1:119" ht="21" customHeight="1">
      <c r="A9" s="175"/>
      <c r="B9" s="279" t="s">
        <v>112</v>
      </c>
      <c r="C9" s="309">
        <v>40.86</v>
      </c>
      <c r="D9" s="282" t="s">
        <v>113</v>
      </c>
      <c r="E9" s="310">
        <v>40.86</v>
      </c>
      <c r="F9" s="175"/>
      <c r="G9" s="233"/>
      <c r="H9" s="285" t="s">
        <v>114</v>
      </c>
      <c r="I9" s="309">
        <v>40.86</v>
      </c>
      <c r="J9" s="282" t="s">
        <v>115</v>
      </c>
      <c r="K9" s="311">
        <v>40.86</v>
      </c>
      <c r="N9" s="102"/>
      <c r="O9" s="227"/>
      <c r="P9" s="250"/>
      <c r="Q9" s="230"/>
      <c r="R9" s="87"/>
      <c r="S9" s="88"/>
      <c r="T9" s="105" t="s">
        <v>59</v>
      </c>
      <c r="U9" s="226">
        <v>37.966</v>
      </c>
      <c r="V9" s="97" t="s">
        <v>61</v>
      </c>
      <c r="W9" s="231">
        <v>37.939</v>
      </c>
      <c r="X9" s="211" t="s">
        <v>68</v>
      </c>
      <c r="Y9" s="302">
        <v>38.38</v>
      </c>
      <c r="Z9" s="289" t="s">
        <v>20</v>
      </c>
      <c r="AA9" s="290">
        <v>38.185</v>
      </c>
      <c r="AB9" s="87"/>
      <c r="AC9" s="174"/>
      <c r="AD9" s="179"/>
      <c r="AE9" s="179"/>
      <c r="AL9" s="179"/>
      <c r="AN9" s="179"/>
      <c r="AO9" s="179"/>
      <c r="AP9" s="179"/>
      <c r="AQ9" s="179"/>
      <c r="CN9" s="164"/>
      <c r="CO9" s="173"/>
      <c r="CP9" s="89"/>
      <c r="CQ9" s="290"/>
      <c r="CR9" s="87"/>
      <c r="CS9" s="210"/>
      <c r="CT9" s="105" t="s">
        <v>17</v>
      </c>
      <c r="CU9" s="226">
        <v>37.391</v>
      </c>
      <c r="CV9" s="97" t="s">
        <v>19</v>
      </c>
      <c r="CW9" s="231">
        <v>37.422</v>
      </c>
      <c r="CX9" s="87"/>
      <c r="CY9" s="88"/>
      <c r="CZ9" s="108"/>
      <c r="DA9" s="94"/>
      <c r="DB9" s="89"/>
      <c r="DC9" s="95"/>
      <c r="DF9" s="279" t="s">
        <v>125</v>
      </c>
      <c r="DG9" s="309">
        <v>34.505</v>
      </c>
      <c r="DH9" s="282" t="s">
        <v>126</v>
      </c>
      <c r="DI9" s="310">
        <v>34.505</v>
      </c>
      <c r="DJ9" s="295"/>
      <c r="DK9" s="233"/>
      <c r="DL9" s="285" t="s">
        <v>127</v>
      </c>
      <c r="DM9" s="309">
        <v>27.915</v>
      </c>
      <c r="DN9" s="282" t="s">
        <v>128</v>
      </c>
      <c r="DO9" s="311">
        <v>27.915</v>
      </c>
    </row>
    <row r="10" spans="1:119" ht="21" customHeight="1">
      <c r="A10" s="175"/>
      <c r="B10" s="280"/>
      <c r="C10" s="234"/>
      <c r="D10" s="283"/>
      <c r="E10" s="234"/>
      <c r="F10" s="175"/>
      <c r="G10" s="233"/>
      <c r="H10" s="283"/>
      <c r="I10" s="234"/>
      <c r="J10" s="283"/>
      <c r="K10" s="235"/>
      <c r="N10" s="102"/>
      <c r="O10" s="227"/>
      <c r="P10" s="250"/>
      <c r="Q10" s="230"/>
      <c r="R10" s="87"/>
      <c r="S10" s="88"/>
      <c r="T10" s="104"/>
      <c r="U10" s="227"/>
      <c r="V10" s="104"/>
      <c r="W10" s="230"/>
      <c r="X10" s="99"/>
      <c r="Y10" s="173"/>
      <c r="Z10" s="89"/>
      <c r="AA10" s="290"/>
      <c r="AB10" s="289" t="s">
        <v>24</v>
      </c>
      <c r="AC10" s="291">
        <v>37.927</v>
      </c>
      <c r="AD10" s="179"/>
      <c r="AE10" s="179"/>
      <c r="AL10" s="179"/>
      <c r="AN10" s="179"/>
      <c r="AO10" s="179"/>
      <c r="AP10" s="179"/>
      <c r="AQ10" s="179"/>
      <c r="CN10" s="164" t="s">
        <v>77</v>
      </c>
      <c r="CO10" s="173">
        <v>37.354</v>
      </c>
      <c r="CP10" s="289" t="s">
        <v>98</v>
      </c>
      <c r="CQ10" s="290">
        <v>37.153</v>
      </c>
      <c r="CR10" s="211" t="s">
        <v>101</v>
      </c>
      <c r="CS10" s="306">
        <v>36.88</v>
      </c>
      <c r="CT10" s="110"/>
      <c r="CU10" s="238"/>
      <c r="CV10" s="89"/>
      <c r="CW10" s="229"/>
      <c r="CX10" s="87"/>
      <c r="CY10" s="88"/>
      <c r="CZ10" s="108"/>
      <c r="DA10" s="94"/>
      <c r="DB10" s="89"/>
      <c r="DC10" s="95"/>
      <c r="DF10" s="279" t="s">
        <v>129</v>
      </c>
      <c r="DG10" s="309">
        <v>32.955</v>
      </c>
      <c r="DH10" s="282" t="s">
        <v>130</v>
      </c>
      <c r="DI10" s="310">
        <v>32.955</v>
      </c>
      <c r="DJ10" s="295"/>
      <c r="DK10" s="233"/>
      <c r="DL10" s="285" t="s">
        <v>131</v>
      </c>
      <c r="DM10" s="309">
        <v>29.07</v>
      </c>
      <c r="DN10" s="282" t="s">
        <v>132</v>
      </c>
      <c r="DO10" s="311">
        <v>29.07</v>
      </c>
    </row>
    <row r="11" spans="2:119" ht="21" customHeight="1" thickBot="1">
      <c r="B11" s="281" t="s">
        <v>116</v>
      </c>
      <c r="C11" s="312">
        <v>39.59</v>
      </c>
      <c r="D11" s="284" t="s">
        <v>117</v>
      </c>
      <c r="E11" s="313">
        <v>39.59</v>
      </c>
      <c r="F11" s="175"/>
      <c r="G11" s="233"/>
      <c r="H11" s="284" t="s">
        <v>118</v>
      </c>
      <c r="I11" s="312">
        <v>42.041</v>
      </c>
      <c r="J11" s="284" t="s">
        <v>119</v>
      </c>
      <c r="K11" s="314">
        <v>42.041</v>
      </c>
      <c r="N11" s="112"/>
      <c r="O11" s="228"/>
      <c r="P11" s="203"/>
      <c r="Q11" s="252"/>
      <c r="R11" s="113"/>
      <c r="S11" s="114"/>
      <c r="T11" s="113"/>
      <c r="U11" s="228"/>
      <c r="V11" s="113"/>
      <c r="W11" s="304"/>
      <c r="X11" s="293"/>
      <c r="Y11" s="116"/>
      <c r="Z11" s="293"/>
      <c r="AA11" s="116"/>
      <c r="AB11" s="113"/>
      <c r="AC11" s="121"/>
      <c r="AD11" s="179"/>
      <c r="AE11" s="179"/>
      <c r="AL11" s="179"/>
      <c r="AN11" s="179"/>
      <c r="AO11" s="179"/>
      <c r="AP11" s="179"/>
      <c r="AQ11" s="179"/>
      <c r="BA11" s="177" t="s">
        <v>51</v>
      </c>
      <c r="CN11" s="166"/>
      <c r="CO11" s="116"/>
      <c r="CP11" s="293"/>
      <c r="CQ11" s="116"/>
      <c r="CR11" s="113"/>
      <c r="CS11" s="114"/>
      <c r="CT11" s="115"/>
      <c r="CU11" s="239"/>
      <c r="CV11" s="115"/>
      <c r="CW11" s="240"/>
      <c r="CX11" s="113"/>
      <c r="CY11" s="114"/>
      <c r="CZ11" s="119"/>
      <c r="DA11" s="120"/>
      <c r="DB11" s="113"/>
      <c r="DC11" s="121"/>
      <c r="DF11" s="279" t="s">
        <v>133</v>
      </c>
      <c r="DG11" s="309">
        <v>31.66</v>
      </c>
      <c r="DH11" s="282" t="s">
        <v>134</v>
      </c>
      <c r="DI11" s="310">
        <v>31.66</v>
      </c>
      <c r="DJ11" s="295"/>
      <c r="DK11" s="233"/>
      <c r="DL11" s="285" t="s">
        <v>135</v>
      </c>
      <c r="DM11" s="309">
        <v>30.19</v>
      </c>
      <c r="DN11" s="282" t="s">
        <v>136</v>
      </c>
      <c r="DO11" s="311">
        <v>30.19</v>
      </c>
    </row>
    <row r="12" spans="2:119" ht="21" customHeight="1" thickBot="1">
      <c r="B12" s="199"/>
      <c r="C12" s="118"/>
      <c r="D12" s="115"/>
      <c r="E12" s="118"/>
      <c r="F12" s="219"/>
      <c r="G12" s="220"/>
      <c r="H12" s="115"/>
      <c r="I12" s="118"/>
      <c r="J12" s="115"/>
      <c r="K12" s="200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L12" s="179"/>
      <c r="AM12" s="175"/>
      <c r="AN12" s="175"/>
      <c r="AO12" s="179"/>
      <c r="AP12" s="179"/>
      <c r="AQ12" s="179"/>
      <c r="AR12" s="179"/>
      <c r="AS12" s="179"/>
      <c r="BA12" s="167" t="s">
        <v>52</v>
      </c>
      <c r="DF12" s="279" t="s">
        <v>137</v>
      </c>
      <c r="DG12" s="309">
        <v>30.19</v>
      </c>
      <c r="DH12" s="282" t="s">
        <v>138</v>
      </c>
      <c r="DI12" s="310">
        <v>30.19</v>
      </c>
      <c r="DJ12" s="295"/>
      <c r="DK12" s="233"/>
      <c r="DL12" s="285" t="s">
        <v>139</v>
      </c>
      <c r="DM12" s="309">
        <v>31.66</v>
      </c>
      <c r="DN12" s="282" t="s">
        <v>140</v>
      </c>
      <c r="DO12" s="311">
        <v>31.66</v>
      </c>
    </row>
    <row r="13" spans="1:119" ht="21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T13" s="179"/>
      <c r="U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5"/>
      <c r="AN13" s="175"/>
      <c r="AO13" s="179"/>
      <c r="AP13" s="179"/>
      <c r="AQ13" s="179"/>
      <c r="BA13" s="167" t="s">
        <v>82</v>
      </c>
      <c r="DF13" s="279" t="s">
        <v>141</v>
      </c>
      <c r="DG13" s="309">
        <v>29.07</v>
      </c>
      <c r="DH13" s="282" t="s">
        <v>142</v>
      </c>
      <c r="DI13" s="310">
        <v>29.07</v>
      </c>
      <c r="DJ13" s="295"/>
      <c r="DK13" s="233"/>
      <c r="DL13" s="285" t="s">
        <v>143</v>
      </c>
      <c r="DM13" s="309">
        <v>32.955</v>
      </c>
      <c r="DN13" s="282" t="s">
        <v>144</v>
      </c>
      <c r="DO13" s="311">
        <v>32.955</v>
      </c>
    </row>
    <row r="14" spans="2:119" ht="21" customHeight="1"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5"/>
      <c r="AN14" s="175"/>
      <c r="DF14" s="279" t="s">
        <v>145</v>
      </c>
      <c r="DG14" s="309">
        <v>27.915</v>
      </c>
      <c r="DH14" s="282" t="s">
        <v>146</v>
      </c>
      <c r="DI14" s="310">
        <v>27.915</v>
      </c>
      <c r="DJ14" s="295"/>
      <c r="DK14" s="233"/>
      <c r="DL14" s="285" t="s">
        <v>147</v>
      </c>
      <c r="DM14" s="309">
        <v>34.505</v>
      </c>
      <c r="DN14" s="282" t="s">
        <v>148</v>
      </c>
      <c r="DO14" s="311">
        <v>34.505</v>
      </c>
    </row>
    <row r="15" spans="110:119" ht="21" customHeight="1">
      <c r="DF15" s="280"/>
      <c r="DG15" s="234"/>
      <c r="DH15" s="283"/>
      <c r="DI15" s="234"/>
      <c r="DJ15" s="295"/>
      <c r="DK15" s="233"/>
      <c r="DL15" s="283"/>
      <c r="DM15" s="234"/>
      <c r="DN15" s="283"/>
      <c r="DO15" s="235"/>
    </row>
    <row r="16" spans="80:119" ht="21" customHeight="1">
      <c r="CB16" s="307" t="s">
        <v>153</v>
      </c>
      <c r="DF16" s="281" t="s">
        <v>149</v>
      </c>
      <c r="DG16" s="312">
        <v>26.835</v>
      </c>
      <c r="DH16" s="284" t="s">
        <v>150</v>
      </c>
      <c r="DI16" s="313">
        <v>26.835</v>
      </c>
      <c r="DJ16" s="295"/>
      <c r="DK16" s="233"/>
      <c r="DL16" s="284" t="s">
        <v>151</v>
      </c>
      <c r="DM16" s="312">
        <v>35.73</v>
      </c>
      <c r="DN16" s="284" t="s">
        <v>152</v>
      </c>
      <c r="DO16" s="314">
        <v>35.73</v>
      </c>
    </row>
    <row r="17" spans="12:120" ht="18" customHeight="1" thickBot="1"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CB17" s="308">
        <v>6157</v>
      </c>
      <c r="CF17" s="122"/>
      <c r="DF17" s="296"/>
      <c r="DG17" s="297"/>
      <c r="DH17" s="298"/>
      <c r="DI17" s="297"/>
      <c r="DJ17" s="299"/>
      <c r="DK17" s="300"/>
      <c r="DL17" s="298"/>
      <c r="DM17" s="297"/>
      <c r="DN17" s="298"/>
      <c r="DO17" s="301"/>
      <c r="DP17" s="87"/>
    </row>
    <row r="18" ht="18" customHeight="1"/>
    <row r="19" spans="2:85" ht="18" customHeight="1"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CC19" s="122"/>
      <c r="CD19" s="122"/>
      <c r="CE19" s="122"/>
      <c r="CG19" s="265" t="s">
        <v>80</v>
      </c>
    </row>
    <row r="20" spans="2:115" ht="18" customHeight="1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M20" s="175"/>
      <c r="CF20" s="122"/>
      <c r="CI20" s="122"/>
      <c r="CU20" s="122"/>
      <c r="CV20" s="122"/>
      <c r="DE20" s="122"/>
      <c r="DF20" s="122"/>
      <c r="DG20" s="122"/>
      <c r="DH20" s="122"/>
      <c r="DI20" s="122"/>
      <c r="DJ20" s="122"/>
      <c r="DK20" s="122"/>
    </row>
    <row r="21" spans="2:109" ht="18" customHeight="1"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I21" s="179"/>
      <c r="AM21" s="122"/>
      <c r="AV21" s="122"/>
      <c r="AX21" s="122"/>
      <c r="AZ21" s="122"/>
      <c r="BA21" s="122"/>
      <c r="BE21" s="122"/>
      <c r="BG21" s="122"/>
      <c r="BI21" s="122"/>
      <c r="BJ21" s="122"/>
      <c r="BU21" s="122"/>
      <c r="BW21" s="122"/>
      <c r="CG21" s="122"/>
      <c r="CH21" s="122"/>
      <c r="CW21" s="122"/>
      <c r="DD21" s="122"/>
      <c r="DE21" s="122"/>
    </row>
    <row r="22" spans="2:117" ht="18" customHeight="1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AB22" s="122"/>
      <c r="AD22" s="271" t="s">
        <v>60</v>
      </c>
      <c r="AH22" s="122"/>
      <c r="AL22" s="122"/>
      <c r="AM22" s="122"/>
      <c r="AU22" s="122"/>
      <c r="CF22" s="263" t="s">
        <v>65</v>
      </c>
      <c r="CQ22" s="182"/>
      <c r="DH22" s="175"/>
      <c r="DI22" s="175"/>
      <c r="DJ22" s="175"/>
      <c r="DK22" s="175"/>
      <c r="DL22" s="175"/>
      <c r="DM22" s="175"/>
    </row>
    <row r="23" spans="2:117" ht="18" customHeight="1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22"/>
      <c r="AA23" s="122"/>
      <c r="AB23" s="122"/>
      <c r="AC23" s="122"/>
      <c r="AG23" s="122"/>
      <c r="AM23" s="122"/>
      <c r="AU23" s="122"/>
      <c r="AV23" s="122"/>
      <c r="AX23" s="122"/>
      <c r="AY23" s="122"/>
      <c r="AZ23" s="122"/>
      <c r="CQ23" s="122"/>
      <c r="CY23" s="122"/>
      <c r="CZ23" s="122"/>
      <c r="DA23" s="122"/>
      <c r="DB23" s="122"/>
      <c r="DH23" s="175"/>
      <c r="DI23" s="182"/>
      <c r="DJ23" s="175"/>
      <c r="DK23" s="175"/>
      <c r="DL23" s="175"/>
      <c r="DM23" s="175"/>
    </row>
    <row r="24" spans="2:117" ht="18" customHeight="1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23"/>
      <c r="X24" s="122"/>
      <c r="AC24" s="122"/>
      <c r="AD24" s="122"/>
      <c r="AE24" s="122"/>
      <c r="AH24" s="122"/>
      <c r="AI24" s="122"/>
      <c r="AN24" s="122"/>
      <c r="AT24" s="122"/>
      <c r="AU24" s="122"/>
      <c r="AZ24" s="122"/>
      <c r="BA24" s="123"/>
      <c r="BI24" s="122"/>
      <c r="BQ24" s="122"/>
      <c r="BS24" s="122"/>
      <c r="BX24" s="122"/>
      <c r="CE24" s="122"/>
      <c r="CG24" s="122"/>
      <c r="CH24" s="122"/>
      <c r="CI24" s="122"/>
      <c r="CJ24" s="122"/>
      <c r="CK24" s="178">
        <v>11</v>
      </c>
      <c r="CL24" s="122"/>
      <c r="CQ24" s="123"/>
      <c r="CR24" s="122"/>
      <c r="DH24" s="175"/>
      <c r="DI24" s="175"/>
      <c r="DJ24" s="175"/>
      <c r="DM24" s="175"/>
    </row>
    <row r="25" spans="4:118" ht="18" customHeight="1">
      <c r="D25" s="268" t="s">
        <v>57</v>
      </c>
      <c r="F25" s="215" t="s">
        <v>67</v>
      </c>
      <c r="W25" s="123"/>
      <c r="X25" s="122"/>
      <c r="Y25" s="122"/>
      <c r="AE25" s="271" t="s">
        <v>58</v>
      </c>
      <c r="AP25" s="175"/>
      <c r="AR25" s="175"/>
      <c r="AS25" s="175"/>
      <c r="AT25" s="175"/>
      <c r="AU25" s="175"/>
      <c r="AV25" s="175"/>
      <c r="AW25" s="175"/>
      <c r="AX25" s="175"/>
      <c r="AY25" s="175"/>
      <c r="AZ25" s="175"/>
      <c r="BE25" s="175"/>
      <c r="BU25" s="175"/>
      <c r="BX25" s="175"/>
      <c r="CE25" s="122"/>
      <c r="CG25" s="122"/>
      <c r="CK25" s="122"/>
      <c r="CM25" s="122"/>
      <c r="CN25" s="122"/>
      <c r="CP25" s="122"/>
      <c r="CQ25" s="273" t="s">
        <v>78</v>
      </c>
      <c r="DE25" s="266" t="s">
        <v>98</v>
      </c>
      <c r="DH25" s="175"/>
      <c r="DI25" s="175"/>
      <c r="DL25" s="218" t="s">
        <v>100</v>
      </c>
      <c r="DM25" s="175"/>
      <c r="DN25" s="225" t="s">
        <v>71</v>
      </c>
    </row>
    <row r="26" spans="18:117" ht="18" customHeight="1">
      <c r="R26" s="178">
        <v>2</v>
      </c>
      <c r="S26" s="178">
        <v>3</v>
      </c>
      <c r="X26" s="178">
        <v>4</v>
      </c>
      <c r="AC26" s="122"/>
      <c r="AD26" s="122"/>
      <c r="AE26" s="122"/>
      <c r="AH26" s="122"/>
      <c r="AP26" s="175"/>
      <c r="AR26" s="175"/>
      <c r="AS26" s="175"/>
      <c r="AT26" s="175"/>
      <c r="AU26" s="175"/>
      <c r="AV26" s="175"/>
      <c r="AW26" s="175"/>
      <c r="AX26" s="175"/>
      <c r="AY26" s="175"/>
      <c r="AZ26" s="175"/>
      <c r="BB26" s="175"/>
      <c r="BC26" s="175"/>
      <c r="BE26" s="175"/>
      <c r="BF26" s="175"/>
      <c r="BG26" s="122"/>
      <c r="BK26" s="175"/>
      <c r="BU26" s="175"/>
      <c r="BX26" s="175"/>
      <c r="CF26" s="267" t="s">
        <v>18</v>
      </c>
      <c r="CO26" s="178">
        <v>13</v>
      </c>
      <c r="CX26" s="178">
        <v>16</v>
      </c>
      <c r="CY26" s="178">
        <v>17</v>
      </c>
      <c r="DI26" s="175"/>
      <c r="DM26" s="175"/>
    </row>
    <row r="27" spans="4:120" ht="18" customHeight="1">
      <c r="D27" s="122"/>
      <c r="K27" s="122"/>
      <c r="L27" s="122"/>
      <c r="P27" s="122"/>
      <c r="Q27" s="122"/>
      <c r="R27" s="122"/>
      <c r="S27" s="122"/>
      <c r="V27" s="122"/>
      <c r="W27" s="122"/>
      <c r="X27" s="122"/>
      <c r="Y27" s="122"/>
      <c r="Z27" s="122"/>
      <c r="AB27" s="122"/>
      <c r="AN27" s="122"/>
      <c r="AR27" s="123"/>
      <c r="AS27" s="123"/>
      <c r="AV27" s="122"/>
      <c r="AW27" s="122"/>
      <c r="BA27" s="123"/>
      <c r="BM27" s="122"/>
      <c r="BQ27" s="123"/>
      <c r="BS27" s="122"/>
      <c r="BX27" s="123"/>
      <c r="BY27" s="122"/>
      <c r="CE27" s="122"/>
      <c r="CO27" s="122"/>
      <c r="CQ27" s="122"/>
      <c r="CS27" s="122"/>
      <c r="CT27" s="122"/>
      <c r="CU27" s="122"/>
      <c r="CV27" s="122"/>
      <c r="CX27" s="122"/>
      <c r="CY27" s="122"/>
      <c r="CZ27" s="122"/>
      <c r="DA27" s="122"/>
      <c r="DB27" s="122"/>
      <c r="DD27" s="122"/>
      <c r="DF27" s="122"/>
      <c r="DG27" s="122"/>
      <c r="DH27" s="175"/>
      <c r="DI27" s="175"/>
      <c r="DL27" s="122"/>
      <c r="DM27" s="175"/>
      <c r="DN27" s="124"/>
      <c r="DP27" s="124"/>
    </row>
    <row r="28" spans="2:117" ht="18" customHeight="1">
      <c r="B28" s="122"/>
      <c r="D28" s="122"/>
      <c r="P28" s="122"/>
      <c r="W28" s="122"/>
      <c r="X28" s="122"/>
      <c r="AE28" s="271" t="s">
        <v>59</v>
      </c>
      <c r="AN28" s="122"/>
      <c r="AR28" s="175"/>
      <c r="AS28" s="175"/>
      <c r="AY28" s="175"/>
      <c r="BF28" s="175"/>
      <c r="BW28" s="122"/>
      <c r="BX28" s="175"/>
      <c r="BY28" s="175"/>
      <c r="CQ28" s="273" t="s">
        <v>79</v>
      </c>
      <c r="CV28" s="122"/>
      <c r="DF28" s="257" t="s">
        <v>99</v>
      </c>
      <c r="DH28" s="175"/>
      <c r="DI28" s="175"/>
      <c r="DL28" s="175"/>
      <c r="DM28" s="175"/>
    </row>
    <row r="29" spans="2:117" ht="18" customHeight="1">
      <c r="B29" s="122"/>
      <c r="D29" s="122"/>
      <c r="L29" s="263" t="s">
        <v>22</v>
      </c>
      <c r="W29" s="122"/>
      <c r="X29" s="272" t="s">
        <v>21</v>
      </c>
      <c r="AD29" s="258"/>
      <c r="AN29" s="122"/>
      <c r="AO29" s="122"/>
      <c r="AP29" s="122"/>
      <c r="AR29" s="175"/>
      <c r="AS29" s="175"/>
      <c r="AY29" s="175"/>
      <c r="BX29" s="175"/>
      <c r="BY29" s="175"/>
      <c r="CI29" s="277" t="s">
        <v>16</v>
      </c>
      <c r="DH29" s="175"/>
      <c r="DI29" s="175"/>
      <c r="DL29" s="175"/>
      <c r="DM29" s="175"/>
    </row>
    <row r="30" spans="2:119" ht="18" customHeight="1">
      <c r="B30" s="124"/>
      <c r="D30" s="122"/>
      <c r="L30" s="122"/>
      <c r="O30" s="122"/>
      <c r="P30" s="122"/>
      <c r="Q30" s="122"/>
      <c r="R30" s="122"/>
      <c r="S30" s="122"/>
      <c r="T30" s="122"/>
      <c r="U30" s="122"/>
      <c r="Y30" s="122"/>
      <c r="Z30" s="122"/>
      <c r="AA30" s="122"/>
      <c r="AB30" s="122"/>
      <c r="AC30" s="122"/>
      <c r="AH30" s="258"/>
      <c r="AP30" s="122"/>
      <c r="AQ30" s="122"/>
      <c r="AR30" s="123"/>
      <c r="AS30" s="175"/>
      <c r="AY30" s="175"/>
      <c r="BA30" s="123"/>
      <c r="BL30" s="122"/>
      <c r="BS30" s="122"/>
      <c r="BX30" s="123"/>
      <c r="BY30" s="175"/>
      <c r="CE30" s="122"/>
      <c r="CP30" s="122"/>
      <c r="CQ30" s="122"/>
      <c r="CT30" s="122"/>
      <c r="CU30" s="122"/>
      <c r="CY30" s="122"/>
      <c r="CZ30" s="122"/>
      <c r="DB30" s="122"/>
      <c r="DD30" s="122"/>
      <c r="DF30" s="122"/>
      <c r="DG30" s="122"/>
      <c r="DH30" s="175"/>
      <c r="DI30" s="175"/>
      <c r="DL30" s="175"/>
      <c r="DM30" s="175"/>
      <c r="DN30" s="182"/>
      <c r="DO30" s="182"/>
    </row>
    <row r="31" spans="12:117" ht="18" customHeight="1">
      <c r="L31" s="178">
        <v>1</v>
      </c>
      <c r="Y31" s="178">
        <v>5</v>
      </c>
      <c r="Z31" s="178">
        <v>6</v>
      </c>
      <c r="AH31" s="264" t="s">
        <v>61</v>
      </c>
      <c r="AO31" s="122"/>
      <c r="AR31" s="175"/>
      <c r="AS31" s="175"/>
      <c r="AU31" s="175"/>
      <c r="AY31" s="175"/>
      <c r="BC31" s="122"/>
      <c r="BP31" s="175"/>
      <c r="BV31" s="122"/>
      <c r="BX31" s="175"/>
      <c r="BY31" s="175"/>
      <c r="CP31" s="178">
        <v>14</v>
      </c>
      <c r="CQ31" s="178">
        <v>15</v>
      </c>
      <c r="DF31" s="178">
        <v>18</v>
      </c>
      <c r="DH31" s="175"/>
      <c r="DI31" s="175"/>
      <c r="DL31" s="175"/>
      <c r="DM31" s="175"/>
    </row>
    <row r="32" spans="4:118" ht="18" customHeight="1">
      <c r="D32" s="269" t="s">
        <v>69</v>
      </c>
      <c r="F32" s="216" t="s">
        <v>68</v>
      </c>
      <c r="T32" s="182"/>
      <c r="AB32" s="122"/>
      <c r="AC32" s="368">
        <v>7</v>
      </c>
      <c r="AD32" s="122"/>
      <c r="AE32" s="122"/>
      <c r="AF32" s="122"/>
      <c r="AG32" s="122"/>
      <c r="AU32" s="175"/>
      <c r="AY32" s="175"/>
      <c r="BP32" s="175"/>
      <c r="BX32" s="175"/>
      <c r="CH32" s="277" t="s">
        <v>17</v>
      </c>
      <c r="CJ32" s="122"/>
      <c r="CK32" s="122"/>
      <c r="CL32" s="122"/>
      <c r="CM32" s="122"/>
      <c r="CO32" s="122"/>
      <c r="CP32" s="122"/>
      <c r="CQ32" s="122"/>
      <c r="DH32" s="175"/>
      <c r="DI32" s="175"/>
      <c r="DL32" s="217" t="s">
        <v>101</v>
      </c>
      <c r="DM32" s="175"/>
      <c r="DN32" s="185" t="s">
        <v>36</v>
      </c>
    </row>
    <row r="33" spans="2:117" ht="18" customHeight="1">
      <c r="B33" s="124"/>
      <c r="L33" s="263" t="s">
        <v>20</v>
      </c>
      <c r="T33" s="122"/>
      <c r="Z33" s="263" t="s">
        <v>23</v>
      </c>
      <c r="AC33" s="368"/>
      <c r="AE33" s="122"/>
      <c r="AF33" s="122"/>
      <c r="AG33" s="122"/>
      <c r="AI33" s="122"/>
      <c r="AN33" s="122"/>
      <c r="BA33" s="123"/>
      <c r="BI33" s="122"/>
      <c r="BJ33" s="122"/>
      <c r="BK33" s="122"/>
      <c r="BL33" s="122"/>
      <c r="BN33" s="122"/>
      <c r="BO33" s="122"/>
      <c r="BV33" s="122"/>
      <c r="BX33" s="123"/>
      <c r="BY33" s="122"/>
      <c r="CA33" s="122"/>
      <c r="CE33" s="122"/>
      <c r="CH33" s="122"/>
      <c r="CI33" s="122"/>
      <c r="CL33" s="178">
        <v>12</v>
      </c>
      <c r="CN33" s="122"/>
      <c r="CO33" s="122"/>
      <c r="DH33" s="175"/>
      <c r="DI33" s="175"/>
      <c r="DJ33" s="175"/>
      <c r="DK33" s="175"/>
      <c r="DL33" s="175"/>
      <c r="DM33" s="175"/>
    </row>
    <row r="34" spans="19:117" ht="18" customHeight="1">
      <c r="S34" s="123"/>
      <c r="AA34" s="122"/>
      <c r="AF34" s="122"/>
      <c r="AI34" s="273" t="s">
        <v>24</v>
      </c>
      <c r="BA34" s="122"/>
      <c r="BB34" s="122"/>
      <c r="BJ34" s="175"/>
      <c r="BM34" s="122"/>
      <c r="BS34" s="175"/>
      <c r="BX34" s="175"/>
      <c r="CJ34" s="122"/>
      <c r="CK34" s="257" t="s">
        <v>77</v>
      </c>
      <c r="CM34" s="122"/>
      <c r="CO34" s="122"/>
      <c r="CP34" s="122"/>
      <c r="CS34" s="175"/>
      <c r="CT34" s="175"/>
      <c r="DH34" s="175"/>
      <c r="DI34" s="175"/>
      <c r="DJ34" s="175"/>
      <c r="DK34" s="175"/>
      <c r="DL34" s="175"/>
      <c r="DM34" s="175"/>
    </row>
    <row r="35" spans="21:117" ht="18" customHeight="1">
      <c r="U35" s="123"/>
      <c r="AA35" s="274" t="s">
        <v>94</v>
      </c>
      <c r="AB35" s="122"/>
      <c r="AE35" s="122"/>
      <c r="AG35" s="122"/>
      <c r="AH35" s="122"/>
      <c r="AR35" s="175"/>
      <c r="AS35" s="175"/>
      <c r="AT35" s="175"/>
      <c r="AU35" s="175"/>
      <c r="AV35" s="175"/>
      <c r="AW35" s="175"/>
      <c r="AX35" s="175"/>
      <c r="AY35" s="175"/>
      <c r="AZ35" s="175"/>
      <c r="BB35" s="175"/>
      <c r="BC35" s="175"/>
      <c r="BD35" s="175"/>
      <c r="BE35" s="175"/>
      <c r="BH35" s="175"/>
      <c r="BJ35" s="175"/>
      <c r="BS35" s="175"/>
      <c r="BT35" s="122"/>
      <c r="BU35" s="122"/>
      <c r="BV35" s="122"/>
      <c r="BX35" s="175"/>
      <c r="CE35" s="267" t="s">
        <v>19</v>
      </c>
      <c r="CH35" s="122"/>
      <c r="CI35" s="122"/>
      <c r="CJ35" s="122"/>
      <c r="DH35" s="175"/>
      <c r="DI35" s="175"/>
      <c r="DJ35" s="175"/>
      <c r="DK35" s="175"/>
      <c r="DL35" s="175"/>
      <c r="DM35" s="175"/>
    </row>
    <row r="36" spans="21:91" ht="18" customHeight="1">
      <c r="U36" s="122"/>
      <c r="AA36" s="272" t="s">
        <v>95</v>
      </c>
      <c r="AB36" s="122"/>
      <c r="AC36" s="122"/>
      <c r="AD36" s="122"/>
      <c r="AG36" s="122"/>
      <c r="AI36" s="122"/>
      <c r="AJ36" s="122"/>
      <c r="AN36" s="175"/>
      <c r="AV36" s="122"/>
      <c r="BA36" s="122"/>
      <c r="BB36" s="122"/>
      <c r="BH36" s="122"/>
      <c r="BJ36" s="122"/>
      <c r="BL36" s="122"/>
      <c r="BM36" s="122"/>
      <c r="BT36" s="122"/>
      <c r="BU36" s="122"/>
      <c r="BV36" s="122"/>
      <c r="BZ36" s="175"/>
      <c r="CF36" s="122"/>
      <c r="CG36" s="122"/>
      <c r="CM36" s="122"/>
    </row>
    <row r="37" spans="21:94" ht="18" customHeight="1">
      <c r="U37" s="122"/>
      <c r="AB37" s="122"/>
      <c r="AC37" s="122"/>
      <c r="AD37" s="122"/>
      <c r="AF37" s="122"/>
      <c r="AG37" s="278" t="s">
        <v>74</v>
      </c>
      <c r="BN37" s="122"/>
      <c r="BX37" s="122"/>
      <c r="BZ37" s="122"/>
      <c r="CA37" s="122"/>
      <c r="CC37" s="122"/>
      <c r="CE37" s="122"/>
      <c r="CF37" s="315">
        <v>10</v>
      </c>
      <c r="CK37" s="122"/>
      <c r="CP37" s="317" t="s">
        <v>156</v>
      </c>
    </row>
    <row r="38" spans="21:89" ht="18" customHeight="1">
      <c r="U38" s="122"/>
      <c r="AA38" s="122"/>
      <c r="AB38" s="122"/>
      <c r="AC38" s="122"/>
      <c r="AD38" s="122"/>
      <c r="AG38" s="122"/>
      <c r="AH38" s="122"/>
      <c r="AI38" s="122"/>
      <c r="AW38" s="316" t="s">
        <v>154</v>
      </c>
      <c r="BJ38" s="316" t="s">
        <v>155</v>
      </c>
      <c r="BO38" s="122"/>
      <c r="CB38" s="122"/>
      <c r="CG38" s="122"/>
      <c r="CK38" s="278" t="s">
        <v>104</v>
      </c>
    </row>
    <row r="39" spans="36:84" ht="18" customHeight="1">
      <c r="AJ39" s="122"/>
      <c r="BO39" s="122"/>
      <c r="CC39" s="122"/>
      <c r="CD39" s="122"/>
      <c r="CF39" s="272" t="s">
        <v>70</v>
      </c>
    </row>
    <row r="40" spans="37:81" ht="18" customHeight="1">
      <c r="AK40" s="122"/>
      <c r="CC40" s="122"/>
    </row>
    <row r="41" ht="18" customHeight="1"/>
    <row r="42" spans="56:118" ht="18" customHeight="1">
      <c r="BD42" s="86"/>
      <c r="BE42" s="86"/>
      <c r="BI42" s="86"/>
      <c r="CA42" s="122"/>
      <c r="CC42" s="122"/>
      <c r="CT42" s="175"/>
      <c r="DM42" s="123"/>
      <c r="DN42" s="122"/>
    </row>
    <row r="43" spans="61:95" ht="18" customHeight="1">
      <c r="BI43" s="86"/>
      <c r="BU43" s="123"/>
      <c r="BV43" s="123"/>
      <c r="BW43" s="123"/>
      <c r="BX43" s="123"/>
      <c r="BY43" s="123"/>
      <c r="CQ43" s="122"/>
    </row>
    <row r="44" spans="2:118" ht="21" customHeight="1" thickBot="1">
      <c r="B44" s="125" t="s">
        <v>10</v>
      </c>
      <c r="C44" s="126" t="s">
        <v>37</v>
      </c>
      <c r="D44" s="126" t="s">
        <v>25</v>
      </c>
      <c r="E44" s="126" t="s">
        <v>38</v>
      </c>
      <c r="F44" s="127" t="s">
        <v>39</v>
      </c>
      <c r="G44" s="128"/>
      <c r="H44" s="126" t="s">
        <v>10</v>
      </c>
      <c r="I44" s="126" t="s">
        <v>37</v>
      </c>
      <c r="J44" s="127" t="s">
        <v>39</v>
      </c>
      <c r="K44" s="128"/>
      <c r="L44" s="126" t="s">
        <v>10</v>
      </c>
      <c r="M44" s="126" t="s">
        <v>37</v>
      </c>
      <c r="N44" s="131" t="s">
        <v>39</v>
      </c>
      <c r="AJ44" s="86"/>
      <c r="AK44" s="86"/>
      <c r="AL44" s="86"/>
      <c r="AM44" s="86"/>
      <c r="AN44" s="86"/>
      <c r="BI44" s="86"/>
      <c r="BU44" s="123"/>
      <c r="BV44" s="123"/>
      <c r="BW44" s="123"/>
      <c r="BX44" s="123"/>
      <c r="BY44" s="123"/>
      <c r="CX44" s="125" t="s">
        <v>10</v>
      </c>
      <c r="CY44" s="129" t="s">
        <v>37</v>
      </c>
      <c r="CZ44" s="130" t="s">
        <v>39</v>
      </c>
      <c r="DA44" s="128"/>
      <c r="DB44" s="126" t="s">
        <v>10</v>
      </c>
      <c r="DC44" s="129" t="s">
        <v>37</v>
      </c>
      <c r="DD44" s="130" t="s">
        <v>39</v>
      </c>
      <c r="DE44" s="128"/>
      <c r="DF44" s="126" t="s">
        <v>10</v>
      </c>
      <c r="DG44" s="126" t="s">
        <v>37</v>
      </c>
      <c r="DH44" s="127" t="s">
        <v>39</v>
      </c>
      <c r="DI44" s="128"/>
      <c r="DJ44" s="126" t="s">
        <v>10</v>
      </c>
      <c r="DK44" s="126" t="s">
        <v>37</v>
      </c>
      <c r="DL44" s="126" t="s">
        <v>25</v>
      </c>
      <c r="DM44" s="126" t="s">
        <v>38</v>
      </c>
      <c r="DN44" s="131" t="s">
        <v>39</v>
      </c>
    </row>
    <row r="45" spans="2:118" ht="21" customHeight="1" thickTop="1">
      <c r="B45" s="132"/>
      <c r="C45" s="168"/>
      <c r="D45" s="168"/>
      <c r="E45" s="169"/>
      <c r="F45" s="169"/>
      <c r="G45" s="169"/>
      <c r="H45" s="160" t="s">
        <v>81</v>
      </c>
      <c r="I45" s="169"/>
      <c r="J45" s="169"/>
      <c r="K45" s="169"/>
      <c r="L45" s="169"/>
      <c r="M45" s="169"/>
      <c r="N45" s="187"/>
      <c r="BI45" s="86"/>
      <c r="BU45" s="123"/>
      <c r="BV45" s="123"/>
      <c r="BW45" s="123"/>
      <c r="BX45" s="123"/>
      <c r="BY45" s="123"/>
      <c r="CX45" s="248"/>
      <c r="CY45" s="168"/>
      <c r="CZ45" s="168"/>
      <c r="DA45" s="168"/>
      <c r="DB45" s="168"/>
      <c r="DC45" s="168"/>
      <c r="DD45" s="168"/>
      <c r="DE45" s="168"/>
      <c r="DF45" s="160" t="s">
        <v>81</v>
      </c>
      <c r="DG45" s="168"/>
      <c r="DH45" s="168"/>
      <c r="DI45" s="168"/>
      <c r="DJ45" s="168"/>
      <c r="DK45" s="168"/>
      <c r="DL45" s="168"/>
      <c r="DM45" s="168"/>
      <c r="DN45" s="134"/>
    </row>
    <row r="46" spans="2:118" ht="21" customHeight="1">
      <c r="B46" s="135"/>
      <c r="C46" s="136"/>
      <c r="D46" s="136"/>
      <c r="E46" s="136"/>
      <c r="F46" s="137"/>
      <c r="G46" s="137"/>
      <c r="H46" s="136"/>
      <c r="I46" s="136"/>
      <c r="J46" s="137"/>
      <c r="K46" s="137"/>
      <c r="L46" s="136"/>
      <c r="M46" s="136"/>
      <c r="N46" s="138"/>
      <c r="BI46" s="86"/>
      <c r="BU46" s="123"/>
      <c r="BV46" s="123"/>
      <c r="BW46" s="123"/>
      <c r="BX46" s="123"/>
      <c r="BY46" s="123"/>
      <c r="CX46" s="135"/>
      <c r="CY46" s="136"/>
      <c r="CZ46" s="137"/>
      <c r="DA46" s="137"/>
      <c r="DB46" s="136"/>
      <c r="DC46" s="136"/>
      <c r="DD46" s="137"/>
      <c r="DE46" s="137"/>
      <c r="DF46" s="136"/>
      <c r="DG46" s="136"/>
      <c r="DH46" s="137"/>
      <c r="DI46" s="140"/>
      <c r="DJ46" s="136"/>
      <c r="DK46" s="136"/>
      <c r="DL46" s="136"/>
      <c r="DM46" s="136"/>
      <c r="DN46" s="138"/>
    </row>
    <row r="47" spans="2:118" ht="21" customHeight="1">
      <c r="B47" s="135"/>
      <c r="C47" s="136"/>
      <c r="D47" s="136"/>
      <c r="E47" s="136"/>
      <c r="F47" s="137"/>
      <c r="G47" s="137"/>
      <c r="H47" s="136"/>
      <c r="I47" s="136"/>
      <c r="J47" s="137"/>
      <c r="K47" s="137"/>
      <c r="L47" s="212">
        <v>5</v>
      </c>
      <c r="M47" s="98">
        <v>38.03</v>
      </c>
      <c r="N47" s="106" t="s">
        <v>40</v>
      </c>
      <c r="BI47" s="86"/>
      <c r="BU47" s="123"/>
      <c r="BV47" s="123"/>
      <c r="BW47" s="123"/>
      <c r="BX47" s="123"/>
      <c r="BY47" s="123"/>
      <c r="CX47" s="275">
        <v>10</v>
      </c>
      <c r="CY47" s="276">
        <v>37.405</v>
      </c>
      <c r="CZ47" s="139" t="s">
        <v>40</v>
      </c>
      <c r="DA47" s="140"/>
      <c r="DB47" s="136"/>
      <c r="DC47" s="136"/>
      <c r="DD47" s="137"/>
      <c r="DE47" s="140"/>
      <c r="DF47" s="136"/>
      <c r="DG47" s="136"/>
      <c r="DH47" s="137"/>
      <c r="DI47" s="140"/>
      <c r="DJ47" s="136"/>
      <c r="DK47" s="136"/>
      <c r="DL47" s="136"/>
      <c r="DM47" s="136"/>
      <c r="DN47" s="138"/>
    </row>
    <row r="48" spans="2:118" ht="21" customHeight="1">
      <c r="B48" s="222">
        <v>1</v>
      </c>
      <c r="C48" s="207">
        <v>38.182</v>
      </c>
      <c r="D48" s="141">
        <v>-51</v>
      </c>
      <c r="E48" s="142">
        <f>C48+D48*0.001</f>
        <v>38.131</v>
      </c>
      <c r="F48" s="139" t="s">
        <v>40</v>
      </c>
      <c r="G48" s="137"/>
      <c r="H48" s="212">
        <v>3</v>
      </c>
      <c r="I48" s="247">
        <v>38.106</v>
      </c>
      <c r="J48" s="139" t="s">
        <v>40</v>
      </c>
      <c r="K48" s="137"/>
      <c r="L48" s="136"/>
      <c r="M48" s="136"/>
      <c r="N48" s="138"/>
      <c r="AF48" s="188"/>
      <c r="AG48" s="189"/>
      <c r="AH48" s="189"/>
      <c r="AI48" s="190" t="s">
        <v>96</v>
      </c>
      <c r="AJ48" s="189"/>
      <c r="AK48" s="189"/>
      <c r="AL48" s="191"/>
      <c r="BA48" s="117" t="s">
        <v>53</v>
      </c>
      <c r="BI48" s="86"/>
      <c r="BU48" s="123"/>
      <c r="BV48" s="123"/>
      <c r="BX48" s="123"/>
      <c r="BY48" s="123"/>
      <c r="CD48" s="188"/>
      <c r="CE48" s="189"/>
      <c r="CF48" s="189"/>
      <c r="CG48" s="190" t="s">
        <v>105</v>
      </c>
      <c r="CH48" s="189"/>
      <c r="CI48" s="189"/>
      <c r="CJ48" s="191"/>
      <c r="CX48" s="135"/>
      <c r="CY48" s="136"/>
      <c r="CZ48" s="137"/>
      <c r="DA48" s="140"/>
      <c r="DB48" s="212">
        <v>13</v>
      </c>
      <c r="DC48" s="98">
        <v>37.323</v>
      </c>
      <c r="DD48" s="139" t="s">
        <v>40</v>
      </c>
      <c r="DE48" s="140"/>
      <c r="DF48" s="212">
        <v>15</v>
      </c>
      <c r="DG48" s="98">
        <v>37.293</v>
      </c>
      <c r="DH48" s="139" t="s">
        <v>40</v>
      </c>
      <c r="DI48" s="140"/>
      <c r="DJ48" s="214">
        <v>17</v>
      </c>
      <c r="DK48" s="207">
        <v>37.216</v>
      </c>
      <c r="DL48" s="141">
        <v>-51</v>
      </c>
      <c r="DM48" s="142">
        <f>DK48+DL48*0.001</f>
        <v>37.165</v>
      </c>
      <c r="DN48" s="106" t="s">
        <v>40</v>
      </c>
    </row>
    <row r="49" spans="2:118" ht="21" customHeight="1" thickBot="1">
      <c r="B49" s="135"/>
      <c r="C49" s="136"/>
      <c r="D49" s="136"/>
      <c r="E49" s="136"/>
      <c r="F49" s="137"/>
      <c r="G49" s="137"/>
      <c r="H49" s="136"/>
      <c r="I49" s="136"/>
      <c r="J49" s="137"/>
      <c r="K49" s="137"/>
      <c r="L49" s="212">
        <v>6</v>
      </c>
      <c r="M49" s="98">
        <v>38.024</v>
      </c>
      <c r="N49" s="106" t="s">
        <v>40</v>
      </c>
      <c r="AF49" s="192"/>
      <c r="AG49" s="193" t="s">
        <v>62</v>
      </c>
      <c r="AH49" s="194"/>
      <c r="AI49" s="195" t="s">
        <v>63</v>
      </c>
      <c r="AJ49" s="196"/>
      <c r="AK49" s="193" t="s">
        <v>64</v>
      </c>
      <c r="AL49" s="197"/>
      <c r="BA49" s="167" t="s">
        <v>56</v>
      </c>
      <c r="BI49" s="86"/>
      <c r="BU49" s="123"/>
      <c r="BV49" s="123"/>
      <c r="BX49" s="123"/>
      <c r="BY49" s="123"/>
      <c r="CD49" s="192"/>
      <c r="CE49" s="193" t="s">
        <v>62</v>
      </c>
      <c r="CF49" s="194"/>
      <c r="CG49" s="195" t="s">
        <v>63</v>
      </c>
      <c r="CH49" s="196"/>
      <c r="CI49" s="193" t="s">
        <v>64</v>
      </c>
      <c r="CJ49" s="197"/>
      <c r="CX49" s="213">
        <v>11</v>
      </c>
      <c r="CY49" s="98">
        <v>37.362</v>
      </c>
      <c r="CZ49" s="139" t="s">
        <v>40</v>
      </c>
      <c r="DA49" s="140"/>
      <c r="DB49" s="136"/>
      <c r="DC49" s="136"/>
      <c r="DD49" s="137"/>
      <c r="DE49" s="140"/>
      <c r="DF49" s="136"/>
      <c r="DG49" s="136"/>
      <c r="DH49" s="137"/>
      <c r="DI49" s="140"/>
      <c r="DJ49" s="136"/>
      <c r="DK49" s="136"/>
      <c r="DL49" s="136"/>
      <c r="DM49" s="136"/>
      <c r="DN49" s="138"/>
    </row>
    <row r="50" spans="2:118" ht="21" customHeight="1" thickTop="1">
      <c r="B50" s="222">
        <v>2</v>
      </c>
      <c r="C50" s="207">
        <v>38.106</v>
      </c>
      <c r="D50" s="141">
        <v>51</v>
      </c>
      <c r="E50" s="142">
        <f>C50+D50*0.001</f>
        <v>38.157000000000004</v>
      </c>
      <c r="F50" s="139" t="s">
        <v>40</v>
      </c>
      <c r="G50" s="137"/>
      <c r="H50" s="212">
        <v>4</v>
      </c>
      <c r="I50" s="98">
        <v>38.04</v>
      </c>
      <c r="J50" s="139" t="s">
        <v>40</v>
      </c>
      <c r="K50" s="137"/>
      <c r="L50" s="136"/>
      <c r="M50" s="136"/>
      <c r="N50" s="138"/>
      <c r="AF50" s="100"/>
      <c r="AG50" s="90"/>
      <c r="AH50" s="101"/>
      <c r="AI50" s="101"/>
      <c r="AJ50" s="90"/>
      <c r="AK50" s="90"/>
      <c r="AL50" s="143"/>
      <c r="BA50" s="167" t="s">
        <v>54</v>
      </c>
      <c r="BI50" s="86"/>
      <c r="BU50" s="123"/>
      <c r="BV50" s="123"/>
      <c r="BX50" s="123"/>
      <c r="BY50" s="123"/>
      <c r="CD50" s="100"/>
      <c r="CE50" s="90"/>
      <c r="CF50" s="101"/>
      <c r="CG50" s="101"/>
      <c r="CH50" s="90"/>
      <c r="CI50" s="90"/>
      <c r="CJ50" s="143"/>
      <c r="CX50" s="135"/>
      <c r="CY50" s="136"/>
      <c r="CZ50" s="137"/>
      <c r="DA50" s="140"/>
      <c r="DB50" s="212">
        <v>14</v>
      </c>
      <c r="DC50" s="98">
        <v>37.312</v>
      </c>
      <c r="DD50" s="139" t="s">
        <v>40</v>
      </c>
      <c r="DE50" s="140"/>
      <c r="DF50" s="212">
        <v>16</v>
      </c>
      <c r="DG50" s="98">
        <v>37.216</v>
      </c>
      <c r="DH50" s="139" t="s">
        <v>40</v>
      </c>
      <c r="DI50" s="140"/>
      <c r="DJ50" s="214">
        <v>18</v>
      </c>
      <c r="DK50" s="207">
        <v>37.141</v>
      </c>
      <c r="DL50" s="141">
        <v>51</v>
      </c>
      <c r="DM50" s="142">
        <f>DK50+DL50*0.001</f>
        <v>37.192</v>
      </c>
      <c r="DN50" s="106" t="s">
        <v>40</v>
      </c>
    </row>
    <row r="51" spans="2:118" ht="21" customHeight="1">
      <c r="B51" s="135"/>
      <c r="C51" s="136"/>
      <c r="D51" s="136"/>
      <c r="E51" s="136"/>
      <c r="F51" s="137"/>
      <c r="G51" s="137"/>
      <c r="H51" s="136"/>
      <c r="I51" s="136"/>
      <c r="J51" s="137"/>
      <c r="K51" s="137"/>
      <c r="L51" s="212">
        <v>7</v>
      </c>
      <c r="M51" s="98">
        <v>37.988</v>
      </c>
      <c r="N51" s="106" t="s">
        <v>40</v>
      </c>
      <c r="AF51" s="100"/>
      <c r="AG51" s="186" t="s">
        <v>97</v>
      </c>
      <c r="AH51" s="101"/>
      <c r="AI51" s="198" t="s">
        <v>106</v>
      </c>
      <c r="AJ51" s="90"/>
      <c r="AK51" s="186" t="s">
        <v>75</v>
      </c>
      <c r="AL51" s="143"/>
      <c r="BI51" s="86"/>
      <c r="BU51" s="123"/>
      <c r="BV51" s="123"/>
      <c r="BX51" s="123"/>
      <c r="BY51" s="123"/>
      <c r="CD51" s="100"/>
      <c r="CE51" s="186" t="s">
        <v>97</v>
      </c>
      <c r="CF51" s="101"/>
      <c r="CG51" s="198" t="s">
        <v>106</v>
      </c>
      <c r="CH51" s="90"/>
      <c r="CI51" s="186" t="s">
        <v>107</v>
      </c>
      <c r="CJ51" s="143"/>
      <c r="CX51" s="213">
        <v>12</v>
      </c>
      <c r="CY51" s="98">
        <v>37.351</v>
      </c>
      <c r="CZ51" s="139" t="s">
        <v>40</v>
      </c>
      <c r="DA51" s="140"/>
      <c r="DB51" s="136"/>
      <c r="DC51" s="136"/>
      <c r="DD51" s="137"/>
      <c r="DE51" s="140"/>
      <c r="DF51" s="136"/>
      <c r="DG51" s="136"/>
      <c r="DH51" s="137"/>
      <c r="DI51" s="140"/>
      <c r="DJ51" s="136"/>
      <c r="DK51" s="136"/>
      <c r="DL51" s="136"/>
      <c r="DM51" s="136"/>
      <c r="DN51" s="138"/>
    </row>
    <row r="52" spans="2:118" ht="21" customHeight="1" thickBot="1">
      <c r="B52" s="144"/>
      <c r="C52" s="145"/>
      <c r="D52" s="146"/>
      <c r="E52" s="146"/>
      <c r="F52" s="147"/>
      <c r="G52" s="148"/>
      <c r="H52" s="149"/>
      <c r="I52" s="145"/>
      <c r="J52" s="147"/>
      <c r="K52" s="148"/>
      <c r="L52" s="149"/>
      <c r="M52" s="145"/>
      <c r="N52" s="150"/>
      <c r="AD52" s="84"/>
      <c r="AE52" s="163"/>
      <c r="AF52" s="199"/>
      <c r="AG52" s="115"/>
      <c r="AH52" s="118"/>
      <c r="AI52" s="201"/>
      <c r="AJ52" s="115"/>
      <c r="AK52" s="202"/>
      <c r="AL52" s="200"/>
      <c r="BH52" s="84"/>
      <c r="BI52" s="163"/>
      <c r="BU52" s="123"/>
      <c r="BV52" s="123"/>
      <c r="BW52" s="123"/>
      <c r="BX52" s="123"/>
      <c r="BY52" s="123"/>
      <c r="CD52" s="199"/>
      <c r="CE52" s="115"/>
      <c r="CF52" s="118"/>
      <c r="CG52" s="201"/>
      <c r="CH52" s="115"/>
      <c r="CI52" s="202"/>
      <c r="CJ52" s="200"/>
      <c r="CL52" s="84"/>
      <c r="CM52" s="163"/>
      <c r="CX52" s="144"/>
      <c r="CY52" s="145"/>
      <c r="CZ52" s="147"/>
      <c r="DA52" s="148"/>
      <c r="DB52" s="149"/>
      <c r="DC52" s="145"/>
      <c r="DD52" s="147"/>
      <c r="DE52" s="148"/>
      <c r="DF52" s="149"/>
      <c r="DG52" s="145"/>
      <c r="DH52" s="147"/>
      <c r="DI52" s="148"/>
      <c r="DJ52" s="149"/>
      <c r="DK52" s="145"/>
      <c r="DL52" s="146"/>
      <c r="DM52" s="146"/>
      <c r="DN52" s="150"/>
    </row>
    <row r="53" spans="68:109" ht="12.75"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DC53" s="86"/>
      <c r="DD53" s="86"/>
      <c r="DE53" s="86"/>
    </row>
    <row r="54" spans="107:109" ht="12.75">
      <c r="DC54" s="86"/>
      <c r="DD54" s="86"/>
      <c r="DE54" s="86"/>
    </row>
  </sheetData>
  <sheetProtection password="E755" sheet="1" objects="1" scenarios="1"/>
  <mergeCells count="33">
    <mergeCell ref="DH2:DM2"/>
    <mergeCell ref="CP3:CQ3"/>
    <mergeCell ref="DL4:DO4"/>
    <mergeCell ref="DN6:DO6"/>
    <mergeCell ref="CZ6:DA6"/>
    <mergeCell ref="DB6:DC6"/>
    <mergeCell ref="DF6:DG6"/>
    <mergeCell ref="DH6:DI6"/>
    <mergeCell ref="D2:I2"/>
    <mergeCell ref="T2:W2"/>
    <mergeCell ref="AC32:AC33"/>
    <mergeCell ref="CT2:CW2"/>
    <mergeCell ref="H5:K5"/>
    <mergeCell ref="DF5:DI5"/>
    <mergeCell ref="DL5:DO5"/>
    <mergeCell ref="N3:Q3"/>
    <mergeCell ref="T3:W3"/>
    <mergeCell ref="Z3:AA3"/>
    <mergeCell ref="B4:E4"/>
    <mergeCell ref="H4:K4"/>
    <mergeCell ref="T4:W4"/>
    <mergeCell ref="B6:C6"/>
    <mergeCell ref="D6:E6"/>
    <mergeCell ref="H6:I6"/>
    <mergeCell ref="J6:K6"/>
    <mergeCell ref="N6:O6"/>
    <mergeCell ref="P6:Q6"/>
    <mergeCell ref="B5:E5"/>
    <mergeCell ref="DF4:DI4"/>
    <mergeCell ref="CT3:CW3"/>
    <mergeCell ref="CZ3:DC3"/>
    <mergeCell ref="DL6:DM6"/>
    <mergeCell ref="CT4:CW4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ignoredErrors>
    <ignoredError sqref="CP37" numberStoredAsText="1"/>
  </ignoredErrors>
  <drawing r:id="rId3"/>
  <legacyDrawing r:id="rId2"/>
  <oleObjects>
    <oleObject progId="Paint.Picture" shapeId="5737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2011-01-06T10:03:45Z</cp:lastPrinted>
  <dcterms:created xsi:type="dcterms:W3CDTF">2004-05-28T09:30:30Z</dcterms:created>
  <dcterms:modified xsi:type="dcterms:W3CDTF">2011-01-06T10:41:47Z</dcterms:modified>
  <cp:category/>
  <cp:version/>
  <cp:contentType/>
  <cp:contentStatus/>
</cp:coreProperties>
</file>