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28830" windowHeight="7875" activeTab="1"/>
  </bookViews>
  <sheets>
    <sheet name="Titul" sheetId="1" r:id="rId1"/>
    <sheet name="Hranice na Moravě město" sheetId="2" r:id="rId2"/>
  </sheets>
  <definedNames/>
  <calcPr fullCalcOnLoad="1"/>
</workbook>
</file>

<file path=xl/sharedStrings.xml><?xml version="1.0" encoding="utf-8"?>
<sst xmlns="http://schemas.openxmlformats.org/spreadsheetml/2006/main" count="191" uniqueCount="115">
  <si>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</si>
  <si>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</si>
  <si>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</si>
  <si>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</si>
  <si>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</si>
  <si>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</si>
  <si>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</si>
  <si>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</si>
  <si>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</si>
  <si>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</si>
  <si>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</si>
  <si>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</si>
  <si>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</si>
  <si>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</si>
  <si>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</si>
  <si>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</si>
  <si>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</si>
  <si>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S 1</t>
  </si>
  <si>
    <t>S 3</t>
  </si>
  <si>
    <t>L 2</t>
  </si>
  <si>
    <t>L 4</t>
  </si>
  <si>
    <t>Se 1</t>
  </si>
  <si>
    <t>Se 4</t>
  </si>
  <si>
    <t>Se 2</t>
  </si>
  <si>
    <t>Se 3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</si>
  <si>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</si>
  <si>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</si>
  <si>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</si>
  <si>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</si>
  <si>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</si>
  <si>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</si>
  <si>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</si>
  <si>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</si>
  <si>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</si>
  <si>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</si>
  <si>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</si>
  <si>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L</t>
  </si>
  <si>
    <t>1 S</t>
  </si>
  <si>
    <t>2 S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</si>
  <si>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</si>
  <si>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</si>
  <si>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</si>
  <si>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</si>
  <si>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</si>
  <si>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</si>
  <si>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</si>
  <si>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</si>
  <si>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</si>
  <si>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</si>
  <si>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</si>
  <si>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</si>
  <si>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2 L</t>
  </si>
  <si>
    <t>S 2</t>
  </si>
  <si>
    <t>S 4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</si>
  <si>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</si>
  <si>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</si>
  <si>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</si>
  <si>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</si>
  <si>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</si>
  <si>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</si>
  <si>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</si>
  <si>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Kód :  14</t>
  </si>
  <si>
    <t>při jízdě do odbočky - rychlost 40 km/h</t>
  </si>
  <si>
    <t>Z  Hustopeč nad Bečvou</t>
  </si>
  <si>
    <t>Do  Hustopeč nad Bečvou</t>
  </si>
  <si>
    <t>L 1</t>
  </si>
  <si>
    <t>L 3</t>
  </si>
  <si>
    <t>Kód :  22</t>
  </si>
  <si>
    <t>Km  4,274</t>
  </si>
  <si>
    <t>poznámka</t>
  </si>
  <si>
    <t>Obvod  posunu</t>
  </si>
  <si>
    <t>ručně</t>
  </si>
  <si>
    <t>Př 2L</t>
  </si>
  <si>
    <t>Př 1L</t>
  </si>
  <si>
    <t>Př 2Lo</t>
  </si>
  <si>
    <t>Př 1Lo</t>
  </si>
  <si>
    <t>2 Lo</t>
  </si>
  <si>
    <t>1 Lo</t>
  </si>
  <si>
    <t>Př 1So</t>
  </si>
  <si>
    <t>Př 2So</t>
  </si>
  <si>
    <t>2 So</t>
  </si>
  <si>
    <t>1 So</t>
  </si>
  <si>
    <t>Automatické  hradlo</t>
  </si>
  <si>
    <t>2 ML</t>
  </si>
  <si>
    <t>1 ML</t>
  </si>
  <si>
    <t>Př 1ML</t>
  </si>
  <si>
    <t>Př 2ML</t>
  </si>
  <si>
    <t>Př 2S</t>
  </si>
  <si>
    <t>Př 1S</t>
  </si>
  <si>
    <t>1 HS</t>
  </si>
  <si>
    <t>2 HS</t>
  </si>
  <si>
    <t>Př 1HS</t>
  </si>
  <si>
    <t>Př 2HS</t>
  </si>
  <si>
    <t>EZ v DK</t>
  </si>
  <si>
    <t>AH - 82a  - obousměrné, návěstní body  Špičky  //  Černotín</t>
  </si>
  <si>
    <t>výměnový zámek v závislosti na v.č. 4</t>
  </si>
  <si>
    <t>Obvod  výpravčího</t>
  </si>
  <si>
    <t>Výpravčí  -  1</t>
  </si>
  <si>
    <t>R Z Z  -  AŽD 71</t>
  </si>
  <si>
    <t>směr :  Hustopeče nad Bečvou</t>
  </si>
  <si>
    <t>č. II,  úrovňové, jednostranné</t>
  </si>
  <si>
    <t>č. III,  úrovňové, jednostranné</t>
  </si>
  <si>
    <t>č. I,  úrovňové, jednostranné</t>
  </si>
  <si>
    <t>KANGO</t>
  </si>
  <si>
    <t>6ab</t>
  </si>
  <si>
    <t>3ab</t>
  </si>
  <si>
    <t>směr :  Odb Skalka</t>
  </si>
  <si>
    <t>AH - 82a  - obousměrné, bez návěstních bodů</t>
  </si>
  <si>
    <t>Odb Skalka</t>
  </si>
  <si>
    <t>( v.č. 4t / 4 / 5t / 5 )</t>
  </si>
  <si>
    <t>výměnový zámek, klíč v.č. 4t / 4 / 5t / 5 držen v EMZ v DK</t>
  </si>
  <si>
    <t>AH Špičky</t>
  </si>
  <si>
    <t>AH Černotín</t>
  </si>
  <si>
    <t>X. / 2016</t>
  </si>
  <si>
    <t>ovládání prostřednictvím JOP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</si>
</sst>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8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i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i/>
      <sz val="12"/>
      <color indexed="33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sz val="11"/>
      <name val="Arial CE"/>
      <family val="0"/>
    </font>
    <font>
      <b/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8" fillId="34" borderId="0" xfId="47" applyFont="1" applyFill="1" applyBorder="1" applyAlignment="1">
      <alignment horizontal="center" vertical="center"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5" borderId="26" xfId="47" applyFont="1" applyFill="1" applyBorder="1" applyAlignment="1">
      <alignment vertical="center"/>
      <protection/>
    </xf>
    <xf numFmtId="0" fontId="0" fillId="35" borderId="27" xfId="47" applyFont="1" applyFill="1" applyBorder="1" applyAlignment="1">
      <alignment vertical="center"/>
      <protection/>
    </xf>
    <xf numFmtId="0" fontId="0" fillId="35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5" borderId="29" xfId="47" applyFont="1" applyFill="1" applyBorder="1" applyAlignment="1">
      <alignment horizontal="center" vertical="center"/>
      <protection/>
    </xf>
    <xf numFmtId="0" fontId="4" fillId="35" borderId="30" xfId="47" applyFont="1" applyFill="1" applyBorder="1" applyAlignment="1">
      <alignment horizontal="center" vertical="center"/>
      <protection/>
    </xf>
    <xf numFmtId="0" fontId="4" fillId="35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164" fontId="14" fillId="0" borderId="33" xfId="47" applyNumberFormat="1" applyFont="1" applyBorder="1" applyAlignment="1">
      <alignment horizontal="center" vertical="center"/>
      <protection/>
    </xf>
    <xf numFmtId="1" fontId="14" fillId="0" borderId="19" xfId="47" applyNumberFormat="1" applyFont="1" applyBorder="1" applyAlignment="1">
      <alignment horizontal="center"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3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164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26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29" fillId="0" borderId="19" xfId="0" applyNumberFormat="1" applyFont="1" applyBorder="1" applyAlignment="1">
      <alignment horizontal="center" vertical="center"/>
    </xf>
    <xf numFmtId="164" fontId="29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34" fillId="0" borderId="33" xfId="0" applyNumberFormat="1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64" fontId="26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5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7" fillId="0" borderId="0" xfId="47" applyFont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/>
      <protection/>
    </xf>
    <xf numFmtId="49" fontId="37" fillId="0" borderId="0" xfId="47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23" fillId="0" borderId="13" xfId="0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164" fontId="4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15" fillId="0" borderId="0" xfId="47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26" fillId="0" borderId="3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0" fillId="0" borderId="19" xfId="47" applyNumberFormat="1" applyFont="1" applyFill="1" applyBorder="1" applyAlignment="1">
      <alignment vertical="center"/>
      <protection/>
    </xf>
    <xf numFmtId="164" fontId="0" fillId="0" borderId="17" xfId="0" applyNumberFormat="1" applyFont="1" applyBorder="1" applyAlignment="1">
      <alignment horizontal="center" vertical="center"/>
    </xf>
    <xf numFmtId="164" fontId="10" fillId="0" borderId="0" xfId="47" applyNumberFormat="1" applyFont="1" applyBorder="1" applyAlignment="1">
      <alignment horizontal="center" vertical="center"/>
      <protection/>
    </xf>
    <xf numFmtId="0" fontId="13" fillId="0" borderId="32" xfId="47" applyNumberFormat="1" applyFont="1" applyBorder="1" applyAlignment="1">
      <alignment horizontal="center"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14" fillId="0" borderId="19" xfId="47" applyNumberFormat="1" applyFont="1" applyBorder="1" applyAlignment="1">
      <alignment horizontal="center" vertical="center"/>
      <protection/>
    </xf>
    <xf numFmtId="164" fontId="43" fillId="0" borderId="33" xfId="47" applyNumberFormat="1" applyFont="1" applyBorder="1" applyAlignment="1">
      <alignment vertical="center"/>
      <protection/>
    </xf>
    <xf numFmtId="164" fontId="43" fillId="0" borderId="33" xfId="47" applyNumberFormat="1" applyFont="1" applyFill="1" applyBorder="1" applyAlignment="1">
      <alignment vertical="center"/>
      <protection/>
    </xf>
    <xf numFmtId="0" fontId="13" fillId="0" borderId="32" xfId="47" applyNumberFormat="1" applyFont="1" applyBorder="1" applyAlignment="1">
      <alignment horizontal="center" vertical="center"/>
      <protection/>
    </xf>
    <xf numFmtId="0" fontId="4" fillId="34" borderId="55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26" fillId="0" borderId="47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0" fillId="0" borderId="32" xfId="0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2" fillId="0" borderId="47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2" fillId="0" borderId="33" xfId="0" applyNumberFormat="1" applyFont="1" applyBorder="1" applyAlignment="1">
      <alignment horizontal="center" vertical="center"/>
    </xf>
    <xf numFmtId="0" fontId="33" fillId="0" borderId="33" xfId="0" applyNumberFormat="1" applyFont="1" applyBorder="1" applyAlignment="1">
      <alignment horizontal="center" vertical="center"/>
    </xf>
    <xf numFmtId="0" fontId="33" fillId="0" borderId="4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11" fillId="0" borderId="0" xfId="47" applyFont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7" fillId="0" borderId="0" xfId="0" applyFont="1" applyAlignment="1">
      <alignment horizontal="right" vertical="top"/>
    </xf>
    <xf numFmtId="0" fontId="1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47" applyFont="1">
      <alignment/>
      <protection/>
    </xf>
    <xf numFmtId="0" fontId="0" fillId="0" borderId="0" xfId="47" applyFont="1" applyBorder="1">
      <alignment/>
      <protection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 horizontal="center"/>
    </xf>
    <xf numFmtId="164" fontId="19" fillId="0" borderId="19" xfId="0" applyNumberFormat="1" applyFont="1" applyFill="1" applyBorder="1" applyAlignment="1">
      <alignment horizontal="center" vertical="center"/>
    </xf>
    <xf numFmtId="0" fontId="19" fillId="0" borderId="18" xfId="47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>
      <alignment horizontal="center" vertical="center"/>
      <protection/>
    </xf>
    <xf numFmtId="0" fontId="12" fillId="35" borderId="27" xfId="47" applyFont="1" applyFill="1" applyBorder="1" applyAlignment="1" quotePrefix="1">
      <alignment horizontal="center" vertical="center"/>
      <protection/>
    </xf>
    <xf numFmtId="0" fontId="4" fillId="35" borderId="62" xfId="47" applyFont="1" applyFill="1" applyBorder="1" applyAlignment="1">
      <alignment horizontal="center" vertical="center"/>
      <protection/>
    </xf>
    <xf numFmtId="0" fontId="4" fillId="35" borderId="63" xfId="47" applyFont="1" applyFill="1" applyBorder="1" applyAlignment="1">
      <alignment horizontal="center" vertical="center"/>
      <protection/>
    </xf>
    <xf numFmtId="0" fontId="4" fillId="35" borderId="64" xfId="47" applyFont="1" applyFill="1" applyBorder="1" applyAlignment="1">
      <alignment horizontal="center" vertical="center"/>
      <protection/>
    </xf>
    <xf numFmtId="0" fontId="11" fillId="0" borderId="18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9" xfId="47" applyFont="1" applyBorder="1" applyAlignment="1">
      <alignment horizontal="center" vertical="center"/>
      <protection/>
    </xf>
    <xf numFmtId="0" fontId="19" fillId="0" borderId="18" xfId="47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24" fillId="33" borderId="68" xfId="0" applyFont="1" applyFill="1" applyBorder="1" applyAlignment="1">
      <alignment horizontal="center" vertical="center"/>
    </xf>
    <xf numFmtId="0" fontId="34" fillId="33" borderId="5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4" fillId="33" borderId="65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68" xfId="0" applyFont="1" applyFill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36" fillId="36" borderId="5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34" borderId="5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38" fillId="37" borderId="53" xfId="0" applyFont="1" applyFill="1" applyBorder="1" applyAlignment="1">
      <alignment horizontal="center" vertical="center"/>
    </xf>
    <xf numFmtId="0" fontId="38" fillId="37" borderId="65" xfId="0" applyFont="1" applyFill="1" applyBorder="1" applyAlignment="1">
      <alignment horizontal="center" vertical="center"/>
    </xf>
    <xf numFmtId="0" fontId="38" fillId="37" borderId="72" xfId="0" applyFont="1" applyFill="1" applyBorder="1" applyAlignment="1">
      <alignment horizontal="center" vertical="center"/>
    </xf>
    <xf numFmtId="0" fontId="38" fillId="37" borderId="68" xfId="0" applyFont="1" applyFill="1" applyBorder="1" applyAlignment="1">
      <alignment horizontal="center" vertical="center"/>
    </xf>
    <xf numFmtId="0" fontId="22" fillId="37" borderId="73" xfId="0" applyFont="1" applyFill="1" applyBorder="1" applyAlignment="1">
      <alignment horizontal="center" vertical="center"/>
    </xf>
    <xf numFmtId="0" fontId="22" fillId="37" borderId="56" xfId="0" applyFont="1" applyFill="1" applyBorder="1" applyAlignment="1">
      <alignment horizontal="center" vertical="center"/>
    </xf>
    <xf numFmtId="0" fontId="22" fillId="37" borderId="31" xfId="0" applyFont="1" applyFill="1" applyBorder="1" applyAlignment="1">
      <alignment horizontal="center" vertical="center"/>
    </xf>
    <xf numFmtId="0" fontId="22" fillId="37" borderId="43" xfId="0" applyFont="1" applyFill="1" applyBorder="1" applyAlignment="1">
      <alignment horizontal="center" vertical="center"/>
    </xf>
    <xf numFmtId="0" fontId="22" fillId="37" borderId="72" xfId="0" applyFont="1" applyFill="1" applyBorder="1" applyAlignment="1">
      <alignment horizontal="center" vertical="center"/>
    </xf>
    <xf numFmtId="0" fontId="22" fillId="37" borderId="54" xfId="0" applyFont="1" applyFill="1" applyBorder="1" applyAlignment="1">
      <alignment horizontal="center" vertical="center"/>
    </xf>
    <xf numFmtId="0" fontId="22" fillId="37" borderId="68" xfId="0" applyFont="1" applyFill="1" applyBorder="1" applyAlignment="1">
      <alignment horizontal="center" vertical="center"/>
    </xf>
    <xf numFmtId="0" fontId="22" fillId="37" borderId="53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219700" y="28575"/>
          <a:ext cx="68008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Hranice na Moravě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714375</xdr:colOff>
      <xdr:row>23</xdr:row>
      <xdr:rowOff>114300</xdr:rowOff>
    </xdr:from>
    <xdr:to>
      <xdr:col>73</xdr:col>
      <xdr:colOff>161925</xdr:colOff>
      <xdr:row>23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33156525" y="5924550"/>
          <a:ext cx="20402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35</xdr:row>
      <xdr:rowOff>114300</xdr:rowOff>
    </xdr:from>
    <xdr:to>
      <xdr:col>45</xdr:col>
      <xdr:colOff>19050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>
          <a:off x="15697200" y="86677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27</xdr:row>
      <xdr:rowOff>0</xdr:rowOff>
    </xdr:from>
    <xdr:to>
      <xdr:col>80</xdr:col>
      <xdr:colOff>266700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 flipH="1" flipV="1">
          <a:off x="50901600" y="6724650"/>
          <a:ext cx="81915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29</xdr:row>
      <xdr:rowOff>114300</xdr:rowOff>
    </xdr:from>
    <xdr:to>
      <xdr:col>45</xdr:col>
      <xdr:colOff>47625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247775" y="7296150"/>
          <a:ext cx="3124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45</xdr:col>
      <xdr:colOff>47625</xdr:colOff>
      <xdr:row>32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981075" y="7981950"/>
          <a:ext cx="3150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028700" y="10610850"/>
          <a:ext cx="6000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266700</xdr:colOff>
      <xdr:row>27</xdr:row>
      <xdr:rowOff>0</xdr:rowOff>
    </xdr:from>
    <xdr:to>
      <xdr:col>21</xdr:col>
      <xdr:colOff>495300</xdr:colOff>
      <xdr:row>32</xdr:row>
      <xdr:rowOff>114300</xdr:rowOff>
    </xdr:to>
    <xdr:sp>
      <xdr:nvSpPr>
        <xdr:cNvPr id="7" name="Line 12"/>
        <xdr:cNvSpPr>
          <a:spLocks/>
        </xdr:cNvSpPr>
      </xdr:nvSpPr>
      <xdr:spPr>
        <a:xfrm flipH="1">
          <a:off x="6781800" y="672465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32</xdr:row>
      <xdr:rowOff>114300</xdr:rowOff>
    </xdr:from>
    <xdr:to>
      <xdr:col>20</xdr:col>
      <xdr:colOff>266700</xdr:colOff>
      <xdr:row>35</xdr:row>
      <xdr:rowOff>0</xdr:rowOff>
    </xdr:to>
    <xdr:sp>
      <xdr:nvSpPr>
        <xdr:cNvPr id="8" name="Line 13"/>
        <xdr:cNvSpPr>
          <a:spLocks/>
        </xdr:cNvSpPr>
      </xdr:nvSpPr>
      <xdr:spPr>
        <a:xfrm>
          <a:off x="10496550" y="7981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29</xdr:row>
      <xdr:rowOff>114300</xdr:rowOff>
    </xdr:from>
    <xdr:to>
      <xdr:col>89</xdr:col>
      <xdr:colOff>47625</xdr:colOff>
      <xdr:row>29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33366075" y="7296150"/>
          <a:ext cx="3150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32</xdr:row>
      <xdr:rowOff>114300</xdr:rowOff>
    </xdr:from>
    <xdr:to>
      <xdr:col>88</xdr:col>
      <xdr:colOff>295275</xdr:colOff>
      <xdr:row>32</xdr:row>
      <xdr:rowOff>114300</xdr:rowOff>
    </xdr:to>
    <xdr:sp>
      <xdr:nvSpPr>
        <xdr:cNvPr id="10" name="Line 15"/>
        <xdr:cNvSpPr>
          <a:spLocks/>
        </xdr:cNvSpPr>
      </xdr:nvSpPr>
      <xdr:spPr>
        <a:xfrm flipV="1">
          <a:off x="33366075" y="7981950"/>
          <a:ext cx="3124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19050</xdr:rowOff>
    </xdr:from>
    <xdr:to>
      <xdr:col>49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3028950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Hranice na Moravě město</a:t>
          </a:r>
        </a:p>
      </xdr:txBody>
    </xdr:sp>
    <xdr:clientData/>
  </xdr:twoCellAnchor>
  <xdr:twoCellAnchor>
    <xdr:from>
      <xdr:col>68</xdr:col>
      <xdr:colOff>0</xdr:colOff>
      <xdr:row>44</xdr:row>
      <xdr:rowOff>0</xdr:rowOff>
    </xdr:from>
    <xdr:to>
      <xdr:col>89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9911000" y="10610850"/>
          <a:ext cx="1491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495300</xdr:colOff>
      <xdr:row>26</xdr:row>
      <xdr:rowOff>152400</xdr:rowOff>
    </xdr:from>
    <xdr:to>
      <xdr:col>22</xdr:col>
      <xdr:colOff>266700</xdr:colOff>
      <xdr:row>27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1495425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26</xdr:row>
      <xdr:rowOff>114300</xdr:rowOff>
    </xdr:from>
    <xdr:to>
      <xdr:col>45</xdr:col>
      <xdr:colOff>19050</xdr:colOff>
      <xdr:row>26</xdr:row>
      <xdr:rowOff>114300</xdr:rowOff>
    </xdr:to>
    <xdr:sp>
      <xdr:nvSpPr>
        <xdr:cNvPr id="14" name="Line 21"/>
        <xdr:cNvSpPr>
          <a:spLocks/>
        </xdr:cNvSpPr>
      </xdr:nvSpPr>
      <xdr:spPr>
        <a:xfrm flipV="1">
          <a:off x="16440150" y="661035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35</xdr:row>
      <xdr:rowOff>0</xdr:rowOff>
    </xdr:from>
    <xdr:to>
      <xdr:col>21</xdr:col>
      <xdr:colOff>495300</xdr:colOff>
      <xdr:row>35</xdr:row>
      <xdr:rowOff>76200</xdr:rowOff>
    </xdr:to>
    <xdr:sp>
      <xdr:nvSpPr>
        <xdr:cNvPr id="15" name="Line 22"/>
        <xdr:cNvSpPr>
          <a:spLocks/>
        </xdr:cNvSpPr>
      </xdr:nvSpPr>
      <xdr:spPr>
        <a:xfrm>
          <a:off x="142113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35</xdr:row>
      <xdr:rowOff>114300</xdr:rowOff>
    </xdr:from>
    <xdr:to>
      <xdr:col>68</xdr:col>
      <xdr:colOff>247650</xdr:colOff>
      <xdr:row>35</xdr:row>
      <xdr:rowOff>114300</xdr:rowOff>
    </xdr:to>
    <xdr:sp>
      <xdr:nvSpPr>
        <xdr:cNvPr id="16" name="Line 23"/>
        <xdr:cNvSpPr>
          <a:spLocks/>
        </xdr:cNvSpPr>
      </xdr:nvSpPr>
      <xdr:spPr>
        <a:xfrm flipV="1">
          <a:off x="33394650" y="86677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32</xdr:row>
      <xdr:rowOff>114300</xdr:rowOff>
    </xdr:from>
    <xdr:to>
      <xdr:col>75</xdr:col>
      <xdr:colOff>495300</xdr:colOff>
      <xdr:row>35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51644550" y="79819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18" name="Line 31"/>
        <xdr:cNvSpPr>
          <a:spLocks/>
        </xdr:cNvSpPr>
      </xdr:nvSpPr>
      <xdr:spPr>
        <a:xfrm flipH="1">
          <a:off x="514350" y="7296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228600</xdr:colOff>
      <xdr:row>32</xdr:row>
      <xdr:rowOff>114300</xdr:rowOff>
    </xdr:from>
    <xdr:to>
      <xdr:col>90</xdr:col>
      <xdr:colOff>0</xdr:colOff>
      <xdr:row>32</xdr:row>
      <xdr:rowOff>114300</xdr:rowOff>
    </xdr:to>
    <xdr:sp>
      <xdr:nvSpPr>
        <xdr:cNvPr id="19" name="Line 34"/>
        <xdr:cNvSpPr>
          <a:spLocks/>
        </xdr:cNvSpPr>
      </xdr:nvSpPr>
      <xdr:spPr>
        <a:xfrm>
          <a:off x="65055750" y="7981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314325</xdr:colOff>
      <xdr:row>5</xdr:row>
      <xdr:rowOff>0</xdr:rowOff>
    </xdr:from>
    <xdr:ext cx="323850" cy="285750"/>
    <xdr:sp>
      <xdr:nvSpPr>
        <xdr:cNvPr id="20" name="Oval 37"/>
        <xdr:cNvSpPr>
          <a:spLocks noChangeAspect="1"/>
        </xdr:cNvSpPr>
      </xdr:nvSpPr>
      <xdr:spPr>
        <a:xfrm>
          <a:off x="32756475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476250</xdr:colOff>
      <xdr:row>23</xdr:row>
      <xdr:rowOff>114300</xdr:rowOff>
    </xdr:from>
    <xdr:to>
      <xdr:col>68</xdr:col>
      <xdr:colOff>247650</xdr:colOff>
      <xdr:row>23</xdr:row>
      <xdr:rowOff>161925</xdr:rowOff>
    </xdr:to>
    <xdr:sp>
      <xdr:nvSpPr>
        <xdr:cNvPr id="21" name="Line 39"/>
        <xdr:cNvSpPr>
          <a:spLocks/>
        </xdr:cNvSpPr>
      </xdr:nvSpPr>
      <xdr:spPr>
        <a:xfrm>
          <a:off x="49415700" y="5924550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32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442150" y="7867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45</xdr:col>
      <xdr:colOff>0</xdr:colOff>
      <xdr:row>29</xdr:row>
      <xdr:rowOff>0</xdr:rowOff>
    </xdr:from>
    <xdr:to>
      <xdr:col>46</xdr:col>
      <xdr:colOff>0</xdr:colOff>
      <xdr:row>30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44215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45</xdr:col>
      <xdr:colOff>0</xdr:colOff>
      <xdr:row>35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44215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21</xdr:col>
      <xdr:colOff>495300</xdr:colOff>
      <xdr:row>35</xdr:row>
      <xdr:rowOff>76200</xdr:rowOff>
    </xdr:from>
    <xdr:to>
      <xdr:col>22</xdr:col>
      <xdr:colOff>266700</xdr:colOff>
      <xdr:row>35</xdr:row>
      <xdr:rowOff>114300</xdr:rowOff>
    </xdr:to>
    <xdr:sp>
      <xdr:nvSpPr>
        <xdr:cNvPr id="25" name="Line 48"/>
        <xdr:cNvSpPr>
          <a:spLocks/>
        </xdr:cNvSpPr>
      </xdr:nvSpPr>
      <xdr:spPr>
        <a:xfrm>
          <a:off x="149542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26</xdr:row>
      <xdr:rowOff>114300</xdr:rowOff>
    </xdr:from>
    <xdr:to>
      <xdr:col>23</xdr:col>
      <xdr:colOff>495300</xdr:colOff>
      <xdr:row>26</xdr:row>
      <xdr:rowOff>152400</xdr:rowOff>
    </xdr:to>
    <xdr:sp>
      <xdr:nvSpPr>
        <xdr:cNvPr id="26" name="Line 49"/>
        <xdr:cNvSpPr>
          <a:spLocks/>
        </xdr:cNvSpPr>
      </xdr:nvSpPr>
      <xdr:spPr>
        <a:xfrm flipV="1">
          <a:off x="15697200" y="6610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35</xdr:row>
      <xdr:rowOff>76200</xdr:rowOff>
    </xdr:from>
    <xdr:to>
      <xdr:col>69</xdr:col>
      <xdr:colOff>476250</xdr:colOff>
      <xdr:row>35</xdr:row>
      <xdr:rowOff>114300</xdr:rowOff>
    </xdr:to>
    <xdr:sp>
      <xdr:nvSpPr>
        <xdr:cNvPr id="27" name="Line 52"/>
        <xdr:cNvSpPr>
          <a:spLocks/>
        </xdr:cNvSpPr>
      </xdr:nvSpPr>
      <xdr:spPr>
        <a:xfrm flipV="1">
          <a:off x="501586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476250</xdr:colOff>
      <xdr:row>26</xdr:row>
      <xdr:rowOff>114300</xdr:rowOff>
    </xdr:from>
    <xdr:to>
      <xdr:col>68</xdr:col>
      <xdr:colOff>247650</xdr:colOff>
      <xdr:row>26</xdr:row>
      <xdr:rowOff>152400</xdr:rowOff>
    </xdr:to>
    <xdr:sp>
      <xdr:nvSpPr>
        <xdr:cNvPr id="28" name="Line 54"/>
        <xdr:cNvSpPr>
          <a:spLocks/>
        </xdr:cNvSpPr>
      </xdr:nvSpPr>
      <xdr:spPr>
        <a:xfrm flipH="1" flipV="1">
          <a:off x="49415700" y="6610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26</xdr:row>
      <xdr:rowOff>152400</xdr:rowOff>
    </xdr:from>
    <xdr:to>
      <xdr:col>69</xdr:col>
      <xdr:colOff>476250</xdr:colOff>
      <xdr:row>27</xdr:row>
      <xdr:rowOff>0</xdr:rowOff>
    </xdr:to>
    <xdr:sp>
      <xdr:nvSpPr>
        <xdr:cNvPr id="29" name="Line 146"/>
        <xdr:cNvSpPr>
          <a:spLocks/>
        </xdr:cNvSpPr>
      </xdr:nvSpPr>
      <xdr:spPr>
        <a:xfrm flipH="1" flipV="1">
          <a:off x="50158650" y="6648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30" name="Line 416"/>
        <xdr:cNvSpPr>
          <a:spLocks/>
        </xdr:cNvSpPr>
      </xdr:nvSpPr>
      <xdr:spPr>
        <a:xfrm flipH="1">
          <a:off x="37052250" y="10629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44</xdr:row>
      <xdr:rowOff>9525</xdr:rowOff>
    </xdr:from>
    <xdr:to>
      <xdr:col>56</xdr:col>
      <xdr:colOff>9525</xdr:colOff>
      <xdr:row>44</xdr:row>
      <xdr:rowOff>9525</xdr:rowOff>
    </xdr:to>
    <xdr:sp>
      <xdr:nvSpPr>
        <xdr:cNvPr id="31" name="Line 417"/>
        <xdr:cNvSpPr>
          <a:spLocks/>
        </xdr:cNvSpPr>
      </xdr:nvSpPr>
      <xdr:spPr>
        <a:xfrm flipH="1">
          <a:off x="40024050" y="10620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35</xdr:row>
      <xdr:rowOff>0</xdr:rowOff>
    </xdr:from>
    <xdr:to>
      <xdr:col>70</xdr:col>
      <xdr:colOff>247650</xdr:colOff>
      <xdr:row>35</xdr:row>
      <xdr:rowOff>76200</xdr:rowOff>
    </xdr:to>
    <xdr:sp>
      <xdr:nvSpPr>
        <xdr:cNvPr id="32" name="Line 812"/>
        <xdr:cNvSpPr>
          <a:spLocks/>
        </xdr:cNvSpPr>
      </xdr:nvSpPr>
      <xdr:spPr>
        <a:xfrm flipV="1">
          <a:off x="509016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26</xdr:row>
      <xdr:rowOff>38100</xdr:rowOff>
    </xdr:from>
    <xdr:to>
      <xdr:col>73</xdr:col>
      <xdr:colOff>495300</xdr:colOff>
      <xdr:row>29</xdr:row>
      <xdr:rowOff>0</xdr:rowOff>
    </xdr:to>
    <xdr:sp>
      <xdr:nvSpPr>
        <xdr:cNvPr id="33" name="Line 825"/>
        <xdr:cNvSpPr>
          <a:spLocks/>
        </xdr:cNvSpPr>
      </xdr:nvSpPr>
      <xdr:spPr>
        <a:xfrm flipH="1" flipV="1">
          <a:off x="52387500" y="6534150"/>
          <a:ext cx="150495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26</xdr:row>
      <xdr:rowOff>114300</xdr:rowOff>
    </xdr:from>
    <xdr:to>
      <xdr:col>67</xdr:col>
      <xdr:colOff>476250</xdr:colOff>
      <xdr:row>26</xdr:row>
      <xdr:rowOff>114300</xdr:rowOff>
    </xdr:to>
    <xdr:sp>
      <xdr:nvSpPr>
        <xdr:cNvPr id="34" name="Line 1027"/>
        <xdr:cNvSpPr>
          <a:spLocks/>
        </xdr:cNvSpPr>
      </xdr:nvSpPr>
      <xdr:spPr>
        <a:xfrm flipV="1">
          <a:off x="33394650" y="661035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24</xdr:row>
      <xdr:rowOff>38100</xdr:rowOff>
    </xdr:from>
    <xdr:to>
      <xdr:col>70</xdr:col>
      <xdr:colOff>247650</xdr:colOff>
      <xdr:row>25</xdr:row>
      <xdr:rowOff>0</xdr:rowOff>
    </xdr:to>
    <xdr:sp>
      <xdr:nvSpPr>
        <xdr:cNvPr id="35" name="Line 1028"/>
        <xdr:cNvSpPr>
          <a:spLocks/>
        </xdr:cNvSpPr>
      </xdr:nvSpPr>
      <xdr:spPr>
        <a:xfrm>
          <a:off x="50901600" y="607695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23</xdr:row>
      <xdr:rowOff>161925</xdr:rowOff>
    </xdr:from>
    <xdr:to>
      <xdr:col>69</xdr:col>
      <xdr:colOff>476250</xdr:colOff>
      <xdr:row>24</xdr:row>
      <xdr:rowOff>38100</xdr:rowOff>
    </xdr:to>
    <xdr:sp>
      <xdr:nvSpPr>
        <xdr:cNvPr id="36" name="Line 1386"/>
        <xdr:cNvSpPr>
          <a:spLocks/>
        </xdr:cNvSpPr>
      </xdr:nvSpPr>
      <xdr:spPr>
        <a:xfrm>
          <a:off x="50158650" y="59721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25</xdr:row>
      <xdr:rowOff>0</xdr:rowOff>
    </xdr:from>
    <xdr:to>
      <xdr:col>71</xdr:col>
      <xdr:colOff>476250</xdr:colOff>
      <xdr:row>26</xdr:row>
      <xdr:rowOff>38100</xdr:rowOff>
    </xdr:to>
    <xdr:sp>
      <xdr:nvSpPr>
        <xdr:cNvPr id="37" name="Line 1387"/>
        <xdr:cNvSpPr>
          <a:spLocks/>
        </xdr:cNvSpPr>
      </xdr:nvSpPr>
      <xdr:spPr>
        <a:xfrm>
          <a:off x="51644550" y="6267450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23</xdr:row>
      <xdr:rowOff>114300</xdr:rowOff>
    </xdr:from>
    <xdr:to>
      <xdr:col>45</xdr:col>
      <xdr:colOff>276225</xdr:colOff>
      <xdr:row>23</xdr:row>
      <xdr:rowOff>114300</xdr:rowOff>
    </xdr:to>
    <xdr:sp>
      <xdr:nvSpPr>
        <xdr:cNvPr id="38" name="Line 1388"/>
        <xdr:cNvSpPr>
          <a:spLocks/>
        </xdr:cNvSpPr>
      </xdr:nvSpPr>
      <xdr:spPr>
        <a:xfrm>
          <a:off x="23164800" y="5924550"/>
          <a:ext cx="955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26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442150" y="6496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45</xdr:col>
      <xdr:colOff>228600</xdr:colOff>
      <xdr:row>23</xdr:row>
      <xdr:rowOff>0</xdr:rowOff>
    </xdr:from>
    <xdr:ext cx="523875" cy="228600"/>
    <xdr:sp>
      <xdr:nvSpPr>
        <xdr:cNvPr id="40" name="text 7125"/>
        <xdr:cNvSpPr txBox="1">
          <a:spLocks noChangeArrowheads="1"/>
        </xdr:cNvSpPr>
      </xdr:nvSpPr>
      <xdr:spPr>
        <a:xfrm>
          <a:off x="32670750" y="581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71</xdr:col>
      <xdr:colOff>228600</xdr:colOff>
      <xdr:row>23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52139850" y="5810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oneCell">
    <xdr:from>
      <xdr:col>63</xdr:col>
      <xdr:colOff>695325</xdr:colOff>
      <xdr:row>20</xdr:row>
      <xdr:rowOff>47625</xdr:rowOff>
    </xdr:from>
    <xdr:to>
      <xdr:col>65</xdr:col>
      <xdr:colOff>457200</xdr:colOff>
      <xdr:row>22</xdr:row>
      <xdr:rowOff>47625</xdr:rowOff>
    </xdr:to>
    <xdr:pic>
      <xdr:nvPicPr>
        <xdr:cNvPr id="42" name="Picture 153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62975" y="51720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28575</xdr:colOff>
      <xdr:row>19</xdr:row>
      <xdr:rowOff>0</xdr:rowOff>
    </xdr:from>
    <xdr:to>
      <xdr:col>64</xdr:col>
      <xdr:colOff>466725</xdr:colOff>
      <xdr:row>19</xdr:row>
      <xdr:rowOff>219075</xdr:rowOff>
    </xdr:to>
    <xdr:grpSp>
      <xdr:nvGrpSpPr>
        <xdr:cNvPr id="43" name="Group 1538"/>
        <xdr:cNvGrpSpPr>
          <a:grpSpLocks/>
        </xdr:cNvGrpSpPr>
      </xdr:nvGrpSpPr>
      <xdr:grpSpPr>
        <a:xfrm>
          <a:off x="46967775" y="48958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4" name="Line 153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54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154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32</xdr:row>
      <xdr:rowOff>114300</xdr:rowOff>
    </xdr:from>
    <xdr:to>
      <xdr:col>10</xdr:col>
      <xdr:colOff>419100</xdr:colOff>
      <xdr:row>34</xdr:row>
      <xdr:rowOff>28575</xdr:rowOff>
    </xdr:to>
    <xdr:grpSp>
      <xdr:nvGrpSpPr>
        <xdr:cNvPr id="47" name="Group 1577"/>
        <xdr:cNvGrpSpPr>
          <a:grpSpLocks noChangeAspect="1"/>
        </xdr:cNvGrpSpPr>
      </xdr:nvGrpSpPr>
      <xdr:grpSpPr>
        <a:xfrm>
          <a:off x="66198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" name="Line 15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32</xdr:row>
      <xdr:rowOff>114300</xdr:rowOff>
    </xdr:from>
    <xdr:to>
      <xdr:col>15</xdr:col>
      <xdr:colOff>647700</xdr:colOff>
      <xdr:row>34</xdr:row>
      <xdr:rowOff>28575</xdr:rowOff>
    </xdr:to>
    <xdr:grpSp>
      <xdr:nvGrpSpPr>
        <xdr:cNvPr id="50" name="Group 1580"/>
        <xdr:cNvGrpSpPr>
          <a:grpSpLocks noChangeAspect="1"/>
        </xdr:cNvGrpSpPr>
      </xdr:nvGrpSpPr>
      <xdr:grpSpPr>
        <a:xfrm>
          <a:off x="10344150" y="7981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1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28</xdr:row>
      <xdr:rowOff>0</xdr:rowOff>
    </xdr:from>
    <xdr:to>
      <xdr:col>16</xdr:col>
      <xdr:colOff>438150</xdr:colOff>
      <xdr:row>29</xdr:row>
      <xdr:rowOff>114300</xdr:rowOff>
    </xdr:to>
    <xdr:grpSp>
      <xdr:nvGrpSpPr>
        <xdr:cNvPr id="53" name="Group 1583"/>
        <xdr:cNvGrpSpPr>
          <a:grpSpLocks/>
        </xdr:cNvGrpSpPr>
      </xdr:nvGrpSpPr>
      <xdr:grpSpPr>
        <a:xfrm>
          <a:off x="11058525" y="6953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4" name="Line 158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58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56" name="text 7094"/>
        <xdr:cNvSpPr txBox="1">
          <a:spLocks noChangeArrowheads="1"/>
        </xdr:cNvSpPr>
      </xdr:nvSpPr>
      <xdr:spPr>
        <a:xfrm>
          <a:off x="514350" y="7867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266700</xdr:colOff>
      <xdr:row>29</xdr:row>
      <xdr:rowOff>0</xdr:rowOff>
    </xdr:from>
    <xdr:to>
      <xdr:col>2</xdr:col>
      <xdr:colOff>266700</xdr:colOff>
      <xdr:row>30</xdr:row>
      <xdr:rowOff>0</xdr:rowOff>
    </xdr:to>
    <xdr:sp>
      <xdr:nvSpPr>
        <xdr:cNvPr id="57" name="text 7093"/>
        <xdr:cNvSpPr txBox="1">
          <a:spLocks noChangeArrowheads="1"/>
        </xdr:cNvSpPr>
      </xdr:nvSpPr>
      <xdr:spPr>
        <a:xfrm>
          <a:off x="781050" y="7181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57</xdr:col>
      <xdr:colOff>0</xdr:colOff>
      <xdr:row>27</xdr:row>
      <xdr:rowOff>76200</xdr:rowOff>
    </xdr:from>
    <xdr:to>
      <xdr:col>67</xdr:col>
      <xdr:colOff>276225</xdr:colOff>
      <xdr:row>28</xdr:row>
      <xdr:rowOff>152400</xdr:rowOff>
    </xdr:to>
    <xdr:grpSp>
      <xdr:nvGrpSpPr>
        <xdr:cNvPr id="58" name="Group 1595"/>
        <xdr:cNvGrpSpPr>
          <a:grpSpLocks/>
        </xdr:cNvGrpSpPr>
      </xdr:nvGrpSpPr>
      <xdr:grpSpPr>
        <a:xfrm>
          <a:off x="41509950" y="6800850"/>
          <a:ext cx="7705725" cy="304800"/>
          <a:chOff x="115" y="479"/>
          <a:chExt cx="1117" cy="40"/>
        </a:xfrm>
        <a:solidFill>
          <a:srgbClr val="FFFFFF"/>
        </a:solidFill>
      </xdr:grpSpPr>
      <xdr:sp>
        <xdr:nvSpPr>
          <xdr:cNvPr id="59" name="Rectangle 159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59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59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59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0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60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60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60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60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30</xdr:row>
      <xdr:rowOff>76200</xdr:rowOff>
    </xdr:from>
    <xdr:to>
      <xdr:col>67</xdr:col>
      <xdr:colOff>276225</xdr:colOff>
      <xdr:row>31</xdr:row>
      <xdr:rowOff>152400</xdr:rowOff>
    </xdr:to>
    <xdr:grpSp>
      <xdr:nvGrpSpPr>
        <xdr:cNvPr id="68" name="Group 1605"/>
        <xdr:cNvGrpSpPr>
          <a:grpSpLocks/>
        </xdr:cNvGrpSpPr>
      </xdr:nvGrpSpPr>
      <xdr:grpSpPr>
        <a:xfrm>
          <a:off x="41509950" y="7486650"/>
          <a:ext cx="7705725" cy="304800"/>
          <a:chOff x="115" y="479"/>
          <a:chExt cx="1117" cy="40"/>
        </a:xfrm>
        <a:solidFill>
          <a:srgbClr val="FFFFFF"/>
        </a:solidFill>
      </xdr:grpSpPr>
      <xdr:sp>
        <xdr:nvSpPr>
          <xdr:cNvPr id="69" name="Rectangle 160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60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6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6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6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6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6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24</xdr:row>
      <xdr:rowOff>76200</xdr:rowOff>
    </xdr:from>
    <xdr:to>
      <xdr:col>70</xdr:col>
      <xdr:colOff>0</xdr:colOff>
      <xdr:row>25</xdr:row>
      <xdr:rowOff>152400</xdr:rowOff>
    </xdr:to>
    <xdr:grpSp>
      <xdr:nvGrpSpPr>
        <xdr:cNvPr id="78" name="Group 1615"/>
        <xdr:cNvGrpSpPr>
          <a:grpSpLocks/>
        </xdr:cNvGrpSpPr>
      </xdr:nvGrpSpPr>
      <xdr:grpSpPr>
        <a:xfrm>
          <a:off x="40024050" y="6115050"/>
          <a:ext cx="11372850" cy="304800"/>
          <a:chOff x="115" y="479"/>
          <a:chExt cx="1117" cy="40"/>
        </a:xfrm>
        <a:solidFill>
          <a:srgbClr val="FFFFFF"/>
        </a:solidFill>
      </xdr:grpSpPr>
      <xdr:sp>
        <xdr:nvSpPr>
          <xdr:cNvPr id="79" name="Rectangle 161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61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6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6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6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6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6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495300</xdr:colOff>
      <xdr:row>28</xdr:row>
      <xdr:rowOff>133350</xdr:rowOff>
    </xdr:from>
    <xdr:to>
      <xdr:col>73</xdr:col>
      <xdr:colOff>495300</xdr:colOff>
      <xdr:row>29</xdr:row>
      <xdr:rowOff>0</xdr:rowOff>
    </xdr:to>
    <xdr:sp>
      <xdr:nvSpPr>
        <xdr:cNvPr id="88" name="Line 1626"/>
        <xdr:cNvSpPr>
          <a:spLocks noChangeAspect="1"/>
        </xdr:cNvSpPr>
      </xdr:nvSpPr>
      <xdr:spPr>
        <a:xfrm>
          <a:off x="53892450" y="7086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342900</xdr:colOff>
      <xdr:row>27</xdr:row>
      <xdr:rowOff>95250</xdr:rowOff>
    </xdr:from>
    <xdr:to>
      <xdr:col>73</xdr:col>
      <xdr:colOff>647700</xdr:colOff>
      <xdr:row>28</xdr:row>
      <xdr:rowOff>133350</xdr:rowOff>
    </xdr:to>
    <xdr:sp>
      <xdr:nvSpPr>
        <xdr:cNvPr id="89" name="Oval 1627"/>
        <xdr:cNvSpPr>
          <a:spLocks noChangeAspect="1"/>
        </xdr:cNvSpPr>
      </xdr:nvSpPr>
      <xdr:spPr>
        <a:xfrm>
          <a:off x="53740050" y="68199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85725</xdr:colOff>
      <xdr:row>28</xdr:row>
      <xdr:rowOff>0</xdr:rowOff>
    </xdr:from>
    <xdr:to>
      <xdr:col>74</xdr:col>
      <xdr:colOff>438150</xdr:colOff>
      <xdr:row>29</xdr:row>
      <xdr:rowOff>114300</xdr:rowOff>
    </xdr:to>
    <xdr:grpSp>
      <xdr:nvGrpSpPr>
        <xdr:cNvPr id="90" name="Group 1628"/>
        <xdr:cNvGrpSpPr>
          <a:grpSpLocks/>
        </xdr:cNvGrpSpPr>
      </xdr:nvGrpSpPr>
      <xdr:grpSpPr>
        <a:xfrm>
          <a:off x="54454425" y="69532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91" name="Line 162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63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32</xdr:row>
      <xdr:rowOff>114300</xdr:rowOff>
    </xdr:from>
    <xdr:to>
      <xdr:col>75</xdr:col>
      <xdr:colOff>647700</xdr:colOff>
      <xdr:row>34</xdr:row>
      <xdr:rowOff>28575</xdr:rowOff>
    </xdr:to>
    <xdr:grpSp>
      <xdr:nvGrpSpPr>
        <xdr:cNvPr id="93" name="Group 1631"/>
        <xdr:cNvGrpSpPr>
          <a:grpSpLocks noChangeAspect="1"/>
        </xdr:cNvGrpSpPr>
      </xdr:nvGrpSpPr>
      <xdr:grpSpPr>
        <a:xfrm>
          <a:off x="55225950" y="7981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104775</xdr:colOff>
      <xdr:row>32</xdr:row>
      <xdr:rowOff>114300</xdr:rowOff>
    </xdr:from>
    <xdr:to>
      <xdr:col>80</xdr:col>
      <xdr:colOff>419100</xdr:colOff>
      <xdr:row>34</xdr:row>
      <xdr:rowOff>28575</xdr:rowOff>
    </xdr:to>
    <xdr:grpSp>
      <xdr:nvGrpSpPr>
        <xdr:cNvPr id="96" name="Group 1634"/>
        <xdr:cNvGrpSpPr>
          <a:grpSpLocks noChangeAspect="1"/>
        </xdr:cNvGrpSpPr>
      </xdr:nvGrpSpPr>
      <xdr:grpSpPr>
        <a:xfrm>
          <a:off x="58931175" y="7981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7" name="Line 16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6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21</xdr:row>
      <xdr:rowOff>209550</xdr:rowOff>
    </xdr:from>
    <xdr:to>
      <xdr:col>67</xdr:col>
      <xdr:colOff>628650</xdr:colOff>
      <xdr:row>23</xdr:row>
      <xdr:rowOff>114300</xdr:rowOff>
    </xdr:to>
    <xdr:grpSp>
      <xdr:nvGrpSpPr>
        <xdr:cNvPr id="99" name="Group 1651"/>
        <xdr:cNvGrpSpPr>
          <a:grpSpLocks noChangeAspect="1"/>
        </xdr:cNvGrpSpPr>
      </xdr:nvGrpSpPr>
      <xdr:grpSpPr>
        <a:xfrm>
          <a:off x="49263300" y="5562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16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6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>
      <xdr:nvSpPr>
        <xdr:cNvPr id="102" name="text 7094"/>
        <xdr:cNvSpPr txBox="1">
          <a:spLocks noChangeArrowheads="1"/>
        </xdr:cNvSpPr>
      </xdr:nvSpPr>
      <xdr:spPr>
        <a:xfrm>
          <a:off x="64827150" y="7181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88</xdr:col>
      <xdr:colOff>247650</xdr:colOff>
      <xdr:row>32</xdr:row>
      <xdr:rowOff>0</xdr:rowOff>
    </xdr:from>
    <xdr:to>
      <xdr:col>89</xdr:col>
      <xdr:colOff>247650</xdr:colOff>
      <xdr:row>33</xdr:row>
      <xdr:rowOff>0</xdr:rowOff>
    </xdr:to>
    <xdr:sp>
      <xdr:nvSpPr>
        <xdr:cNvPr id="103" name="text 7093"/>
        <xdr:cNvSpPr txBox="1">
          <a:spLocks noChangeArrowheads="1"/>
        </xdr:cNvSpPr>
      </xdr:nvSpPr>
      <xdr:spPr>
        <a:xfrm>
          <a:off x="64560450" y="7867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87</xdr:col>
      <xdr:colOff>85725</xdr:colOff>
      <xdr:row>28</xdr:row>
      <xdr:rowOff>57150</xdr:rowOff>
    </xdr:from>
    <xdr:to>
      <xdr:col>87</xdr:col>
      <xdr:colOff>914400</xdr:colOff>
      <xdr:row>28</xdr:row>
      <xdr:rowOff>171450</xdr:rowOff>
    </xdr:to>
    <xdr:grpSp>
      <xdr:nvGrpSpPr>
        <xdr:cNvPr id="104" name="Group 1658"/>
        <xdr:cNvGrpSpPr>
          <a:grpSpLocks noChangeAspect="1"/>
        </xdr:cNvGrpSpPr>
      </xdr:nvGrpSpPr>
      <xdr:grpSpPr>
        <a:xfrm>
          <a:off x="63426975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5" name="Line 16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6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6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6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6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6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85725</xdr:colOff>
      <xdr:row>33</xdr:row>
      <xdr:rowOff>57150</xdr:rowOff>
    </xdr:from>
    <xdr:to>
      <xdr:col>87</xdr:col>
      <xdr:colOff>914400</xdr:colOff>
      <xdr:row>33</xdr:row>
      <xdr:rowOff>171450</xdr:rowOff>
    </xdr:to>
    <xdr:grpSp>
      <xdr:nvGrpSpPr>
        <xdr:cNvPr id="112" name="Group 1666"/>
        <xdr:cNvGrpSpPr>
          <a:grpSpLocks noChangeAspect="1"/>
        </xdr:cNvGrpSpPr>
      </xdr:nvGrpSpPr>
      <xdr:grpSpPr>
        <a:xfrm>
          <a:off x="63426975" y="8153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3" name="Line 16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6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6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6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6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323850</xdr:colOff>
      <xdr:row>28</xdr:row>
      <xdr:rowOff>57150</xdr:rowOff>
    </xdr:from>
    <xdr:to>
      <xdr:col>79</xdr:col>
      <xdr:colOff>619125</xdr:colOff>
      <xdr:row>28</xdr:row>
      <xdr:rowOff>171450</xdr:rowOff>
    </xdr:to>
    <xdr:grpSp>
      <xdr:nvGrpSpPr>
        <xdr:cNvPr id="120" name="Group 1674"/>
        <xdr:cNvGrpSpPr>
          <a:grpSpLocks noChangeAspect="1"/>
        </xdr:cNvGrpSpPr>
      </xdr:nvGrpSpPr>
      <xdr:grpSpPr>
        <a:xfrm>
          <a:off x="58178700" y="7010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1" name="Oval 16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6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104775</xdr:colOff>
      <xdr:row>31</xdr:row>
      <xdr:rowOff>57150</xdr:rowOff>
    </xdr:from>
    <xdr:to>
      <xdr:col>80</xdr:col>
      <xdr:colOff>400050</xdr:colOff>
      <xdr:row>31</xdr:row>
      <xdr:rowOff>171450</xdr:rowOff>
    </xdr:to>
    <xdr:grpSp>
      <xdr:nvGrpSpPr>
        <xdr:cNvPr id="124" name="Group 1678"/>
        <xdr:cNvGrpSpPr>
          <a:grpSpLocks noChangeAspect="1"/>
        </xdr:cNvGrpSpPr>
      </xdr:nvGrpSpPr>
      <xdr:grpSpPr>
        <a:xfrm>
          <a:off x="58931175" y="7696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5" name="Oval 16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6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6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34</xdr:row>
      <xdr:rowOff>57150</xdr:rowOff>
    </xdr:from>
    <xdr:to>
      <xdr:col>10</xdr:col>
      <xdr:colOff>342900</xdr:colOff>
      <xdr:row>34</xdr:row>
      <xdr:rowOff>171450</xdr:rowOff>
    </xdr:to>
    <xdr:grpSp>
      <xdr:nvGrpSpPr>
        <xdr:cNvPr id="128" name="Group 1682"/>
        <xdr:cNvGrpSpPr>
          <a:grpSpLocks noChangeAspect="1"/>
        </xdr:cNvGrpSpPr>
      </xdr:nvGrpSpPr>
      <xdr:grpSpPr>
        <a:xfrm>
          <a:off x="6562725" y="83820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9" name="Oval 16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6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6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32" name="Group 1686"/>
        <xdr:cNvGrpSpPr>
          <a:grpSpLocks noChangeAspect="1"/>
        </xdr:cNvGrpSpPr>
      </xdr:nvGrpSpPr>
      <xdr:grpSpPr>
        <a:xfrm>
          <a:off x="7077075" y="746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3" name="Oval 16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6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3</xdr:col>
      <xdr:colOff>885825</xdr:colOff>
      <xdr:row>28</xdr:row>
      <xdr:rowOff>171450</xdr:rowOff>
    </xdr:to>
    <xdr:grpSp>
      <xdr:nvGrpSpPr>
        <xdr:cNvPr id="136" name="Group 1690"/>
        <xdr:cNvGrpSpPr>
          <a:grpSpLocks noChangeAspect="1"/>
        </xdr:cNvGrpSpPr>
      </xdr:nvGrpSpPr>
      <xdr:grpSpPr>
        <a:xfrm>
          <a:off x="1600200" y="7010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7" name="Line 16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6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6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6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6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6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6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3</xdr:col>
      <xdr:colOff>885825</xdr:colOff>
      <xdr:row>33</xdr:row>
      <xdr:rowOff>171450</xdr:rowOff>
    </xdr:to>
    <xdr:grpSp>
      <xdr:nvGrpSpPr>
        <xdr:cNvPr id="144" name="Group 1698"/>
        <xdr:cNvGrpSpPr>
          <a:grpSpLocks noChangeAspect="1"/>
        </xdr:cNvGrpSpPr>
      </xdr:nvGrpSpPr>
      <xdr:grpSpPr>
        <a:xfrm>
          <a:off x="1600200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5" name="Line 1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552450</xdr:colOff>
      <xdr:row>25</xdr:row>
      <xdr:rowOff>57150</xdr:rowOff>
    </xdr:from>
    <xdr:to>
      <xdr:col>22</xdr:col>
      <xdr:colOff>285750</xdr:colOff>
      <xdr:row>25</xdr:row>
      <xdr:rowOff>171450</xdr:rowOff>
    </xdr:to>
    <xdr:grpSp>
      <xdr:nvGrpSpPr>
        <xdr:cNvPr id="152" name="Group 1706"/>
        <xdr:cNvGrpSpPr>
          <a:grpSpLocks noChangeAspect="1"/>
        </xdr:cNvGrpSpPr>
      </xdr:nvGrpSpPr>
      <xdr:grpSpPr>
        <a:xfrm>
          <a:off x="15011400" y="63246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3" name="Line 170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0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0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71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1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71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552450</xdr:colOff>
      <xdr:row>28</xdr:row>
      <xdr:rowOff>57150</xdr:rowOff>
    </xdr:from>
    <xdr:to>
      <xdr:col>22</xdr:col>
      <xdr:colOff>285750</xdr:colOff>
      <xdr:row>28</xdr:row>
      <xdr:rowOff>171450</xdr:rowOff>
    </xdr:to>
    <xdr:grpSp>
      <xdr:nvGrpSpPr>
        <xdr:cNvPr id="159" name="Group 1713"/>
        <xdr:cNvGrpSpPr>
          <a:grpSpLocks noChangeAspect="1"/>
        </xdr:cNvGrpSpPr>
      </xdr:nvGrpSpPr>
      <xdr:grpSpPr>
        <a:xfrm>
          <a:off x="15011400" y="70104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0" name="Line 171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1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71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1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1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1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552450</xdr:colOff>
      <xdr:row>34</xdr:row>
      <xdr:rowOff>57150</xdr:rowOff>
    </xdr:from>
    <xdr:to>
      <xdr:col>22</xdr:col>
      <xdr:colOff>285750</xdr:colOff>
      <xdr:row>34</xdr:row>
      <xdr:rowOff>171450</xdr:rowOff>
    </xdr:to>
    <xdr:grpSp>
      <xdr:nvGrpSpPr>
        <xdr:cNvPr id="166" name="Group 1720"/>
        <xdr:cNvGrpSpPr>
          <a:grpSpLocks noChangeAspect="1"/>
        </xdr:cNvGrpSpPr>
      </xdr:nvGrpSpPr>
      <xdr:grpSpPr>
        <a:xfrm>
          <a:off x="15011400" y="83820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7" name="Line 172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2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2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2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2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371475</xdr:colOff>
      <xdr:row>31</xdr:row>
      <xdr:rowOff>57150</xdr:rowOff>
    </xdr:from>
    <xdr:to>
      <xdr:col>21</xdr:col>
      <xdr:colOff>942975</xdr:colOff>
      <xdr:row>31</xdr:row>
      <xdr:rowOff>171450</xdr:rowOff>
    </xdr:to>
    <xdr:grpSp>
      <xdr:nvGrpSpPr>
        <xdr:cNvPr id="173" name="Group 1727"/>
        <xdr:cNvGrpSpPr>
          <a:grpSpLocks noChangeAspect="1"/>
        </xdr:cNvGrpSpPr>
      </xdr:nvGrpSpPr>
      <xdr:grpSpPr>
        <a:xfrm>
          <a:off x="14830425" y="76962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4" name="Line 172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2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3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73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714375</xdr:colOff>
      <xdr:row>27</xdr:row>
      <xdr:rowOff>57150</xdr:rowOff>
    </xdr:from>
    <xdr:to>
      <xdr:col>68</xdr:col>
      <xdr:colOff>438150</xdr:colOff>
      <xdr:row>27</xdr:row>
      <xdr:rowOff>171450</xdr:rowOff>
    </xdr:to>
    <xdr:grpSp>
      <xdr:nvGrpSpPr>
        <xdr:cNvPr id="179" name="Group 1733"/>
        <xdr:cNvGrpSpPr>
          <a:grpSpLocks noChangeAspect="1"/>
        </xdr:cNvGrpSpPr>
      </xdr:nvGrpSpPr>
      <xdr:grpSpPr>
        <a:xfrm>
          <a:off x="49653825" y="67818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0" name="Line 173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73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73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73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73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73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36</xdr:row>
      <xdr:rowOff>57150</xdr:rowOff>
    </xdr:from>
    <xdr:to>
      <xdr:col>70</xdr:col>
      <xdr:colOff>95250</xdr:colOff>
      <xdr:row>36</xdr:row>
      <xdr:rowOff>171450</xdr:rowOff>
    </xdr:to>
    <xdr:grpSp>
      <xdr:nvGrpSpPr>
        <xdr:cNvPr id="186" name="Group 1740"/>
        <xdr:cNvGrpSpPr>
          <a:grpSpLocks noChangeAspect="1"/>
        </xdr:cNvGrpSpPr>
      </xdr:nvGrpSpPr>
      <xdr:grpSpPr>
        <a:xfrm>
          <a:off x="50796825" y="88392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7" name="Line 174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74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74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74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74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74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30</xdr:row>
      <xdr:rowOff>57150</xdr:rowOff>
    </xdr:from>
    <xdr:to>
      <xdr:col>70</xdr:col>
      <xdr:colOff>95250</xdr:colOff>
      <xdr:row>30</xdr:row>
      <xdr:rowOff>171450</xdr:rowOff>
    </xdr:to>
    <xdr:grpSp>
      <xdr:nvGrpSpPr>
        <xdr:cNvPr id="193" name="Group 1747"/>
        <xdr:cNvGrpSpPr>
          <a:grpSpLocks noChangeAspect="1"/>
        </xdr:cNvGrpSpPr>
      </xdr:nvGrpSpPr>
      <xdr:grpSpPr>
        <a:xfrm>
          <a:off x="50796825" y="7467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174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74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75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75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75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75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371475</xdr:colOff>
      <xdr:row>33</xdr:row>
      <xdr:rowOff>57150</xdr:rowOff>
    </xdr:from>
    <xdr:to>
      <xdr:col>69</xdr:col>
      <xdr:colOff>942975</xdr:colOff>
      <xdr:row>33</xdr:row>
      <xdr:rowOff>171450</xdr:rowOff>
    </xdr:to>
    <xdr:grpSp>
      <xdr:nvGrpSpPr>
        <xdr:cNvPr id="200" name="Group 1754"/>
        <xdr:cNvGrpSpPr>
          <a:grpSpLocks noChangeAspect="1"/>
        </xdr:cNvGrpSpPr>
      </xdr:nvGrpSpPr>
      <xdr:grpSpPr>
        <a:xfrm>
          <a:off x="50796825" y="81534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1" name="Line 175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75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75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75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75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61</xdr:col>
      <xdr:colOff>619125</xdr:colOff>
      <xdr:row>24</xdr:row>
      <xdr:rowOff>114300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45100875" y="6153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  <xdr:oneCellAnchor>
    <xdr:from>
      <xdr:col>61</xdr:col>
      <xdr:colOff>619125</xdr:colOff>
      <xdr:row>27</xdr:row>
      <xdr:rowOff>114300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45100875" y="68389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oneCellAnchor>
    <xdr:from>
      <xdr:col>61</xdr:col>
      <xdr:colOff>619125</xdr:colOff>
      <xdr:row>30</xdr:row>
      <xdr:rowOff>114300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45100875" y="7524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120</a:t>
          </a:r>
        </a:p>
      </xdr:txBody>
    </xdr:sp>
    <xdr:clientData/>
  </xdr:oneCellAnchor>
  <xdr:twoCellAnchor editAs="oneCell">
    <xdr:from>
      <xdr:col>73</xdr:col>
      <xdr:colOff>142875</xdr:colOff>
      <xdr:row>23</xdr:row>
      <xdr:rowOff>47625</xdr:rowOff>
    </xdr:from>
    <xdr:to>
      <xdr:col>73</xdr:col>
      <xdr:colOff>295275</xdr:colOff>
      <xdr:row>23</xdr:row>
      <xdr:rowOff>180975</xdr:rowOff>
    </xdr:to>
    <xdr:pic>
      <xdr:nvPicPr>
        <xdr:cNvPr id="209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40025" y="5857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190500</xdr:colOff>
      <xdr:row>23</xdr:row>
      <xdr:rowOff>47625</xdr:rowOff>
    </xdr:from>
    <xdr:to>
      <xdr:col>32</xdr:col>
      <xdr:colOff>333375</xdr:colOff>
      <xdr:row>23</xdr:row>
      <xdr:rowOff>180975</xdr:rowOff>
    </xdr:to>
    <xdr:pic>
      <xdr:nvPicPr>
        <xdr:cNvPr id="210" name="Obrázek 1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0" y="5857875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7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308</v>
      </c>
      <c r="D4" s="14"/>
      <c r="E4" s="11"/>
      <c r="F4" s="11"/>
      <c r="G4" s="11"/>
      <c r="H4" s="11"/>
      <c r="I4" s="14"/>
      <c r="J4" s="15" t="s">
        <v>68</v>
      </c>
      <c r="K4" s="14"/>
      <c r="L4" s="16"/>
      <c r="M4" s="14"/>
      <c r="N4" s="14"/>
      <c r="O4" s="14"/>
      <c r="P4" s="14"/>
      <c r="Q4" s="17" t="s">
        <v>1</v>
      </c>
      <c r="R4" s="18">
        <v>337329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5.5" customHeight="1">
      <c r="A8" s="30"/>
      <c r="B8" s="35"/>
      <c r="C8" s="36" t="s">
        <v>2</v>
      </c>
      <c r="D8" s="37"/>
      <c r="E8" s="37"/>
      <c r="F8" s="49"/>
      <c r="G8" s="49"/>
      <c r="H8" s="49"/>
      <c r="I8" s="49"/>
      <c r="J8" s="49"/>
      <c r="K8" s="49"/>
      <c r="L8" s="49"/>
      <c r="M8" s="49"/>
      <c r="N8" s="49"/>
      <c r="P8" s="37"/>
      <c r="Q8" s="37"/>
      <c r="R8" s="40"/>
      <c r="S8" s="34"/>
      <c r="T8" s="9"/>
      <c r="U8" s="7"/>
    </row>
    <row r="9" spans="1:21" ht="25.5" customHeight="1">
      <c r="A9" s="30"/>
      <c r="B9" s="35"/>
      <c r="C9" s="41" t="s">
        <v>3</v>
      </c>
      <c r="D9" s="37"/>
      <c r="E9" s="37"/>
      <c r="F9" s="49"/>
      <c r="G9" s="49"/>
      <c r="H9" s="49"/>
      <c r="I9" s="38"/>
      <c r="J9" s="39" t="s">
        <v>98</v>
      </c>
      <c r="K9" s="38"/>
      <c r="L9" s="49"/>
      <c r="O9" s="37"/>
      <c r="P9" s="286" t="s">
        <v>67</v>
      </c>
      <c r="Q9" s="286"/>
      <c r="R9" s="43"/>
      <c r="S9" s="34"/>
      <c r="T9" s="9"/>
      <c r="U9" s="7"/>
    </row>
    <row r="10" spans="1:21" ht="25.5" customHeight="1">
      <c r="A10" s="30"/>
      <c r="B10" s="35"/>
      <c r="C10" s="41" t="s">
        <v>4</v>
      </c>
      <c r="D10" s="37"/>
      <c r="E10" s="37"/>
      <c r="F10" s="49"/>
      <c r="G10" s="49"/>
      <c r="H10" s="49"/>
      <c r="I10" s="37"/>
      <c r="J10" s="168" t="s">
        <v>114</v>
      </c>
      <c r="K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6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7" t="s">
        <v>5</v>
      </c>
      <c r="D13" s="37"/>
      <c r="E13" s="37"/>
      <c r="J13" s="48" t="s">
        <v>6</v>
      </c>
      <c r="N13" s="49"/>
      <c r="O13" s="278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2" t="s">
        <v>7</v>
      </c>
      <c r="D14" s="37"/>
      <c r="E14" s="37"/>
      <c r="F14" s="37"/>
      <c r="G14" s="37"/>
      <c r="H14" s="37"/>
      <c r="J14" s="219">
        <v>4.274</v>
      </c>
      <c r="L14" s="37"/>
      <c r="M14" s="49"/>
      <c r="N14" s="278"/>
      <c r="O14" s="278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8</v>
      </c>
      <c r="D15" s="37"/>
      <c r="E15" s="37"/>
      <c r="F15" s="37"/>
      <c r="G15" s="37"/>
      <c r="H15" s="37"/>
      <c r="J15" s="270" t="s">
        <v>97</v>
      </c>
      <c r="L15" s="37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34"/>
      <c r="T16" s="9"/>
      <c r="U16" s="7"/>
    </row>
    <row r="17" spans="1:21" ht="12.75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2" t="s">
        <v>44</v>
      </c>
      <c r="D18" s="37"/>
      <c r="E18" s="37"/>
      <c r="F18" s="37"/>
      <c r="G18" s="37"/>
      <c r="H18" s="37"/>
      <c r="J18" s="167" t="s">
        <v>58</v>
      </c>
      <c r="L18" s="37"/>
      <c r="M18" s="49"/>
      <c r="N18" s="49"/>
      <c r="O18" s="37"/>
      <c r="P18" s="286" t="s">
        <v>47</v>
      </c>
      <c r="Q18" s="286"/>
      <c r="R18" s="40"/>
      <c r="S18" s="34"/>
      <c r="T18" s="9"/>
      <c r="U18" s="7"/>
    </row>
    <row r="19" spans="1:21" ht="21" customHeight="1">
      <c r="A19" s="30"/>
      <c r="B19" s="35"/>
      <c r="C19" s="42" t="s">
        <v>45</v>
      </c>
      <c r="D19" s="37"/>
      <c r="E19" s="37"/>
      <c r="F19" s="37"/>
      <c r="G19" s="37"/>
      <c r="H19" s="37"/>
      <c r="J19" s="169" t="s">
        <v>46</v>
      </c>
      <c r="L19" s="37"/>
      <c r="M19" s="49"/>
      <c r="N19" s="49"/>
      <c r="O19" s="37"/>
      <c r="P19" s="286" t="s">
        <v>48</v>
      </c>
      <c r="Q19" s="286"/>
      <c r="R19" s="40"/>
      <c r="S19" s="34"/>
      <c r="T19" s="9"/>
      <c r="U19" s="7"/>
    </row>
    <row r="20" spans="1:21" ht="12.75">
      <c r="A20" s="30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  <c r="S20" s="34"/>
      <c r="T20" s="9"/>
      <c r="U20" s="7"/>
    </row>
    <row r="21" spans="1:21" ht="24.75" customHeight="1">
      <c r="A21" s="30"/>
      <c r="B21" s="53"/>
      <c r="C21" s="54"/>
      <c r="D21" s="54"/>
      <c r="E21" s="55"/>
      <c r="F21" s="55"/>
      <c r="G21" s="55"/>
      <c r="H21" s="55"/>
      <c r="I21" s="54"/>
      <c r="J21" s="56"/>
      <c r="K21" s="54"/>
      <c r="L21" s="54"/>
      <c r="M21" s="54"/>
      <c r="N21" s="54"/>
      <c r="O21" s="54"/>
      <c r="P21" s="54"/>
      <c r="Q21" s="54"/>
      <c r="R21" s="54"/>
      <c r="S21" s="34"/>
      <c r="T21" s="9"/>
      <c r="U21" s="7"/>
    </row>
    <row r="22" spans="1:21" ht="21" customHeight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4"/>
      <c r="T22" s="9"/>
      <c r="U22" s="7"/>
    </row>
    <row r="23" spans="1:21" ht="25.5" customHeight="1">
      <c r="A23" s="30"/>
      <c r="B23" s="35"/>
      <c r="C23" s="41" t="s">
        <v>43</v>
      </c>
      <c r="D23" s="37"/>
      <c r="E23" s="37"/>
      <c r="G23" s="206" t="s">
        <v>99</v>
      </c>
      <c r="M23" s="206" t="s">
        <v>106</v>
      </c>
      <c r="P23" s="37"/>
      <c r="Q23" s="37"/>
      <c r="R23" s="40"/>
      <c r="S23" s="34"/>
      <c r="T23" s="9"/>
      <c r="U23" s="7"/>
    </row>
    <row r="24" spans="1:21" ht="25.5" customHeight="1">
      <c r="A24" s="30"/>
      <c r="B24" s="35"/>
      <c r="C24" s="41" t="s">
        <v>3</v>
      </c>
      <c r="D24" s="37"/>
      <c r="E24" s="37"/>
      <c r="F24" s="38"/>
      <c r="G24" s="39" t="s">
        <v>82</v>
      </c>
      <c r="H24" s="38"/>
      <c r="L24" s="38"/>
      <c r="M24" s="39" t="s">
        <v>82</v>
      </c>
      <c r="N24" s="38"/>
      <c r="P24" s="286" t="s">
        <v>61</v>
      </c>
      <c r="Q24" s="286"/>
      <c r="R24" s="43"/>
      <c r="S24" s="34"/>
      <c r="T24" s="9"/>
      <c r="U24" s="7"/>
    </row>
    <row r="25" spans="1:21" ht="25.5" customHeight="1">
      <c r="A25" s="30"/>
      <c r="B25" s="35"/>
      <c r="C25" s="41" t="s">
        <v>4</v>
      </c>
      <c r="D25" s="37"/>
      <c r="E25" s="37"/>
      <c r="F25" s="37"/>
      <c r="G25" s="168" t="s">
        <v>94</v>
      </c>
      <c r="H25" s="37"/>
      <c r="L25" s="37"/>
      <c r="M25" s="168" t="s">
        <v>107</v>
      </c>
      <c r="N25" s="37"/>
      <c r="P25" s="37"/>
      <c r="Q25" s="37"/>
      <c r="R25" s="40"/>
      <c r="S25" s="34"/>
      <c r="T25" s="9"/>
      <c r="U25" s="7"/>
    </row>
    <row r="26" spans="1:21" ht="21" customHeight="1">
      <c r="A26" s="30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34"/>
      <c r="T26" s="9"/>
      <c r="U26" s="7"/>
    </row>
    <row r="27" spans="1:21" ht="12.75" customHeight="1">
      <c r="A27" s="30"/>
      <c r="B27" s="3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0"/>
      <c r="S27" s="34"/>
      <c r="T27" s="9"/>
      <c r="U27" s="7"/>
    </row>
    <row r="28" spans="1:21" ht="21" customHeight="1">
      <c r="A28" s="30"/>
      <c r="B28" s="35"/>
      <c r="C28" s="42" t="s">
        <v>44</v>
      </c>
      <c r="D28" s="37"/>
      <c r="E28" s="37"/>
      <c r="F28" s="37"/>
      <c r="G28" s="37"/>
      <c r="H28" s="37"/>
      <c r="J28" s="167" t="s">
        <v>58</v>
      </c>
      <c r="L28" s="37"/>
      <c r="M28" s="49"/>
      <c r="N28" s="49"/>
      <c r="O28" s="37"/>
      <c r="P28" s="286" t="s">
        <v>47</v>
      </c>
      <c r="Q28" s="286"/>
      <c r="R28" s="40"/>
      <c r="S28" s="34"/>
      <c r="T28" s="9"/>
      <c r="U28" s="7"/>
    </row>
    <row r="29" spans="1:21" ht="21" customHeight="1">
      <c r="A29" s="30"/>
      <c r="B29" s="35"/>
      <c r="C29" s="42" t="s">
        <v>45</v>
      </c>
      <c r="D29" s="37"/>
      <c r="E29" s="37"/>
      <c r="F29" s="37"/>
      <c r="G29" s="37"/>
      <c r="H29" s="37"/>
      <c r="J29" s="169" t="s">
        <v>46</v>
      </c>
      <c r="L29" s="37"/>
      <c r="M29" s="49"/>
      <c r="N29" s="49"/>
      <c r="O29" s="37"/>
      <c r="P29" s="286" t="s">
        <v>48</v>
      </c>
      <c r="Q29" s="286"/>
      <c r="R29" s="40"/>
      <c r="S29" s="34"/>
      <c r="T29" s="9"/>
      <c r="U29" s="7"/>
    </row>
    <row r="30" spans="1:21" ht="12.75" customHeight="1">
      <c r="A30" s="3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34"/>
      <c r="T30" s="9"/>
      <c r="U30" s="7"/>
    </row>
    <row r="31" spans="1:21" ht="24.75" customHeight="1">
      <c r="A31" s="30"/>
      <c r="B31" s="53"/>
      <c r="C31" s="54"/>
      <c r="D31" s="54"/>
      <c r="E31" s="55"/>
      <c r="F31" s="55"/>
      <c r="G31" s="55"/>
      <c r="H31" s="55"/>
      <c r="I31" s="54"/>
      <c r="J31" s="56"/>
      <c r="K31" s="54"/>
      <c r="L31" s="54"/>
      <c r="M31" s="54"/>
      <c r="N31" s="54"/>
      <c r="O31" s="54"/>
      <c r="P31" s="54"/>
      <c r="Q31" s="54"/>
      <c r="R31" s="54"/>
      <c r="S31" s="34"/>
      <c r="T31" s="9"/>
      <c r="U31" s="7"/>
    </row>
    <row r="32" spans="1:19" ht="30" customHeight="1">
      <c r="A32" s="57"/>
      <c r="B32" s="58"/>
      <c r="C32" s="59"/>
      <c r="D32" s="287" t="s">
        <v>9</v>
      </c>
      <c r="E32" s="288"/>
      <c r="F32" s="288"/>
      <c r="G32" s="288"/>
      <c r="H32" s="59"/>
      <c r="I32" s="60"/>
      <c r="J32" s="61"/>
      <c r="K32" s="58"/>
      <c r="L32" s="59"/>
      <c r="M32" s="287" t="s">
        <v>10</v>
      </c>
      <c r="N32" s="287"/>
      <c r="O32" s="287"/>
      <c r="P32" s="287"/>
      <c r="Q32" s="59"/>
      <c r="R32" s="60"/>
      <c r="S32" s="34"/>
    </row>
    <row r="33" spans="1:20" s="67" customFormat="1" ht="21" customHeight="1" thickBot="1">
      <c r="A33" s="62"/>
      <c r="B33" s="63" t="s">
        <v>11</v>
      </c>
      <c r="C33" s="64" t="s">
        <v>12</v>
      </c>
      <c r="D33" s="64" t="s">
        <v>13</v>
      </c>
      <c r="E33" s="65" t="s">
        <v>14</v>
      </c>
      <c r="F33" s="289" t="s">
        <v>15</v>
      </c>
      <c r="G33" s="290"/>
      <c r="H33" s="290"/>
      <c r="I33" s="291"/>
      <c r="J33" s="61"/>
      <c r="K33" s="63" t="s">
        <v>11</v>
      </c>
      <c r="L33" s="64" t="s">
        <v>12</v>
      </c>
      <c r="M33" s="64" t="s">
        <v>13</v>
      </c>
      <c r="N33" s="65" t="s">
        <v>14</v>
      </c>
      <c r="O33" s="289" t="s">
        <v>15</v>
      </c>
      <c r="P33" s="290"/>
      <c r="Q33" s="290"/>
      <c r="R33" s="291"/>
      <c r="S33" s="66"/>
      <c r="T33" s="5"/>
    </row>
    <row r="34" spans="1:20" s="20" customFormat="1" ht="21" customHeight="1" thickTop="1">
      <c r="A34" s="57"/>
      <c r="B34" s="68"/>
      <c r="C34" s="69"/>
      <c r="D34" s="70"/>
      <c r="E34" s="71"/>
      <c r="F34" s="72"/>
      <c r="G34" s="73"/>
      <c r="H34" s="73"/>
      <c r="I34" s="74"/>
      <c r="J34" s="61"/>
      <c r="K34" s="68"/>
      <c r="L34" s="69"/>
      <c r="M34" s="70"/>
      <c r="N34" s="71"/>
      <c r="O34" s="72"/>
      <c r="P34" s="73"/>
      <c r="Q34" s="73"/>
      <c r="R34" s="74"/>
      <c r="S34" s="34"/>
      <c r="T34" s="5"/>
    </row>
    <row r="35" spans="1:20" s="20" customFormat="1" ht="21" customHeight="1">
      <c r="A35" s="57"/>
      <c r="B35" s="220">
        <v>1</v>
      </c>
      <c r="C35" s="75">
        <v>4.78</v>
      </c>
      <c r="D35" s="75">
        <v>4.215</v>
      </c>
      <c r="E35" s="76">
        <f>(C35-D35)*1000</f>
        <v>565.0000000000003</v>
      </c>
      <c r="F35" s="292" t="s">
        <v>59</v>
      </c>
      <c r="G35" s="293"/>
      <c r="H35" s="293"/>
      <c r="I35" s="294"/>
      <c r="J35" s="61"/>
      <c r="K35" s="68"/>
      <c r="L35" s="69"/>
      <c r="M35" s="70"/>
      <c r="N35" s="71"/>
      <c r="O35" s="72"/>
      <c r="P35" s="73"/>
      <c r="Q35" s="73"/>
      <c r="R35" s="74"/>
      <c r="S35" s="34"/>
      <c r="T35" s="5"/>
    </row>
    <row r="36" spans="1:20" s="20" customFormat="1" ht="21" customHeight="1">
      <c r="A36" s="57"/>
      <c r="B36" s="68"/>
      <c r="C36" s="69"/>
      <c r="D36" s="221"/>
      <c r="E36" s="217"/>
      <c r="F36" s="72"/>
      <c r="G36" s="73"/>
      <c r="H36" s="73"/>
      <c r="I36" s="74"/>
      <c r="J36" s="61"/>
      <c r="K36" s="220">
        <v>1</v>
      </c>
      <c r="L36" s="75">
        <v>4.365</v>
      </c>
      <c r="M36" s="75">
        <v>4.245</v>
      </c>
      <c r="N36" s="222">
        <f>(L36-M36)*1000</f>
        <v>120.00000000000011</v>
      </c>
      <c r="O36" s="295" t="s">
        <v>100</v>
      </c>
      <c r="P36" s="296"/>
      <c r="Q36" s="296"/>
      <c r="R36" s="297"/>
      <c r="S36" s="34"/>
      <c r="T36" s="5"/>
    </row>
    <row r="37" spans="1:20" s="20" customFormat="1" ht="21" customHeight="1">
      <c r="A37" s="57"/>
      <c r="B37" s="220">
        <v>2</v>
      </c>
      <c r="C37" s="75">
        <v>4.785</v>
      </c>
      <c r="D37" s="75">
        <v>4.215</v>
      </c>
      <c r="E37" s="76">
        <f>(C37-D37)*1000</f>
        <v>570.0000000000002</v>
      </c>
      <c r="F37" s="292" t="s">
        <v>59</v>
      </c>
      <c r="G37" s="293"/>
      <c r="H37" s="293"/>
      <c r="I37" s="294"/>
      <c r="J37" s="61"/>
      <c r="K37" s="68"/>
      <c r="L37" s="69"/>
      <c r="M37" s="70"/>
      <c r="N37" s="71"/>
      <c r="O37" s="72"/>
      <c r="P37" s="73"/>
      <c r="Q37" s="73"/>
      <c r="R37" s="74"/>
      <c r="S37" s="34"/>
      <c r="T37" s="5"/>
    </row>
    <row r="38" spans="1:20" s="20" customFormat="1" ht="21" customHeight="1">
      <c r="A38" s="57"/>
      <c r="B38" s="68"/>
      <c r="C38" s="69"/>
      <c r="D38" s="221"/>
      <c r="E38" s="217"/>
      <c r="F38" s="72"/>
      <c r="G38" s="73"/>
      <c r="H38" s="73"/>
      <c r="I38" s="74"/>
      <c r="J38" s="61"/>
      <c r="K38" s="225">
        <v>2</v>
      </c>
      <c r="L38" s="75">
        <v>4.365</v>
      </c>
      <c r="M38" s="75">
        <v>4.245</v>
      </c>
      <c r="N38" s="222">
        <f>(L38-M38)*1000</f>
        <v>120.00000000000011</v>
      </c>
      <c r="O38" s="295" t="s">
        <v>101</v>
      </c>
      <c r="P38" s="296"/>
      <c r="Q38" s="296"/>
      <c r="R38" s="297"/>
      <c r="S38" s="34"/>
      <c r="T38" s="5"/>
    </row>
    <row r="39" spans="1:20" s="20" customFormat="1" ht="21" customHeight="1">
      <c r="A39" s="57"/>
      <c r="B39" s="220">
        <v>3</v>
      </c>
      <c r="C39" s="75">
        <v>4.78</v>
      </c>
      <c r="D39" s="75">
        <v>4.239</v>
      </c>
      <c r="E39" s="76">
        <f>(C39-D39)*1000</f>
        <v>541.0000000000003</v>
      </c>
      <c r="F39" s="283" t="s">
        <v>16</v>
      </c>
      <c r="G39" s="284"/>
      <c r="H39" s="284"/>
      <c r="I39" s="285"/>
      <c r="J39" s="61"/>
      <c r="K39" s="68"/>
      <c r="L39" s="69"/>
      <c r="M39" s="70"/>
      <c r="N39" s="71"/>
      <c r="O39" s="72"/>
      <c r="P39" s="73"/>
      <c r="Q39" s="73"/>
      <c r="R39" s="74"/>
      <c r="S39" s="34"/>
      <c r="T39" s="5"/>
    </row>
    <row r="40" spans="1:20" s="20" customFormat="1" ht="21" customHeight="1">
      <c r="A40" s="57"/>
      <c r="B40" s="68"/>
      <c r="C40" s="223"/>
      <c r="D40" s="224"/>
      <c r="E40" s="217"/>
      <c r="F40" s="72"/>
      <c r="G40" s="73"/>
      <c r="H40" s="73"/>
      <c r="I40" s="74"/>
      <c r="J40" s="61"/>
      <c r="K40" s="220">
        <v>3</v>
      </c>
      <c r="L40" s="75">
        <v>4.4</v>
      </c>
      <c r="M40" s="75">
        <v>4.2</v>
      </c>
      <c r="N40" s="222">
        <f>(L40-M40)*1000</f>
        <v>200.00000000000017</v>
      </c>
      <c r="O40" s="295" t="s">
        <v>102</v>
      </c>
      <c r="P40" s="296"/>
      <c r="Q40" s="296"/>
      <c r="R40" s="297"/>
      <c r="S40" s="34"/>
      <c r="T40" s="5"/>
    </row>
    <row r="41" spans="1:20" s="20" customFormat="1" ht="21" customHeight="1">
      <c r="A41" s="57"/>
      <c r="B41" s="220">
        <v>4</v>
      </c>
      <c r="C41" s="75">
        <v>4.78</v>
      </c>
      <c r="D41" s="75">
        <v>4.215</v>
      </c>
      <c r="E41" s="76">
        <f>(C41-D41)*1000</f>
        <v>565.0000000000003</v>
      </c>
      <c r="F41" s="283" t="s">
        <v>16</v>
      </c>
      <c r="G41" s="284"/>
      <c r="H41" s="284"/>
      <c r="I41" s="285"/>
      <c r="J41" s="61"/>
      <c r="K41" s="68"/>
      <c r="L41" s="69"/>
      <c r="M41" s="70"/>
      <c r="N41" s="71"/>
      <c r="O41" s="72"/>
      <c r="P41" s="73"/>
      <c r="Q41" s="73"/>
      <c r="R41" s="74"/>
      <c r="S41" s="34"/>
      <c r="T41" s="5"/>
    </row>
    <row r="42" spans="1:20" s="11" customFormat="1" ht="21" customHeight="1">
      <c r="A42" s="57"/>
      <c r="B42" s="77"/>
      <c r="C42" s="78"/>
      <c r="D42" s="79"/>
      <c r="E42" s="80"/>
      <c r="F42" s="81"/>
      <c r="G42" s="82"/>
      <c r="H42" s="82"/>
      <c r="I42" s="83"/>
      <c r="J42" s="61"/>
      <c r="K42" s="77"/>
      <c r="L42" s="78"/>
      <c r="M42" s="79"/>
      <c r="N42" s="80"/>
      <c r="O42" s="81"/>
      <c r="P42" s="82"/>
      <c r="Q42" s="82"/>
      <c r="R42" s="83"/>
      <c r="S42" s="34"/>
      <c r="T42" s="5"/>
    </row>
    <row r="43" spans="1:19" ht="24.75" customHeight="1" thickBo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6"/>
    </row>
    <row r="44" ht="12.75">
      <c r="U44" s="277"/>
    </row>
    <row r="45" ht="12.75">
      <c r="U45" s="277"/>
    </row>
    <row r="46" ht="12.75">
      <c r="U46" s="277"/>
    </row>
    <row r="47" ht="12.75">
      <c r="U47" s="277"/>
    </row>
  </sheetData>
  <sheetProtection password="E9A7" sheet="1" objects="1" scenarios="1"/>
  <mergeCells count="17">
    <mergeCell ref="P29:Q29"/>
    <mergeCell ref="F37:I37"/>
    <mergeCell ref="O36:R36"/>
    <mergeCell ref="O40:R40"/>
    <mergeCell ref="O38:R38"/>
    <mergeCell ref="F35:I35"/>
    <mergeCell ref="F39:I39"/>
    <mergeCell ref="F41:I41"/>
    <mergeCell ref="P9:Q9"/>
    <mergeCell ref="D32:G32"/>
    <mergeCell ref="M32:P32"/>
    <mergeCell ref="F33:I33"/>
    <mergeCell ref="O33:R33"/>
    <mergeCell ref="P18:Q18"/>
    <mergeCell ref="P19:Q19"/>
    <mergeCell ref="P24:Q24"/>
    <mergeCell ref="P28:Q28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05" customFormat="1" ht="13.5" thickBot="1">
      <c r="A1" s="254"/>
      <c r="Z1" s="140"/>
      <c r="AE1" s="255"/>
      <c r="AF1" s="256"/>
      <c r="BH1" s="255"/>
      <c r="BI1" s="256"/>
      <c r="BQ1" s="257"/>
      <c r="BR1" s="257"/>
      <c r="BS1" s="257"/>
      <c r="BT1" s="257"/>
      <c r="BU1" s="257"/>
      <c r="BV1" s="257"/>
    </row>
    <row r="2" spans="3:88" ht="36" customHeight="1">
      <c r="C2" s="170"/>
      <c r="D2" s="171"/>
      <c r="E2" s="317" t="s">
        <v>49</v>
      </c>
      <c r="F2" s="317"/>
      <c r="G2" s="317"/>
      <c r="H2" s="317"/>
      <c r="I2" s="317"/>
      <c r="J2" s="317"/>
      <c r="K2" s="171"/>
      <c r="L2" s="172"/>
      <c r="Q2" s="173"/>
      <c r="R2" s="174"/>
      <c r="S2" s="174"/>
      <c r="T2" s="174"/>
      <c r="U2" s="332" t="s">
        <v>50</v>
      </c>
      <c r="V2" s="332"/>
      <c r="W2" s="332"/>
      <c r="X2" s="332"/>
      <c r="Y2" s="332"/>
      <c r="Z2" s="332"/>
      <c r="AA2" s="174"/>
      <c r="AB2" s="174"/>
      <c r="AC2" s="174"/>
      <c r="AD2" s="175"/>
      <c r="BI2" s="173"/>
      <c r="BJ2" s="174"/>
      <c r="BK2" s="174"/>
      <c r="BL2" s="174"/>
      <c r="BM2" s="332" t="s">
        <v>50</v>
      </c>
      <c r="BN2" s="332"/>
      <c r="BO2" s="332"/>
      <c r="BP2" s="332"/>
      <c r="BQ2" s="332"/>
      <c r="BR2" s="332"/>
      <c r="BS2" s="174"/>
      <c r="BT2" s="174"/>
      <c r="BU2" s="174"/>
      <c r="BV2" s="175"/>
      <c r="CA2" s="170"/>
      <c r="CB2" s="171"/>
      <c r="CC2" s="317" t="s">
        <v>49</v>
      </c>
      <c r="CD2" s="317"/>
      <c r="CE2" s="317"/>
      <c r="CF2" s="317"/>
      <c r="CG2" s="317"/>
      <c r="CH2" s="317"/>
      <c r="CI2" s="171"/>
      <c r="CJ2" s="172"/>
    </row>
    <row r="3" spans="3:88" ht="21" customHeight="1" thickBot="1">
      <c r="C3" s="333" t="s">
        <v>63</v>
      </c>
      <c r="D3" s="334"/>
      <c r="E3" s="334"/>
      <c r="F3" s="335"/>
      <c r="H3" s="89"/>
      <c r="I3" s="336" t="s">
        <v>64</v>
      </c>
      <c r="J3" s="334"/>
      <c r="K3" s="334"/>
      <c r="L3" s="337"/>
      <c r="Q3" s="355" t="s">
        <v>26</v>
      </c>
      <c r="R3" s="356"/>
      <c r="S3" s="356"/>
      <c r="T3" s="357"/>
      <c r="U3" s="198"/>
      <c r="V3" s="199"/>
      <c r="W3" s="358" t="s">
        <v>27</v>
      </c>
      <c r="X3" s="356"/>
      <c r="Y3" s="356"/>
      <c r="Z3" s="357"/>
      <c r="AA3" s="198"/>
      <c r="AB3" s="199"/>
      <c r="AC3" s="347" t="s">
        <v>28</v>
      </c>
      <c r="AD3" s="348"/>
      <c r="BI3" s="349" t="s">
        <v>28</v>
      </c>
      <c r="BJ3" s="350"/>
      <c r="BK3" s="198"/>
      <c r="BL3" s="199"/>
      <c r="BM3" s="351" t="s">
        <v>27</v>
      </c>
      <c r="BN3" s="352"/>
      <c r="BO3" s="352"/>
      <c r="BP3" s="353"/>
      <c r="BQ3" s="198"/>
      <c r="BR3" s="199"/>
      <c r="BS3" s="351" t="s">
        <v>26</v>
      </c>
      <c r="BT3" s="352"/>
      <c r="BU3" s="352"/>
      <c r="BV3" s="354"/>
      <c r="BY3" s="90"/>
      <c r="BZ3" s="90"/>
      <c r="CA3" s="279"/>
      <c r="CD3" s="89"/>
      <c r="CF3" s="89"/>
      <c r="CJ3" s="280"/>
    </row>
    <row r="4" spans="3:88" ht="23.25" customHeight="1" thickTop="1">
      <c r="C4" s="340" t="s">
        <v>111</v>
      </c>
      <c r="D4" s="341"/>
      <c r="E4" s="341"/>
      <c r="F4" s="342"/>
      <c r="H4" s="89"/>
      <c r="I4" s="343" t="s">
        <v>112</v>
      </c>
      <c r="J4" s="344"/>
      <c r="K4" s="344"/>
      <c r="L4" s="345"/>
      <c r="Q4" s="176"/>
      <c r="R4" s="148"/>
      <c r="S4" s="148"/>
      <c r="T4" s="148"/>
      <c r="U4" s="305" t="s">
        <v>96</v>
      </c>
      <c r="V4" s="305"/>
      <c r="W4" s="305"/>
      <c r="X4" s="305"/>
      <c r="Y4" s="305"/>
      <c r="Z4" s="305"/>
      <c r="AA4" s="148"/>
      <c r="AB4" s="148"/>
      <c r="AC4" s="148"/>
      <c r="AD4" s="177"/>
      <c r="AT4" s="15" t="s">
        <v>68</v>
      </c>
      <c r="BI4" s="176"/>
      <c r="BJ4" s="148"/>
      <c r="BK4" s="148"/>
      <c r="BL4" s="148"/>
      <c r="BM4" s="305" t="s">
        <v>96</v>
      </c>
      <c r="BN4" s="305"/>
      <c r="BO4" s="305"/>
      <c r="BP4" s="305"/>
      <c r="BQ4" s="305"/>
      <c r="BR4" s="305"/>
      <c r="BS4" s="148"/>
      <c r="BT4" s="148"/>
      <c r="BU4" s="148"/>
      <c r="BV4" s="177"/>
      <c r="BY4" s="90"/>
      <c r="CA4" s="318" t="s">
        <v>108</v>
      </c>
      <c r="CB4" s="319"/>
      <c r="CC4" s="319"/>
      <c r="CD4" s="320"/>
      <c r="CF4" s="89"/>
      <c r="CG4" s="298" t="s">
        <v>108</v>
      </c>
      <c r="CH4" s="299"/>
      <c r="CI4" s="299"/>
      <c r="CJ4" s="300"/>
    </row>
    <row r="5" spans="3:88" ht="21" customHeight="1">
      <c r="C5" s="313" t="s">
        <v>29</v>
      </c>
      <c r="D5" s="307"/>
      <c r="E5" s="307"/>
      <c r="F5" s="314"/>
      <c r="H5" s="89"/>
      <c r="I5" s="306" t="s">
        <v>29</v>
      </c>
      <c r="J5" s="307"/>
      <c r="K5" s="307"/>
      <c r="L5" s="308"/>
      <c r="Q5" s="303" t="s">
        <v>31</v>
      </c>
      <c r="R5" s="304"/>
      <c r="S5" s="328" t="s">
        <v>30</v>
      </c>
      <c r="T5" s="329"/>
      <c r="U5" s="91"/>
      <c r="V5" s="200"/>
      <c r="W5" s="94"/>
      <c r="X5" s="196"/>
      <c r="Y5" s="94"/>
      <c r="Z5" s="100"/>
      <c r="AA5" s="91"/>
      <c r="AB5" s="200"/>
      <c r="AC5" s="96"/>
      <c r="AD5" s="97"/>
      <c r="BI5" s="178"/>
      <c r="BJ5" s="271"/>
      <c r="BK5" s="91"/>
      <c r="BL5" s="200"/>
      <c r="BM5" s="94"/>
      <c r="BN5" s="99"/>
      <c r="BO5" s="94"/>
      <c r="BP5" s="100"/>
      <c r="BQ5" s="91"/>
      <c r="BR5" s="200"/>
      <c r="BS5" s="321" t="s">
        <v>31</v>
      </c>
      <c r="BT5" s="322"/>
      <c r="BU5" s="323" t="s">
        <v>30</v>
      </c>
      <c r="BV5" s="324"/>
      <c r="BY5" s="90"/>
      <c r="BZ5" s="90"/>
      <c r="CA5" s="313" t="s">
        <v>29</v>
      </c>
      <c r="CB5" s="307"/>
      <c r="CC5" s="307"/>
      <c r="CD5" s="314"/>
      <c r="CF5" s="89"/>
      <c r="CG5" s="306" t="s">
        <v>29</v>
      </c>
      <c r="CH5" s="307"/>
      <c r="CI5" s="307"/>
      <c r="CJ5" s="308"/>
    </row>
    <row r="6" spans="3:88" ht="21.75" customHeight="1" thickBot="1">
      <c r="C6" s="346" t="s">
        <v>32</v>
      </c>
      <c r="D6" s="327"/>
      <c r="E6" s="309" t="s">
        <v>33</v>
      </c>
      <c r="F6" s="310"/>
      <c r="G6" s="96"/>
      <c r="H6" s="108"/>
      <c r="I6" s="311" t="s">
        <v>32</v>
      </c>
      <c r="J6" s="312"/>
      <c r="K6" s="315" t="s">
        <v>33</v>
      </c>
      <c r="L6" s="325"/>
      <c r="Q6" s="109"/>
      <c r="R6" s="110"/>
      <c r="S6" s="111"/>
      <c r="T6" s="112"/>
      <c r="U6" s="91"/>
      <c r="V6" s="92"/>
      <c r="W6" s="111"/>
      <c r="X6" s="110"/>
      <c r="Y6" s="111"/>
      <c r="Z6" s="112"/>
      <c r="AA6" s="91"/>
      <c r="AB6" s="92"/>
      <c r="AC6" s="88"/>
      <c r="AD6" s="218"/>
      <c r="AS6" s="180" t="s">
        <v>103</v>
      </c>
      <c r="AT6" s="115" t="s">
        <v>34</v>
      </c>
      <c r="AU6" s="181" t="s">
        <v>35</v>
      </c>
      <c r="BI6" s="178"/>
      <c r="BJ6" s="272"/>
      <c r="BK6" s="91"/>
      <c r="BL6" s="92"/>
      <c r="BM6" s="96"/>
      <c r="BN6" s="106"/>
      <c r="BO6" s="94"/>
      <c r="BP6" s="100"/>
      <c r="BQ6" s="91"/>
      <c r="BR6" s="92"/>
      <c r="BS6" s="117"/>
      <c r="BT6" s="99"/>
      <c r="BU6" s="94"/>
      <c r="BV6" s="101"/>
      <c r="BY6" s="90"/>
      <c r="BZ6" s="90"/>
      <c r="CA6" s="330" t="s">
        <v>32</v>
      </c>
      <c r="CB6" s="331"/>
      <c r="CC6" s="315" t="s">
        <v>33</v>
      </c>
      <c r="CD6" s="316"/>
      <c r="CE6" s="96"/>
      <c r="CF6" s="108"/>
      <c r="CG6" s="326" t="s">
        <v>32</v>
      </c>
      <c r="CH6" s="327"/>
      <c r="CI6" s="301" t="s">
        <v>33</v>
      </c>
      <c r="CJ6" s="302"/>
    </row>
    <row r="7" spans="3:88" ht="21" customHeight="1" thickTop="1">
      <c r="C7" s="105"/>
      <c r="D7" s="108"/>
      <c r="E7" s="95"/>
      <c r="F7" s="108"/>
      <c r="G7" s="118"/>
      <c r="H7" s="89"/>
      <c r="I7" s="95"/>
      <c r="J7" s="108"/>
      <c r="K7" s="95"/>
      <c r="L7" s="159"/>
      <c r="Q7" s="261" t="s">
        <v>72</v>
      </c>
      <c r="R7" s="267">
        <v>6.855</v>
      </c>
      <c r="S7" s="262" t="s">
        <v>73</v>
      </c>
      <c r="T7" s="213">
        <v>6.855</v>
      </c>
      <c r="U7" s="91"/>
      <c r="V7" s="92"/>
      <c r="W7" s="113" t="s">
        <v>17</v>
      </c>
      <c r="X7" s="104">
        <v>4.78</v>
      </c>
      <c r="Y7" s="103" t="s">
        <v>18</v>
      </c>
      <c r="Z7" s="107">
        <v>4.78</v>
      </c>
      <c r="AA7" s="91"/>
      <c r="AB7" s="92"/>
      <c r="AC7" s="212" t="s">
        <v>21</v>
      </c>
      <c r="AD7" s="260">
        <v>4.915</v>
      </c>
      <c r="BI7" s="182" t="s">
        <v>24</v>
      </c>
      <c r="BJ7" s="116">
        <v>4.115</v>
      </c>
      <c r="BK7" s="91"/>
      <c r="BL7" s="92"/>
      <c r="BM7" s="113" t="s">
        <v>65</v>
      </c>
      <c r="BN7" s="104">
        <v>4.215</v>
      </c>
      <c r="BO7" s="103" t="s">
        <v>66</v>
      </c>
      <c r="BP7" s="107">
        <v>4.239</v>
      </c>
      <c r="BQ7" s="91"/>
      <c r="BR7" s="92"/>
      <c r="BS7" s="262" t="s">
        <v>87</v>
      </c>
      <c r="BT7" s="267">
        <v>3.16</v>
      </c>
      <c r="BU7" s="262" t="s">
        <v>88</v>
      </c>
      <c r="BV7" s="260">
        <v>3.16</v>
      </c>
      <c r="BY7" s="90"/>
      <c r="BZ7" s="90"/>
      <c r="CA7" s="105"/>
      <c r="CB7" s="108"/>
      <c r="CC7" s="95"/>
      <c r="CD7" s="108"/>
      <c r="CE7" s="118"/>
      <c r="CF7" s="89"/>
      <c r="CG7" s="95"/>
      <c r="CH7" s="108"/>
      <c r="CI7" s="95"/>
      <c r="CJ7" s="159"/>
    </row>
    <row r="8" spans="3:88" ht="21" customHeight="1">
      <c r="C8" s="109" t="s">
        <v>74</v>
      </c>
      <c r="D8" s="116">
        <v>11.421</v>
      </c>
      <c r="E8" s="265" t="s">
        <v>75</v>
      </c>
      <c r="F8" s="120">
        <v>11.421</v>
      </c>
      <c r="G8" s="90"/>
      <c r="H8" s="89"/>
      <c r="I8" s="111" t="s">
        <v>78</v>
      </c>
      <c r="J8" s="116">
        <v>7.409</v>
      </c>
      <c r="K8" s="265" t="s">
        <v>79</v>
      </c>
      <c r="L8" s="183">
        <v>7.409</v>
      </c>
      <c r="Q8" s="109"/>
      <c r="R8" s="110"/>
      <c r="S8" s="111"/>
      <c r="T8" s="112"/>
      <c r="U8" s="91"/>
      <c r="V8" s="92"/>
      <c r="W8" s="102"/>
      <c r="X8" s="110"/>
      <c r="Y8" s="111"/>
      <c r="Z8" s="112"/>
      <c r="AA8" s="91"/>
      <c r="AB8" s="92"/>
      <c r="AC8" s="88"/>
      <c r="AD8" s="218"/>
      <c r="AT8" s="121" t="s">
        <v>113</v>
      </c>
      <c r="BI8" s="178"/>
      <c r="BJ8" s="272"/>
      <c r="BK8" s="91"/>
      <c r="BL8" s="92"/>
      <c r="BM8" s="119"/>
      <c r="BN8" s="93"/>
      <c r="BO8" s="94"/>
      <c r="BP8" s="100"/>
      <c r="BQ8" s="91"/>
      <c r="BR8" s="92"/>
      <c r="BS8" s="117"/>
      <c r="BT8" s="99"/>
      <c r="BU8" s="94"/>
      <c r="BV8" s="101"/>
      <c r="BY8" s="90"/>
      <c r="BZ8" s="90"/>
      <c r="CA8" s="109" t="s">
        <v>86</v>
      </c>
      <c r="CB8" s="116">
        <v>3.16</v>
      </c>
      <c r="CC8" s="265" t="s">
        <v>85</v>
      </c>
      <c r="CD8" s="120">
        <v>3.16</v>
      </c>
      <c r="CE8" s="90"/>
      <c r="CF8" s="89"/>
      <c r="CG8" s="111" t="s">
        <v>91</v>
      </c>
      <c r="CH8" s="116">
        <v>0.57</v>
      </c>
      <c r="CI8" s="111" t="s">
        <v>92</v>
      </c>
      <c r="CJ8" s="183">
        <v>0.57</v>
      </c>
    </row>
    <row r="9" spans="3:88" ht="21" customHeight="1">
      <c r="C9" s="258"/>
      <c r="D9" s="108"/>
      <c r="E9" s="259"/>
      <c r="F9" s="108"/>
      <c r="G9" s="90"/>
      <c r="H9" s="89"/>
      <c r="I9" s="259"/>
      <c r="J9" s="108"/>
      <c r="K9" s="259"/>
      <c r="L9" s="159"/>
      <c r="Q9" s="184" t="s">
        <v>51</v>
      </c>
      <c r="R9" s="197">
        <v>5.147</v>
      </c>
      <c r="S9" s="185" t="s">
        <v>36</v>
      </c>
      <c r="T9" s="282">
        <v>5.147</v>
      </c>
      <c r="U9" s="91"/>
      <c r="V9" s="92"/>
      <c r="W9" s="113" t="s">
        <v>52</v>
      </c>
      <c r="X9" s="104">
        <v>4.785</v>
      </c>
      <c r="Y9" s="103" t="s">
        <v>53</v>
      </c>
      <c r="Z9" s="107">
        <v>4.78</v>
      </c>
      <c r="AA9" s="91"/>
      <c r="AB9" s="92"/>
      <c r="AC9" s="212" t="s">
        <v>23</v>
      </c>
      <c r="AD9" s="260">
        <v>4.9</v>
      </c>
      <c r="BI9" s="182" t="s">
        <v>22</v>
      </c>
      <c r="BJ9" s="116">
        <v>4.102</v>
      </c>
      <c r="BK9" s="91"/>
      <c r="BL9" s="92"/>
      <c r="BM9" s="113" t="s">
        <v>19</v>
      </c>
      <c r="BN9" s="104">
        <v>4.215</v>
      </c>
      <c r="BO9" s="103" t="s">
        <v>20</v>
      </c>
      <c r="BP9" s="107">
        <v>4.215</v>
      </c>
      <c r="BQ9" s="91"/>
      <c r="BR9" s="92"/>
      <c r="BS9" s="186" t="s">
        <v>38</v>
      </c>
      <c r="BT9" s="104">
        <v>3.865</v>
      </c>
      <c r="BU9" s="187" t="s">
        <v>37</v>
      </c>
      <c r="BV9" s="201">
        <v>3.865</v>
      </c>
      <c r="BY9" s="90"/>
      <c r="BZ9" s="90"/>
      <c r="CA9" s="258"/>
      <c r="CB9" s="108"/>
      <c r="CC9" s="259"/>
      <c r="CD9" s="108"/>
      <c r="CE9" s="90"/>
      <c r="CF9" s="89"/>
      <c r="CG9" s="259"/>
      <c r="CH9" s="108"/>
      <c r="CI9" s="259"/>
      <c r="CJ9" s="159"/>
    </row>
    <row r="10" spans="3:88" ht="21" customHeight="1">
      <c r="C10" s="263" t="s">
        <v>76</v>
      </c>
      <c r="D10" s="107">
        <v>10.413</v>
      </c>
      <c r="E10" s="266" t="s">
        <v>77</v>
      </c>
      <c r="F10" s="134">
        <v>10.413</v>
      </c>
      <c r="G10" s="90"/>
      <c r="H10" s="89"/>
      <c r="I10" s="264" t="s">
        <v>81</v>
      </c>
      <c r="J10" s="107">
        <v>8.536</v>
      </c>
      <c r="K10" s="266" t="s">
        <v>80</v>
      </c>
      <c r="L10" s="135">
        <v>8.536</v>
      </c>
      <c r="Q10" s="109"/>
      <c r="R10" s="110"/>
      <c r="S10" s="111"/>
      <c r="T10" s="112"/>
      <c r="U10" s="91"/>
      <c r="V10" s="92"/>
      <c r="W10" s="111"/>
      <c r="X10" s="110"/>
      <c r="Y10" s="111"/>
      <c r="Z10" s="112"/>
      <c r="AA10" s="91"/>
      <c r="AB10" s="92"/>
      <c r="AC10" s="88"/>
      <c r="AD10" s="218"/>
      <c r="AT10" s="207" t="s">
        <v>54</v>
      </c>
      <c r="BI10" s="178"/>
      <c r="BJ10" s="272"/>
      <c r="BK10" s="91"/>
      <c r="BL10" s="92"/>
      <c r="BM10" s="119"/>
      <c r="BN10" s="93"/>
      <c r="BO10" s="94"/>
      <c r="BP10" s="100"/>
      <c r="BQ10" s="91"/>
      <c r="BR10" s="92"/>
      <c r="BS10" s="117"/>
      <c r="BT10" s="99"/>
      <c r="BU10" s="94"/>
      <c r="BV10" s="101"/>
      <c r="BY10" s="90"/>
      <c r="BZ10" s="90"/>
      <c r="CA10" s="263" t="s">
        <v>83</v>
      </c>
      <c r="CB10" s="107">
        <v>1.929</v>
      </c>
      <c r="CC10" s="266" t="s">
        <v>84</v>
      </c>
      <c r="CD10" s="134">
        <v>1.929</v>
      </c>
      <c r="CE10" s="90"/>
      <c r="CF10" s="89"/>
      <c r="CG10" s="264" t="s">
        <v>89</v>
      </c>
      <c r="CH10" s="107">
        <v>1.65</v>
      </c>
      <c r="CI10" s="264" t="s">
        <v>90</v>
      </c>
      <c r="CJ10" s="135">
        <v>1.65</v>
      </c>
    </row>
    <row r="11" spans="3:88" ht="21" customHeight="1" thickBot="1">
      <c r="C11" s="122"/>
      <c r="D11" s="125"/>
      <c r="E11" s="124"/>
      <c r="F11" s="125"/>
      <c r="G11" s="124"/>
      <c r="H11" s="125"/>
      <c r="I11" s="124"/>
      <c r="J11" s="125"/>
      <c r="K11" s="124"/>
      <c r="L11" s="133"/>
      <c r="Q11" s="122"/>
      <c r="R11" s="123"/>
      <c r="S11" s="124"/>
      <c r="T11" s="125"/>
      <c r="U11" s="124"/>
      <c r="V11" s="125"/>
      <c r="W11" s="124"/>
      <c r="X11" s="123"/>
      <c r="Y11" s="124"/>
      <c r="Z11" s="125"/>
      <c r="AA11" s="124"/>
      <c r="AB11" s="125"/>
      <c r="AC11" s="126"/>
      <c r="AD11" s="127"/>
      <c r="AT11" s="189" t="s">
        <v>55</v>
      </c>
      <c r="BI11" s="188"/>
      <c r="BJ11" s="273"/>
      <c r="BK11" s="124"/>
      <c r="BL11" s="125"/>
      <c r="BM11" s="126"/>
      <c r="BN11" s="129"/>
      <c r="BO11" s="126"/>
      <c r="BP11" s="130"/>
      <c r="BQ11" s="124"/>
      <c r="BR11" s="125"/>
      <c r="BS11" s="131"/>
      <c r="BT11" s="132"/>
      <c r="BU11" s="124"/>
      <c r="BV11" s="133"/>
      <c r="BY11" s="90"/>
      <c r="BZ11" s="90"/>
      <c r="CA11" s="122"/>
      <c r="CB11" s="125"/>
      <c r="CC11" s="124"/>
      <c r="CD11" s="125"/>
      <c r="CE11" s="124"/>
      <c r="CF11" s="125"/>
      <c r="CG11" s="124"/>
      <c r="CH11" s="125"/>
      <c r="CI11" s="124"/>
      <c r="CJ11" s="133"/>
    </row>
    <row r="12" spans="46:78" ht="18" customHeight="1">
      <c r="AT12" s="189" t="s">
        <v>62</v>
      </c>
      <c r="BB12" s="136"/>
      <c r="BU12" s="90"/>
      <c r="BV12" s="90"/>
      <c r="BY12" s="90"/>
      <c r="BZ12" s="90"/>
    </row>
    <row r="13" spans="15:77" ht="18" customHeight="1">
      <c r="O13" s="90"/>
      <c r="P13" s="90"/>
      <c r="BD13" s="136"/>
      <c r="BE13" s="136"/>
      <c r="BK13" s="94"/>
      <c r="BL13" s="190"/>
      <c r="BW13" s="90"/>
      <c r="BX13" s="90"/>
      <c r="BY13" s="90"/>
    </row>
    <row r="14" spans="15:76" ht="18" customHeight="1">
      <c r="O14" s="90"/>
      <c r="P14" s="90"/>
      <c r="Q14" s="90"/>
      <c r="R14" s="90"/>
      <c r="S14" s="90"/>
      <c r="T14" s="90"/>
      <c r="U14" s="90"/>
      <c r="V14" s="90"/>
      <c r="W14" s="90"/>
      <c r="X14" s="90"/>
      <c r="BF14" s="136"/>
      <c r="BU14" s="90"/>
      <c r="BV14" s="90"/>
      <c r="BW14" s="90"/>
      <c r="BX14" s="90"/>
    </row>
    <row r="15" spans="14:76" ht="18" customHeight="1">
      <c r="N15" s="136"/>
      <c r="O15" s="136"/>
      <c r="P15" s="90"/>
      <c r="AS15" s="136"/>
      <c r="AU15" s="136"/>
      <c r="BU15" s="90"/>
      <c r="BV15" s="90"/>
      <c r="BW15" s="90"/>
      <c r="BX15" s="90"/>
    </row>
    <row r="16" ht="18" customHeight="1"/>
    <row r="17" ht="18" customHeight="1"/>
    <row r="18" ht="18" customHeight="1">
      <c r="BM18" s="216" t="s">
        <v>93</v>
      </c>
    </row>
    <row r="19" spans="65:68" ht="18" customHeight="1">
      <c r="BM19" s="192" t="s">
        <v>109</v>
      </c>
      <c r="BP19" s="136"/>
    </row>
    <row r="20" ht="18" customHeight="1"/>
    <row r="21" ht="18" customHeight="1"/>
    <row r="22" spans="12:63" ht="18" customHeight="1">
      <c r="L22" s="136"/>
      <c r="BD22" s="136"/>
      <c r="BI22" s="136"/>
      <c r="BJ22" s="136"/>
      <c r="BK22" s="136"/>
    </row>
    <row r="23" spans="12:74" ht="18" customHeight="1">
      <c r="L23" s="136"/>
      <c r="Y23" s="136"/>
      <c r="AG23" s="281">
        <v>4.654</v>
      </c>
      <c r="AR23" s="136"/>
      <c r="BC23" s="203"/>
      <c r="BH23" s="136"/>
      <c r="BM23" s="136"/>
      <c r="BP23" s="215">
        <v>4</v>
      </c>
      <c r="BR23" s="136"/>
      <c r="BV23" s="210">
        <v>4.184</v>
      </c>
    </row>
    <row r="24" spans="32:72" ht="18" customHeight="1">
      <c r="AF24" s="136"/>
      <c r="AJ24" s="136"/>
      <c r="AK24" s="136"/>
      <c r="AN24" s="136"/>
      <c r="AT24" s="136"/>
      <c r="AY24" s="136"/>
      <c r="AZ24" s="136"/>
      <c r="BA24" s="136"/>
      <c r="BF24" s="136"/>
      <c r="BG24" s="136"/>
      <c r="BH24" s="136"/>
      <c r="BJ24" s="136"/>
      <c r="BK24" s="136"/>
      <c r="BN24" s="136"/>
      <c r="BP24" s="136"/>
      <c r="BQ24" s="136"/>
      <c r="BR24" s="136"/>
      <c r="BS24" s="136"/>
      <c r="BT24" s="136"/>
    </row>
    <row r="25" spans="18:72" ht="18" customHeight="1">
      <c r="R25" s="136"/>
      <c r="W25" s="268" t="s">
        <v>18</v>
      </c>
      <c r="X25" s="136"/>
      <c r="AG25" s="136"/>
      <c r="AX25" s="136"/>
      <c r="BC25" s="203"/>
      <c r="BI25" s="136"/>
      <c r="BS25" s="136"/>
      <c r="BT25" s="136"/>
    </row>
    <row r="26" spans="4:75" ht="18" customHeight="1">
      <c r="D26" s="136"/>
      <c r="X26" s="136"/>
      <c r="AO26" s="136"/>
      <c r="AQ26" s="136"/>
      <c r="AR26" s="136"/>
      <c r="BC26" s="203"/>
      <c r="BT26" s="136"/>
      <c r="BU26" s="136"/>
      <c r="BW26" s="136"/>
    </row>
    <row r="27" spans="7:76" ht="18" customHeight="1">
      <c r="G27" s="136"/>
      <c r="H27" s="136"/>
      <c r="K27" s="136"/>
      <c r="L27" s="136"/>
      <c r="M27" s="136"/>
      <c r="Q27" s="136"/>
      <c r="R27" s="136"/>
      <c r="V27" s="136"/>
      <c r="W27" s="136"/>
      <c r="X27" s="136"/>
      <c r="Y27" s="136"/>
      <c r="Z27" s="136"/>
      <c r="AA27" s="136"/>
      <c r="AB27" s="136"/>
      <c r="AC27" s="136"/>
      <c r="AF27" s="136"/>
      <c r="AJ27" s="138"/>
      <c r="AN27" s="136"/>
      <c r="AO27" s="136"/>
      <c r="AP27" s="136"/>
      <c r="AQ27" s="136"/>
      <c r="AR27" s="136"/>
      <c r="AT27" s="138"/>
      <c r="AW27" s="136"/>
      <c r="AX27" s="136"/>
      <c r="AY27" s="136"/>
      <c r="BB27" s="136"/>
      <c r="BD27" s="136"/>
      <c r="BE27" s="136"/>
      <c r="BF27" s="138"/>
      <c r="BG27" s="136"/>
      <c r="BH27" s="136"/>
      <c r="BK27" s="136"/>
      <c r="BL27" s="136"/>
      <c r="BP27" s="136"/>
      <c r="BQ27" s="136"/>
      <c r="BR27" s="136"/>
      <c r="BU27" s="136"/>
      <c r="BX27" s="136"/>
    </row>
    <row r="28" spans="4:88" ht="18" customHeight="1">
      <c r="D28" s="208" t="s">
        <v>36</v>
      </c>
      <c r="Q28" s="136"/>
      <c r="S28" s="136"/>
      <c r="T28" s="136"/>
      <c r="W28" s="268" t="s">
        <v>17</v>
      </c>
      <c r="AD28" s="136"/>
      <c r="AL28" s="136"/>
      <c r="BE28" s="203"/>
      <c r="BS28" s="136"/>
      <c r="BT28" s="136"/>
      <c r="BU28" s="136"/>
      <c r="BV28" s="339">
        <v>5</v>
      </c>
      <c r="CB28" s="275" t="s">
        <v>24</v>
      </c>
      <c r="CJ28" s="141" t="s">
        <v>37</v>
      </c>
    </row>
    <row r="29" spans="17:90" ht="18" customHeight="1">
      <c r="Q29" s="211">
        <v>3</v>
      </c>
      <c r="X29" s="136"/>
      <c r="AQ29" s="203"/>
      <c r="AX29" s="203"/>
      <c r="BB29" s="203"/>
      <c r="BE29" s="203"/>
      <c r="BP29" s="274" t="s">
        <v>66</v>
      </c>
      <c r="BV29" s="339"/>
      <c r="BW29" s="211">
        <v>6</v>
      </c>
      <c r="CL29" s="140"/>
    </row>
    <row r="30" spans="2:90" ht="18" customHeight="1">
      <c r="B30" s="140"/>
      <c r="C30" s="276"/>
      <c r="H30" s="136"/>
      <c r="I30" s="136"/>
      <c r="J30" s="136"/>
      <c r="L30" s="136"/>
      <c r="P30" s="136"/>
      <c r="R30" s="136"/>
      <c r="S30" s="136"/>
      <c r="T30" s="136"/>
      <c r="U30" s="136"/>
      <c r="V30" s="136"/>
      <c r="W30" s="136"/>
      <c r="X30" s="136"/>
      <c r="AA30" s="136"/>
      <c r="AT30" s="138"/>
      <c r="BE30" s="203"/>
      <c r="BJ30" s="138"/>
      <c r="BK30" s="136"/>
      <c r="BS30" s="136"/>
      <c r="BT30" s="136"/>
      <c r="BU30" s="136"/>
      <c r="BX30" s="136"/>
      <c r="BZ30" s="136"/>
      <c r="CB30" s="136"/>
      <c r="CC30" s="136"/>
      <c r="CL30" s="140"/>
    </row>
    <row r="31" spans="22:81" ht="18" customHeight="1">
      <c r="V31" s="137" t="s">
        <v>52</v>
      </c>
      <c r="BE31" s="203"/>
      <c r="BU31" s="136"/>
      <c r="BV31" s="136"/>
      <c r="CC31" s="275" t="s">
        <v>22</v>
      </c>
    </row>
    <row r="32" spans="2:72" ht="18" customHeight="1">
      <c r="B32" s="140"/>
      <c r="L32" s="204" t="s">
        <v>23</v>
      </c>
      <c r="AK32" s="203"/>
      <c r="BE32" s="203"/>
      <c r="BR32" s="269" t="s">
        <v>65</v>
      </c>
      <c r="BT32" s="136"/>
    </row>
    <row r="33" spans="2:89" ht="18" customHeight="1">
      <c r="B33" s="140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T33" s="136"/>
      <c r="V33" s="136"/>
      <c r="W33" s="136"/>
      <c r="X33" s="136"/>
      <c r="AN33" s="136"/>
      <c r="AT33" s="138"/>
      <c r="BN33" s="210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CA33" s="136"/>
      <c r="CC33" s="136"/>
      <c r="CK33" s="276"/>
    </row>
    <row r="34" spans="11:81" ht="18" customHeight="1">
      <c r="K34" s="211">
        <v>1</v>
      </c>
      <c r="P34" s="211">
        <v>2</v>
      </c>
      <c r="W34" s="268" t="s">
        <v>53</v>
      </c>
      <c r="BD34" s="136"/>
      <c r="BX34" s="211">
        <v>7</v>
      </c>
      <c r="CC34" s="211">
        <v>8</v>
      </c>
    </row>
    <row r="35" spans="4:88" ht="18" customHeight="1">
      <c r="D35" s="209" t="s">
        <v>51</v>
      </c>
      <c r="Q35" s="136"/>
      <c r="R35" s="136"/>
      <c r="S35" s="136"/>
      <c r="T35" s="136"/>
      <c r="U35" s="136"/>
      <c r="V35" s="136"/>
      <c r="Y35" s="136"/>
      <c r="Z35" s="136"/>
      <c r="AW35" s="203"/>
      <c r="BB35" s="136"/>
      <c r="BD35" s="136"/>
      <c r="BO35" s="136"/>
      <c r="BP35" s="136"/>
      <c r="BR35" s="269" t="s">
        <v>19</v>
      </c>
      <c r="BS35" s="136"/>
      <c r="CJ35" s="139" t="s">
        <v>38</v>
      </c>
    </row>
    <row r="36" spans="8:83" ht="18" customHeight="1">
      <c r="H36" s="136"/>
      <c r="K36" s="204" t="s">
        <v>21</v>
      </c>
      <c r="Q36" s="136"/>
      <c r="U36" s="136"/>
      <c r="V36" s="136"/>
      <c r="W36" s="136"/>
      <c r="Y36" s="136"/>
      <c r="AC36" s="136"/>
      <c r="AO36" s="136"/>
      <c r="AR36" s="136"/>
      <c r="AT36" s="138"/>
      <c r="AX36" s="136"/>
      <c r="AY36" s="136"/>
      <c r="BB36" s="136"/>
      <c r="BH36" s="136"/>
      <c r="BJ36" s="136"/>
      <c r="BK36" s="136"/>
      <c r="BL36" s="136"/>
      <c r="BQ36" s="136"/>
      <c r="BR36" s="136"/>
      <c r="BS36" s="136"/>
      <c r="CA36" s="136"/>
      <c r="CB36" s="136"/>
      <c r="CE36" s="136"/>
    </row>
    <row r="37" spans="28:90" ht="18" customHeight="1">
      <c r="AB37" s="136"/>
      <c r="BN37" s="136"/>
      <c r="CB37" s="136"/>
      <c r="CG37" s="136"/>
      <c r="CL37" s="138"/>
    </row>
    <row r="38" spans="5:90" ht="18" customHeight="1">
      <c r="E38" s="136"/>
      <c r="W38" s="90"/>
      <c r="Z38" s="136"/>
      <c r="AA38" s="136"/>
      <c r="AB38" s="90"/>
      <c r="AV38" s="136"/>
      <c r="AY38" s="136"/>
      <c r="AZ38" s="136"/>
      <c r="BD38" s="191"/>
      <c r="BI38" s="136"/>
      <c r="BM38" s="136"/>
      <c r="BO38" s="136"/>
      <c r="BP38" s="136"/>
      <c r="BR38" s="269" t="s">
        <v>20</v>
      </c>
      <c r="CG38" s="136"/>
      <c r="CH38" s="136"/>
      <c r="CL38" s="138"/>
    </row>
    <row r="39" spans="15:76" ht="18" customHeight="1">
      <c r="O39" s="136"/>
      <c r="Z39" s="136"/>
      <c r="AA39" s="136"/>
      <c r="AD39" s="136"/>
      <c r="AE39" s="136"/>
      <c r="AF39" s="136"/>
      <c r="AG39" s="136"/>
      <c r="AL39" s="136"/>
      <c r="AN39" s="136"/>
      <c r="AO39" s="136"/>
      <c r="AR39" s="136"/>
      <c r="AT39" s="138"/>
      <c r="BL39" s="136"/>
      <c r="BP39" s="136"/>
      <c r="BX39" s="136"/>
    </row>
    <row r="40" spans="25:68" ht="18" customHeight="1">
      <c r="Y40" s="136"/>
      <c r="AL40" s="136"/>
      <c r="AX40" s="136"/>
      <c r="AY40" s="136"/>
      <c r="BB40" s="136"/>
      <c r="BC40" s="136"/>
      <c r="BD40" s="136"/>
      <c r="BN40" s="136"/>
      <c r="BP40" s="136"/>
    </row>
    <row r="41" spans="19:89" ht="18" customHeight="1">
      <c r="S41" s="90"/>
      <c r="T41" s="90"/>
      <c r="U41" s="90"/>
      <c r="V41" s="90"/>
      <c r="W41" s="90"/>
      <c r="X41" s="90"/>
      <c r="Z41" s="90"/>
      <c r="AA41" s="90"/>
      <c r="AD41" s="136"/>
      <c r="AE41" s="136"/>
      <c r="AF41" s="136"/>
      <c r="AG41" s="136"/>
      <c r="AH41" s="136"/>
      <c r="AI41" s="136"/>
      <c r="AJ41" s="136"/>
      <c r="AK41" s="136"/>
      <c r="AL41" s="136"/>
      <c r="BL41" s="136"/>
      <c r="BM41" s="193"/>
      <c r="BN41" s="136"/>
      <c r="BP41" s="136"/>
      <c r="CJ41" s="136"/>
      <c r="CK41" s="136"/>
    </row>
    <row r="42" ht="18" customHeight="1"/>
    <row r="43" spans="17:90" ht="18" customHeight="1">
      <c r="Q43" s="90"/>
      <c r="R43" s="90"/>
      <c r="S43" s="90"/>
      <c r="T43" s="90"/>
      <c r="U43" s="90"/>
      <c r="V43" s="90"/>
      <c r="AD43" s="136"/>
      <c r="CJ43" s="138"/>
      <c r="CK43" s="136"/>
      <c r="CL43" s="138"/>
    </row>
    <row r="44" spans="17:90" ht="18" customHeight="1"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D44" s="136"/>
      <c r="CL44" s="138"/>
    </row>
    <row r="45" spans="20:57" ht="18" customHeight="1">
      <c r="T45" s="90"/>
      <c r="U45" s="90"/>
      <c r="V45" s="90"/>
      <c r="W45" s="90"/>
      <c r="X45" s="90"/>
      <c r="Y45" s="90"/>
      <c r="Z45" s="90"/>
      <c r="AA45" s="90"/>
      <c r="AB45" s="90"/>
      <c r="BE45" s="136"/>
    </row>
    <row r="46" spans="20:28" ht="18" customHeight="1">
      <c r="T46" s="90"/>
      <c r="U46" s="90"/>
      <c r="V46" s="90"/>
      <c r="W46" s="90"/>
      <c r="X46" s="90"/>
      <c r="Y46" s="90"/>
      <c r="Z46" s="90"/>
      <c r="AA46" s="90"/>
      <c r="AB46" s="90"/>
    </row>
    <row r="47" spans="3:89" ht="21" customHeight="1" thickBot="1">
      <c r="C47" s="142" t="s">
        <v>11</v>
      </c>
      <c r="D47" s="143" t="s">
        <v>39</v>
      </c>
      <c r="E47" s="143" t="s">
        <v>25</v>
      </c>
      <c r="F47" s="143" t="s">
        <v>40</v>
      </c>
      <c r="G47" s="144" t="s">
        <v>41</v>
      </c>
      <c r="H47" s="145"/>
      <c r="I47" s="143" t="s">
        <v>11</v>
      </c>
      <c r="J47" s="143" t="s">
        <v>39</v>
      </c>
      <c r="K47" s="146" t="s">
        <v>41</v>
      </c>
      <c r="T47" s="90"/>
      <c r="U47" s="90"/>
      <c r="V47" s="90"/>
      <c r="W47" s="90"/>
      <c r="X47" s="90"/>
      <c r="Y47" s="90"/>
      <c r="Z47" s="90"/>
      <c r="AA47" s="90"/>
      <c r="AB47" s="90"/>
      <c r="BQ47" s="142" t="s">
        <v>11</v>
      </c>
      <c r="BR47" s="143" t="s">
        <v>39</v>
      </c>
      <c r="BS47" s="143" t="s">
        <v>25</v>
      </c>
      <c r="BT47" s="143" t="s">
        <v>40</v>
      </c>
      <c r="BU47" s="226" t="s">
        <v>41</v>
      </c>
      <c r="BV47" s="227"/>
      <c r="BW47" s="227"/>
      <c r="BX47" s="338" t="s">
        <v>69</v>
      </c>
      <c r="BY47" s="338"/>
      <c r="BZ47" s="227"/>
      <c r="CA47" s="227"/>
      <c r="CB47" s="228"/>
      <c r="CC47" s="143" t="s">
        <v>11</v>
      </c>
      <c r="CD47" s="143" t="s">
        <v>39</v>
      </c>
      <c r="CE47" s="144" t="s">
        <v>41</v>
      </c>
      <c r="CF47" s="145"/>
      <c r="CG47" s="143" t="s">
        <v>11</v>
      </c>
      <c r="CH47" s="143" t="s">
        <v>39</v>
      </c>
      <c r="CI47" s="143" t="s">
        <v>25</v>
      </c>
      <c r="CJ47" s="143" t="s">
        <v>40</v>
      </c>
      <c r="CK47" s="146" t="s">
        <v>41</v>
      </c>
    </row>
    <row r="48" spans="3:89" ht="21" customHeight="1" thickTop="1">
      <c r="C48" s="147"/>
      <c r="D48" s="194"/>
      <c r="E48" s="194"/>
      <c r="F48" s="305" t="s">
        <v>96</v>
      </c>
      <c r="G48" s="305"/>
      <c r="H48" s="305"/>
      <c r="I48" s="194"/>
      <c r="J48" s="194"/>
      <c r="K48" s="202"/>
      <c r="T48" s="90"/>
      <c r="U48" s="90"/>
      <c r="V48" s="90"/>
      <c r="W48" s="90"/>
      <c r="X48" s="90"/>
      <c r="Y48" s="90"/>
      <c r="Z48" s="90"/>
      <c r="AA48" s="90"/>
      <c r="AB48" s="90"/>
      <c r="BQ48" s="147"/>
      <c r="BR48" s="194"/>
      <c r="BS48" s="194"/>
      <c r="BT48" s="195"/>
      <c r="BU48" s="195"/>
      <c r="BV48" s="229" t="s">
        <v>70</v>
      </c>
      <c r="BW48" s="230"/>
      <c r="BX48" s="230"/>
      <c r="BY48" s="230"/>
      <c r="BZ48" s="230"/>
      <c r="CA48" s="230"/>
      <c r="CB48" s="231"/>
      <c r="CC48" s="194"/>
      <c r="CD48" s="194"/>
      <c r="CE48" s="194"/>
      <c r="CF48" s="305" t="s">
        <v>96</v>
      </c>
      <c r="CG48" s="305"/>
      <c r="CH48" s="305"/>
      <c r="CI48" s="305"/>
      <c r="CJ48" s="194"/>
      <c r="CK48" s="149"/>
    </row>
    <row r="49" spans="3:89" ht="21" customHeight="1">
      <c r="C49" s="150"/>
      <c r="D49" s="151"/>
      <c r="E49" s="151"/>
      <c r="F49" s="151"/>
      <c r="G49" s="152"/>
      <c r="H49" s="152"/>
      <c r="I49" s="151"/>
      <c r="J49" s="151"/>
      <c r="K49" s="153"/>
      <c r="T49" s="90"/>
      <c r="U49" s="90"/>
      <c r="V49" s="90"/>
      <c r="W49" s="90"/>
      <c r="X49" s="90"/>
      <c r="Y49" s="90"/>
      <c r="Z49" s="90"/>
      <c r="AA49" s="90"/>
      <c r="AB49" s="90"/>
      <c r="BQ49" s="150"/>
      <c r="BR49" s="151"/>
      <c r="BS49" s="151"/>
      <c r="BT49" s="151"/>
      <c r="BU49" s="232"/>
      <c r="BV49" s="233"/>
      <c r="BW49" s="98"/>
      <c r="BX49" s="98"/>
      <c r="BY49" s="98"/>
      <c r="BZ49" s="98"/>
      <c r="CA49" s="234"/>
      <c r="CB49" s="235"/>
      <c r="CC49" s="151"/>
      <c r="CD49" s="151"/>
      <c r="CE49" s="152"/>
      <c r="CF49" s="155"/>
      <c r="CG49" s="151"/>
      <c r="CH49" s="151"/>
      <c r="CI49" s="151"/>
      <c r="CJ49" s="151"/>
      <c r="CK49" s="153"/>
    </row>
    <row r="50" spans="3:89" ht="21" customHeight="1">
      <c r="C50" s="253">
        <v>1</v>
      </c>
      <c r="D50" s="156">
        <v>4.906</v>
      </c>
      <c r="E50" s="157">
        <v>-51</v>
      </c>
      <c r="F50" s="158">
        <f>D50+E50*0.001</f>
        <v>4.8549999999999995</v>
      </c>
      <c r="G50" s="154" t="s">
        <v>42</v>
      </c>
      <c r="H50" s="155"/>
      <c r="I50" s="151"/>
      <c r="J50" s="151"/>
      <c r="K50" s="153"/>
      <c r="T50" s="90"/>
      <c r="U50" s="90"/>
      <c r="V50" s="90"/>
      <c r="W50" s="90"/>
      <c r="X50" s="90"/>
      <c r="Y50" s="90"/>
      <c r="Z50" s="90"/>
      <c r="AA50" s="90"/>
      <c r="AB50" s="90"/>
      <c r="AT50" s="128" t="s">
        <v>56</v>
      </c>
      <c r="BQ50" s="236">
        <v>4</v>
      </c>
      <c r="BR50" s="214">
        <v>4.242</v>
      </c>
      <c r="BS50" s="157">
        <v>-42</v>
      </c>
      <c r="BT50" s="158">
        <f>BR50+BS50*0.001</f>
        <v>4.2</v>
      </c>
      <c r="BU50" s="237" t="s">
        <v>71</v>
      </c>
      <c r="BV50" s="238" t="s">
        <v>110</v>
      </c>
      <c r="BW50" s="98"/>
      <c r="BX50" s="98"/>
      <c r="BY50" s="98"/>
      <c r="BZ50" s="98"/>
      <c r="CA50" s="98"/>
      <c r="CB50" s="239"/>
      <c r="CC50" s="151"/>
      <c r="CD50" s="151"/>
      <c r="CE50" s="152"/>
      <c r="CF50" s="155"/>
      <c r="CG50" s="252" t="s">
        <v>104</v>
      </c>
      <c r="CH50" s="156">
        <v>4.156</v>
      </c>
      <c r="CI50" s="157">
        <v>-51</v>
      </c>
      <c r="CJ50" s="158">
        <f>CH50+CI50*0.001</f>
        <v>4.1049999999999995</v>
      </c>
      <c r="CK50" s="114" t="s">
        <v>42</v>
      </c>
    </row>
    <row r="51" spans="3:89" ht="21" customHeight="1">
      <c r="C51" s="150"/>
      <c r="D51" s="151"/>
      <c r="E51" s="151"/>
      <c r="F51" s="151"/>
      <c r="G51" s="152"/>
      <c r="H51" s="155"/>
      <c r="I51" s="251">
        <v>2</v>
      </c>
      <c r="J51" s="104">
        <v>4.86</v>
      </c>
      <c r="K51" s="114" t="s">
        <v>42</v>
      </c>
      <c r="T51" s="90"/>
      <c r="U51" s="90"/>
      <c r="V51" s="90"/>
      <c r="W51" s="90"/>
      <c r="X51" s="90"/>
      <c r="Y51" s="90"/>
      <c r="Z51" s="90"/>
      <c r="AA51" s="90"/>
      <c r="AB51" s="90"/>
      <c r="AT51" s="189" t="s">
        <v>60</v>
      </c>
      <c r="BQ51" s="240"/>
      <c r="BR51" s="110"/>
      <c r="BS51" s="241"/>
      <c r="BT51" s="110"/>
      <c r="BU51" s="242"/>
      <c r="BV51" s="243"/>
      <c r="BW51" s="244"/>
      <c r="BX51" s="244"/>
      <c r="BY51" s="244"/>
      <c r="BZ51" s="244"/>
      <c r="CA51" s="94"/>
      <c r="CB51" s="239"/>
      <c r="CC51" s="251">
        <v>7</v>
      </c>
      <c r="CD51" s="104">
        <v>4.142</v>
      </c>
      <c r="CE51" s="154" t="s">
        <v>42</v>
      </c>
      <c r="CF51" s="155"/>
      <c r="CG51" s="151"/>
      <c r="CH51" s="151"/>
      <c r="CI51" s="151"/>
      <c r="CJ51" s="151"/>
      <c r="CK51" s="153"/>
    </row>
    <row r="52" spans="3:89" ht="21" customHeight="1">
      <c r="C52" s="253" t="s">
        <v>105</v>
      </c>
      <c r="D52" s="156">
        <v>4.851</v>
      </c>
      <c r="E52" s="157">
        <v>51</v>
      </c>
      <c r="F52" s="158">
        <f>D52+E52*0.001</f>
        <v>4.902</v>
      </c>
      <c r="G52" s="154" t="s">
        <v>42</v>
      </c>
      <c r="H52" s="155"/>
      <c r="I52" s="151"/>
      <c r="J52" s="151"/>
      <c r="K52" s="114"/>
      <c r="T52" s="90"/>
      <c r="U52" s="90"/>
      <c r="V52" s="90"/>
      <c r="W52" s="90"/>
      <c r="X52" s="90"/>
      <c r="Y52" s="90"/>
      <c r="Z52" s="90"/>
      <c r="AA52" s="90"/>
      <c r="AB52" s="90"/>
      <c r="AT52" s="189" t="s">
        <v>57</v>
      </c>
      <c r="BQ52" s="245">
        <v>5</v>
      </c>
      <c r="BR52" s="104">
        <v>4.178</v>
      </c>
      <c r="BS52" s="157">
        <v>42</v>
      </c>
      <c r="BT52" s="158">
        <f>BR52+BS52*0.001</f>
        <v>4.22</v>
      </c>
      <c r="BU52" s="237" t="s">
        <v>71</v>
      </c>
      <c r="BV52" s="238" t="s">
        <v>95</v>
      </c>
      <c r="BW52" s="98"/>
      <c r="BX52" s="98"/>
      <c r="BY52" s="98"/>
      <c r="BZ52" s="98"/>
      <c r="CA52" s="98"/>
      <c r="CB52" s="239"/>
      <c r="CC52" s="151"/>
      <c r="CD52" s="151"/>
      <c r="CE52" s="152"/>
      <c r="CF52" s="155"/>
      <c r="CG52" s="252">
        <v>8</v>
      </c>
      <c r="CH52" s="156">
        <v>4.1</v>
      </c>
      <c r="CI52" s="157">
        <v>51</v>
      </c>
      <c r="CJ52" s="158">
        <f>CH52+CI52*0.001</f>
        <v>4.151</v>
      </c>
      <c r="CK52" s="114" t="s">
        <v>42</v>
      </c>
    </row>
    <row r="53" spans="3:89" ht="21" customHeight="1" thickBot="1">
      <c r="C53" s="160"/>
      <c r="D53" s="161"/>
      <c r="E53" s="162"/>
      <c r="F53" s="162"/>
      <c r="G53" s="163"/>
      <c r="H53" s="164"/>
      <c r="I53" s="165"/>
      <c r="J53" s="161"/>
      <c r="K53" s="166"/>
      <c r="T53" s="90"/>
      <c r="U53" s="90"/>
      <c r="V53" s="90"/>
      <c r="W53" s="90"/>
      <c r="X53" s="90"/>
      <c r="Y53" s="90"/>
      <c r="Z53" s="90"/>
      <c r="AA53" s="90"/>
      <c r="AB53" s="90"/>
      <c r="AE53" s="89"/>
      <c r="AF53" s="179"/>
      <c r="BH53" s="89"/>
      <c r="BI53" s="179"/>
      <c r="BQ53" s="160"/>
      <c r="BR53" s="161"/>
      <c r="BS53" s="162"/>
      <c r="BT53" s="162"/>
      <c r="BU53" s="246"/>
      <c r="BV53" s="247"/>
      <c r="BW53" s="248"/>
      <c r="BX53" s="248"/>
      <c r="BY53" s="248"/>
      <c r="BZ53" s="248"/>
      <c r="CA53" s="249"/>
      <c r="CB53" s="250"/>
      <c r="CC53" s="165"/>
      <c r="CD53" s="161"/>
      <c r="CE53" s="163"/>
      <c r="CF53" s="164"/>
      <c r="CG53" s="165"/>
      <c r="CH53" s="161"/>
      <c r="CI53" s="162"/>
      <c r="CJ53" s="162"/>
      <c r="CK53" s="166"/>
    </row>
    <row r="54" spans="20:53" ht="12.75">
      <c r="T54" s="90"/>
      <c r="U54" s="90"/>
      <c r="V54" s="90"/>
      <c r="W54" s="90"/>
      <c r="X54" s="90"/>
      <c r="Y54" s="90"/>
      <c r="Z54" s="90"/>
      <c r="AA54" s="90"/>
      <c r="AB54" s="90"/>
      <c r="BA54" s="90"/>
    </row>
  </sheetData>
  <sheetProtection password="E9A7" sheet="1"/>
  <mergeCells count="38">
    <mergeCell ref="BM2:BR2"/>
    <mergeCell ref="AC3:AD3"/>
    <mergeCell ref="BI3:BJ3"/>
    <mergeCell ref="BM3:BP3"/>
    <mergeCell ref="E2:J2"/>
    <mergeCell ref="BS3:BV3"/>
    <mergeCell ref="Q3:T3"/>
    <mergeCell ref="W3:Z3"/>
    <mergeCell ref="U4:Z4"/>
    <mergeCell ref="U2:Z2"/>
    <mergeCell ref="C3:F3"/>
    <mergeCell ref="I3:L3"/>
    <mergeCell ref="CF48:CI48"/>
    <mergeCell ref="BX47:BY47"/>
    <mergeCell ref="BV28:BV29"/>
    <mergeCell ref="C4:F4"/>
    <mergeCell ref="I4:L4"/>
    <mergeCell ref="C6:D6"/>
    <mergeCell ref="CC2:CH2"/>
    <mergeCell ref="CA4:CD4"/>
    <mergeCell ref="CG5:CJ5"/>
    <mergeCell ref="BS5:BT5"/>
    <mergeCell ref="BU5:BV5"/>
    <mergeCell ref="K6:L6"/>
    <mergeCell ref="CG6:CH6"/>
    <mergeCell ref="S5:T5"/>
    <mergeCell ref="CA5:CD5"/>
    <mergeCell ref="CA6:CB6"/>
    <mergeCell ref="CG4:CJ4"/>
    <mergeCell ref="CI6:CJ6"/>
    <mergeCell ref="Q5:R5"/>
    <mergeCell ref="BM4:BR4"/>
    <mergeCell ref="F48:H48"/>
    <mergeCell ref="I5:L5"/>
    <mergeCell ref="E6:F6"/>
    <mergeCell ref="I6:J6"/>
    <mergeCell ref="C5:F5"/>
    <mergeCell ref="CC6:CD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2015-07-09T13:06:41Z</cp:lastPrinted>
  <dcterms:created xsi:type="dcterms:W3CDTF">2004-05-28T09:30:30Z</dcterms:created>
  <dcterms:modified xsi:type="dcterms:W3CDTF">2016-10-05T07:22:33Z</dcterms:modified>
  <cp:category/>
  <cp:version/>
  <cp:contentType/>
  <cp:contentStatus/>
</cp:coreProperties>
</file>