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335" windowWidth="28770" windowHeight="7395" activeTab="0"/>
  </bookViews>
  <sheets>
    <sheet name="Hlučín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<sst xmlns="http://schemas.openxmlformats.org/spreadsheetml/2006/main" count="86" uniqueCount="63">
  <si>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</si>
  <si>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</si>
  <si>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</si>
  <si>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</si>
  <si>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</si>
  <si>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</si>
  <si>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</si>
  <si>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</si>
  <si>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</si>
  <si>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</si>
  <si>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</si>
  <si>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</si>
  <si>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</si>
  <si>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</si>
  <si>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</si>
  <si>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</si>
  <si>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</si>
  <si>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</si>
  <si>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</si>
  <si>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</si>
  <si>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</si>
  <si>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</si>
  <si>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</si>
  <si>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</si>
  <si>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</si>
  <si>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</si>
  <si>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</si>
  <si>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</si>
  <si>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</si>
  <si>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Sv 2</t>
  </si>
  <si>
    <t>Kravaře ve Slezsku</t>
  </si>
  <si>
    <t>Sv 10</t>
  </si>
  <si>
    <t>Směr  :  Dolní Benešov</t>
  </si>
  <si>
    <t>Km  14,400</t>
  </si>
  <si>
    <t>Ev. č. : 335042</t>
  </si>
  <si>
    <t>Trať : 307</t>
  </si>
  <si>
    <t>záznam hovorů zařízením ReDat</t>
  </si>
  <si>
    <t>km 15,029</t>
  </si>
  <si>
    <t>Přednostní poloha na kolej č. 1</t>
  </si>
  <si>
    <t>Přednostní poloha na kolej č. 2</t>
  </si>
  <si>
    <t>Koncová dopravna</t>
  </si>
  <si>
    <t>Rádiové spojení  ( síť SRD )</t>
  </si>
  <si>
    <t>ostatní výhybky a výkolejky přestavuje a uzamyká doprovod vlaku</t>
  </si>
  <si>
    <t>Vlečka č.:</t>
  </si>
  <si>
    <t>výměnový zámek, klíč v.č. 1 držen v ÚZ</t>
  </si>
  <si>
    <t>výměnový zámek v závislost na v.č. 4</t>
  </si>
  <si>
    <t>výměnový zámek, klíč v.č. 4 / 3 držen v ÚZ</t>
  </si>
  <si>
    <t>výměnový zámek v závislost na Vk 1, klíč Vk 1 / 9t / 9 držen v ÚZ</t>
  </si>
  <si>
    <t>( klíč v.č. 10 v SHK - III. )</t>
  </si>
  <si>
    <t>( klíč v.č. 2 v SHK - II. )</t>
  </si>
  <si>
    <t>Místo zastavení</t>
  </si>
  <si>
    <t>klíče od výhybek a výkolejek drženy v ÚZ, klíč I. od ÚZ v soupravě hlavních klíčů (SHK)</t>
  </si>
  <si>
    <t>Začátek tratě</t>
  </si>
  <si>
    <t>KANGO</t>
  </si>
  <si>
    <t>provoz podle SŽDC D 3</t>
  </si>
  <si>
    <t>VII.</t>
  </si>
  <si>
    <t>Mechanické se samovratnými výhybkami č. 2 a 10,</t>
  </si>
  <si>
    <t>začátek tratě</t>
  </si>
  <si>
    <t>brána vlečky na koleji 3b v km  15,029</t>
  </si>
  <si>
    <t>Vk A1</t>
  </si>
  <si>
    <t>( klíč Vk A1 v ÚZ )</t>
  </si>
  <si>
    <t>výměnový zámek v závislost na Vk V1, klíč Vk V1 / 5 držen v ÚZ</t>
  </si>
  <si>
    <t>Vk V1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</si>
</sst>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i/>
      <sz val="12"/>
      <color indexed="12"/>
      <name val="Arial CE"/>
      <family val="0"/>
    </font>
    <font>
      <b/>
      <sz val="8"/>
      <color indexed="11"/>
      <name val="Arial CE"/>
      <family val="2"/>
    </font>
    <font>
      <sz val="8"/>
      <name val="Arial CE"/>
      <family val="0"/>
    </font>
    <font>
      <b/>
      <sz val="18"/>
      <name val="Times New Roman"/>
      <family val="1"/>
    </font>
    <font>
      <sz val="11"/>
      <name val="Arial CE"/>
      <family val="0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0" xfId="0" applyFont="1" applyAlignment="1">
      <alignment/>
    </xf>
    <xf numFmtId="0" fontId="31" fillId="0" borderId="3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Border="1" applyAlignment="1">
      <alignment textRotation="90"/>
    </xf>
    <xf numFmtId="0" fontId="31" fillId="0" borderId="0" xfId="0" applyFont="1" applyFill="1" applyAlignment="1">
      <alignment vertical="center"/>
    </xf>
    <xf numFmtId="0" fontId="31" fillId="2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/>
    </xf>
    <xf numFmtId="164" fontId="24" fillId="0" borderId="0" xfId="0" applyNumberFormat="1" applyFont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44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indent="1"/>
    </xf>
    <xf numFmtId="0" fontId="31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47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44" fontId="36" fillId="2" borderId="58" xfId="18" applyFont="1" applyFill="1" applyBorder="1" applyAlignment="1">
      <alignment horizontal="center" vertical="center"/>
    </xf>
    <xf numFmtId="0" fontId="29" fillId="5" borderId="59" xfId="0" applyFont="1" applyFill="1" applyBorder="1" applyAlignment="1">
      <alignment horizontal="center" vertical="center"/>
    </xf>
    <xf numFmtId="0" fontId="29" fillId="5" borderId="60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2</xdr:col>
      <xdr:colOff>495300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77325"/>
          <a:ext cx="100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43000" y="9077325"/>
          <a:ext cx="1815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5344775" y="9763125"/>
          <a:ext cx="1239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Hlučín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276225</xdr:colOff>
      <xdr:row>32</xdr:row>
      <xdr:rowOff>9525</xdr:rowOff>
    </xdr:from>
    <xdr:to>
      <xdr:col>25</xdr:col>
      <xdr:colOff>19050</xdr:colOff>
      <xdr:row>34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83275" y="82867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35</xdr:row>
      <xdr:rowOff>114300</xdr:rowOff>
    </xdr:from>
    <xdr:to>
      <xdr:col>15</xdr:col>
      <xdr:colOff>476250</xdr:colOff>
      <xdr:row>38</xdr:row>
      <xdr:rowOff>114300</xdr:rowOff>
    </xdr:to>
    <xdr:sp>
      <xdr:nvSpPr>
        <xdr:cNvPr id="8" name="Line 20"/>
        <xdr:cNvSpPr>
          <a:spLocks/>
        </xdr:cNvSpPr>
      </xdr:nvSpPr>
      <xdr:spPr>
        <a:xfrm flipH="1">
          <a:off x="8553450" y="9077325"/>
          <a:ext cx="24574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161925</xdr:rowOff>
    </xdr:to>
    <xdr:sp>
      <xdr:nvSpPr>
        <xdr:cNvPr id="9" name="Line 25"/>
        <xdr:cNvSpPr>
          <a:spLocks/>
        </xdr:cNvSpPr>
      </xdr:nvSpPr>
      <xdr:spPr>
        <a:xfrm>
          <a:off x="19297650" y="90773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161925</xdr:rowOff>
    </xdr:from>
    <xdr:to>
      <xdr:col>26</xdr:col>
      <xdr:colOff>476250</xdr:colOff>
      <xdr:row>36</xdr:row>
      <xdr:rowOff>57150</xdr:rowOff>
    </xdr:to>
    <xdr:sp>
      <xdr:nvSpPr>
        <xdr:cNvPr id="10" name="Line 26"/>
        <xdr:cNvSpPr>
          <a:spLocks/>
        </xdr:cNvSpPr>
      </xdr:nvSpPr>
      <xdr:spPr>
        <a:xfrm>
          <a:off x="20040600" y="91249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35</xdr:row>
      <xdr:rowOff>0</xdr:rowOff>
    </xdr:from>
    <xdr:ext cx="542925" cy="228600"/>
    <xdr:sp>
      <xdr:nvSpPr>
        <xdr:cNvPr id="11" name="text 7125"/>
        <xdr:cNvSpPr txBox="1">
          <a:spLocks noChangeArrowheads="1"/>
        </xdr:cNvSpPr>
      </xdr:nvSpPr>
      <xdr:spPr>
        <a:xfrm>
          <a:off x="14649450" y="89630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12" name="Line 109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13" name="Line 11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19</xdr:col>
      <xdr:colOff>19050</xdr:colOff>
      <xdr:row>38</xdr:row>
      <xdr:rowOff>114300</xdr:rowOff>
    </xdr:to>
    <xdr:sp>
      <xdr:nvSpPr>
        <xdr:cNvPr id="14" name="Line 113"/>
        <xdr:cNvSpPr>
          <a:spLocks/>
        </xdr:cNvSpPr>
      </xdr:nvSpPr>
      <xdr:spPr>
        <a:xfrm>
          <a:off x="10058400" y="9763125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5" name="Line 115"/>
        <xdr:cNvSpPr>
          <a:spLocks/>
        </xdr:cNvSpPr>
      </xdr:nvSpPr>
      <xdr:spPr>
        <a:xfrm>
          <a:off x="10058400" y="104489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85725</xdr:rowOff>
    </xdr:from>
    <xdr:to>
      <xdr:col>12</xdr:col>
      <xdr:colOff>495300</xdr:colOff>
      <xdr:row>41</xdr:row>
      <xdr:rowOff>0</xdr:rowOff>
    </xdr:to>
    <xdr:sp>
      <xdr:nvSpPr>
        <xdr:cNvPr id="16" name="Line 116"/>
        <xdr:cNvSpPr>
          <a:spLocks/>
        </xdr:cNvSpPr>
      </xdr:nvSpPr>
      <xdr:spPr>
        <a:xfrm>
          <a:off x="7829550" y="10191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76200</xdr:rowOff>
    </xdr:from>
    <xdr:to>
      <xdr:col>14</xdr:col>
      <xdr:colOff>495300</xdr:colOff>
      <xdr:row>41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93154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57150</xdr:rowOff>
    </xdr:from>
    <xdr:to>
      <xdr:col>29</xdr:col>
      <xdr:colOff>266700</xdr:colOff>
      <xdr:row>38</xdr:row>
      <xdr:rowOff>114300</xdr:rowOff>
    </xdr:to>
    <xdr:sp>
      <xdr:nvSpPr>
        <xdr:cNvPr id="18" name="Line 120"/>
        <xdr:cNvSpPr>
          <a:spLocks/>
        </xdr:cNvSpPr>
      </xdr:nvSpPr>
      <xdr:spPr>
        <a:xfrm>
          <a:off x="20783550" y="9248775"/>
          <a:ext cx="2247900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39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442085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504825</xdr:colOff>
      <xdr:row>40</xdr:row>
      <xdr:rowOff>114300</xdr:rowOff>
    </xdr:to>
    <xdr:sp>
      <xdr:nvSpPr>
        <xdr:cNvPr id="20" name="Line 280"/>
        <xdr:cNvSpPr>
          <a:spLocks/>
        </xdr:cNvSpPr>
      </xdr:nvSpPr>
      <xdr:spPr>
        <a:xfrm flipV="1">
          <a:off x="23012400" y="976312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10</xdr:col>
      <xdr:colOff>495300</xdr:colOff>
      <xdr:row>39</xdr:row>
      <xdr:rowOff>114300</xdr:rowOff>
    </xdr:to>
    <xdr:sp>
      <xdr:nvSpPr>
        <xdr:cNvPr id="21" name="Line 281"/>
        <xdr:cNvSpPr>
          <a:spLocks/>
        </xdr:cNvSpPr>
      </xdr:nvSpPr>
      <xdr:spPr>
        <a:xfrm flipH="1" flipV="1">
          <a:off x="5581650" y="9534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114300</xdr:rowOff>
    </xdr:from>
    <xdr:to>
      <xdr:col>8</xdr:col>
      <xdr:colOff>476250</xdr:colOff>
      <xdr:row>37</xdr:row>
      <xdr:rowOff>114300</xdr:rowOff>
    </xdr:to>
    <xdr:sp>
      <xdr:nvSpPr>
        <xdr:cNvPr id="22" name="Line 283"/>
        <xdr:cNvSpPr>
          <a:spLocks/>
        </xdr:cNvSpPr>
      </xdr:nvSpPr>
      <xdr:spPr>
        <a:xfrm flipH="1" flipV="1">
          <a:off x="33528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9</xdr:col>
      <xdr:colOff>266700</xdr:colOff>
      <xdr:row>38</xdr:row>
      <xdr:rowOff>0</xdr:rowOff>
    </xdr:to>
    <xdr:sp>
      <xdr:nvSpPr>
        <xdr:cNvPr id="23" name="Line 284"/>
        <xdr:cNvSpPr>
          <a:spLocks/>
        </xdr:cNvSpPr>
      </xdr:nvSpPr>
      <xdr:spPr>
        <a:xfrm flipH="1" flipV="1">
          <a:off x="5581650" y="95345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24" name="Line 285"/>
        <xdr:cNvSpPr>
          <a:spLocks/>
        </xdr:cNvSpPr>
      </xdr:nvSpPr>
      <xdr:spPr>
        <a:xfrm flipH="1" flipV="1">
          <a:off x="70866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114300</xdr:rowOff>
    </xdr:from>
    <xdr:to>
      <xdr:col>9</xdr:col>
      <xdr:colOff>266700</xdr:colOff>
      <xdr:row>30</xdr:row>
      <xdr:rowOff>114300</xdr:rowOff>
    </xdr:to>
    <xdr:sp>
      <xdr:nvSpPr>
        <xdr:cNvPr id="25" name="Line 286"/>
        <xdr:cNvSpPr>
          <a:spLocks/>
        </xdr:cNvSpPr>
      </xdr:nvSpPr>
      <xdr:spPr>
        <a:xfrm flipV="1">
          <a:off x="4591050" y="7934325"/>
          <a:ext cx="1752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14</xdr:col>
      <xdr:colOff>495300</xdr:colOff>
      <xdr:row>38</xdr:row>
      <xdr:rowOff>114300</xdr:rowOff>
    </xdr:to>
    <xdr:sp>
      <xdr:nvSpPr>
        <xdr:cNvPr id="26" name="Line 287"/>
        <xdr:cNvSpPr>
          <a:spLocks/>
        </xdr:cNvSpPr>
      </xdr:nvSpPr>
      <xdr:spPr>
        <a:xfrm flipV="1">
          <a:off x="7829550" y="976312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0</xdr:rowOff>
    </xdr:from>
    <xdr:to>
      <xdr:col>2</xdr:col>
      <xdr:colOff>495300</xdr:colOff>
      <xdr:row>38</xdr:row>
      <xdr:rowOff>0</xdr:rowOff>
    </xdr:to>
    <xdr:sp>
      <xdr:nvSpPr>
        <xdr:cNvPr id="27" name="Line 289"/>
        <xdr:cNvSpPr>
          <a:spLocks/>
        </xdr:cNvSpPr>
      </xdr:nvSpPr>
      <xdr:spPr>
        <a:xfrm flipV="1">
          <a:off x="1143000" y="919162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1442085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29" name="Line 330"/>
        <xdr:cNvSpPr>
          <a:spLocks/>
        </xdr:cNvSpPr>
      </xdr:nvSpPr>
      <xdr:spPr>
        <a:xfrm>
          <a:off x="634365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30" name="Line 331"/>
        <xdr:cNvSpPr>
          <a:spLocks/>
        </xdr:cNvSpPr>
      </xdr:nvSpPr>
      <xdr:spPr>
        <a:xfrm>
          <a:off x="708660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209550</xdr:rowOff>
    </xdr:from>
    <xdr:to>
      <xdr:col>5</xdr:col>
      <xdr:colOff>409575</xdr:colOff>
      <xdr:row>35</xdr:row>
      <xdr:rowOff>114300</xdr:rowOff>
    </xdr:to>
    <xdr:grpSp>
      <xdr:nvGrpSpPr>
        <xdr:cNvPr id="31" name="Group 391"/>
        <xdr:cNvGrpSpPr>
          <a:grpSpLocks noChangeAspect="1"/>
        </xdr:cNvGrpSpPr>
      </xdr:nvGrpSpPr>
      <xdr:grpSpPr>
        <a:xfrm>
          <a:off x="32004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" name="Line 3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36</xdr:row>
      <xdr:rowOff>209550</xdr:rowOff>
    </xdr:from>
    <xdr:to>
      <xdr:col>12</xdr:col>
      <xdr:colOff>628650</xdr:colOff>
      <xdr:row>38</xdr:row>
      <xdr:rowOff>114300</xdr:rowOff>
    </xdr:to>
    <xdr:grpSp>
      <xdr:nvGrpSpPr>
        <xdr:cNvPr id="34" name="Group 394"/>
        <xdr:cNvGrpSpPr>
          <a:grpSpLocks noChangeAspect="1"/>
        </xdr:cNvGrpSpPr>
      </xdr:nvGrpSpPr>
      <xdr:grpSpPr>
        <a:xfrm>
          <a:off x="840105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" name="Line 3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37</xdr:row>
      <xdr:rowOff>114300</xdr:rowOff>
    </xdr:from>
    <xdr:to>
      <xdr:col>8</xdr:col>
      <xdr:colOff>628650</xdr:colOff>
      <xdr:row>39</xdr:row>
      <xdr:rowOff>28575</xdr:rowOff>
    </xdr:to>
    <xdr:grpSp>
      <xdr:nvGrpSpPr>
        <xdr:cNvPr id="37" name="Group 397"/>
        <xdr:cNvGrpSpPr>
          <a:grpSpLocks noChangeAspect="1"/>
        </xdr:cNvGrpSpPr>
      </xdr:nvGrpSpPr>
      <xdr:grpSpPr>
        <a:xfrm>
          <a:off x="54292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40" name="Line 403"/>
        <xdr:cNvSpPr>
          <a:spLocks/>
        </xdr:cNvSpPr>
      </xdr:nvSpPr>
      <xdr:spPr>
        <a:xfrm flipH="1" flipV="1">
          <a:off x="63436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39</xdr:row>
      <xdr:rowOff>114300</xdr:rowOff>
    </xdr:from>
    <xdr:to>
      <xdr:col>11</xdr:col>
      <xdr:colOff>266700</xdr:colOff>
      <xdr:row>40</xdr:row>
      <xdr:rowOff>85725</xdr:rowOff>
    </xdr:to>
    <xdr:sp>
      <xdr:nvSpPr>
        <xdr:cNvPr id="41" name="Line 407"/>
        <xdr:cNvSpPr>
          <a:spLocks/>
        </xdr:cNvSpPr>
      </xdr:nvSpPr>
      <xdr:spPr>
        <a:xfrm flipH="1" flipV="1">
          <a:off x="7086600" y="9991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76200</xdr:rowOff>
    </xdr:to>
    <xdr:sp>
      <xdr:nvSpPr>
        <xdr:cNvPr id="42" name="Line 417"/>
        <xdr:cNvSpPr>
          <a:spLocks/>
        </xdr:cNvSpPr>
      </xdr:nvSpPr>
      <xdr:spPr>
        <a:xfrm>
          <a:off x="8572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33</xdr:row>
      <xdr:rowOff>209550</xdr:rowOff>
    </xdr:from>
    <xdr:to>
      <xdr:col>18</xdr:col>
      <xdr:colOff>628650</xdr:colOff>
      <xdr:row>35</xdr:row>
      <xdr:rowOff>114300</xdr:rowOff>
    </xdr:to>
    <xdr:grpSp>
      <xdr:nvGrpSpPr>
        <xdr:cNvPr id="43" name="Group 423"/>
        <xdr:cNvGrpSpPr>
          <a:grpSpLocks noChangeAspect="1"/>
        </xdr:cNvGrpSpPr>
      </xdr:nvGrpSpPr>
      <xdr:grpSpPr>
        <a:xfrm>
          <a:off x="137731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" name="Line 4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16</xdr:col>
      <xdr:colOff>200025</xdr:colOff>
      <xdr:row>34</xdr:row>
      <xdr:rowOff>114300</xdr:rowOff>
    </xdr:to>
    <xdr:sp>
      <xdr:nvSpPr>
        <xdr:cNvPr id="46" name="Line 430"/>
        <xdr:cNvSpPr>
          <a:spLocks/>
        </xdr:cNvSpPr>
      </xdr:nvSpPr>
      <xdr:spPr>
        <a:xfrm>
          <a:off x="8572500" y="8162925"/>
          <a:ext cx="31337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114300</xdr:rowOff>
    </xdr:to>
    <xdr:sp>
      <xdr:nvSpPr>
        <xdr:cNvPr id="47" name="Line 431"/>
        <xdr:cNvSpPr>
          <a:spLocks/>
        </xdr:cNvSpPr>
      </xdr:nvSpPr>
      <xdr:spPr>
        <a:xfrm>
          <a:off x="782955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35</xdr:row>
      <xdr:rowOff>76200</xdr:rowOff>
    </xdr:from>
    <xdr:to>
      <xdr:col>18</xdr:col>
      <xdr:colOff>476250</xdr:colOff>
      <xdr:row>35</xdr:row>
      <xdr:rowOff>114300</xdr:rowOff>
    </xdr:to>
    <xdr:sp>
      <xdr:nvSpPr>
        <xdr:cNvPr id="48" name="Line 432"/>
        <xdr:cNvSpPr>
          <a:spLocks/>
        </xdr:cNvSpPr>
      </xdr:nvSpPr>
      <xdr:spPr>
        <a:xfrm>
          <a:off x="13192125" y="9039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35</xdr:row>
      <xdr:rowOff>0</xdr:rowOff>
    </xdr:from>
    <xdr:to>
      <xdr:col>17</xdr:col>
      <xdr:colOff>714375</xdr:colOff>
      <xdr:row>35</xdr:row>
      <xdr:rowOff>76200</xdr:rowOff>
    </xdr:to>
    <xdr:sp>
      <xdr:nvSpPr>
        <xdr:cNvPr id="49" name="Line 433"/>
        <xdr:cNvSpPr>
          <a:spLocks/>
        </xdr:cNvSpPr>
      </xdr:nvSpPr>
      <xdr:spPr>
        <a:xfrm>
          <a:off x="12449175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34</xdr:row>
      <xdr:rowOff>114300</xdr:rowOff>
    </xdr:from>
    <xdr:to>
      <xdr:col>16</xdr:col>
      <xdr:colOff>942975</xdr:colOff>
      <xdr:row>35</xdr:row>
      <xdr:rowOff>0</xdr:rowOff>
    </xdr:to>
    <xdr:sp>
      <xdr:nvSpPr>
        <xdr:cNvPr id="50" name="Line 434"/>
        <xdr:cNvSpPr>
          <a:spLocks/>
        </xdr:cNvSpPr>
      </xdr:nvSpPr>
      <xdr:spPr>
        <a:xfrm>
          <a:off x="11706225" y="8848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114300</xdr:rowOff>
    </xdr:from>
    <xdr:to>
      <xdr:col>15</xdr:col>
      <xdr:colOff>628650</xdr:colOff>
      <xdr:row>37</xdr:row>
      <xdr:rowOff>28575</xdr:rowOff>
    </xdr:to>
    <xdr:grpSp>
      <xdr:nvGrpSpPr>
        <xdr:cNvPr id="51" name="Group 435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4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54" name="Group 448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352425</xdr:colOff>
      <xdr:row>36</xdr:row>
      <xdr:rowOff>219075</xdr:rowOff>
    </xdr:from>
    <xdr:to>
      <xdr:col>32</xdr:col>
      <xdr:colOff>657225</xdr:colOff>
      <xdr:row>38</xdr:row>
      <xdr:rowOff>114300</xdr:rowOff>
    </xdr:to>
    <xdr:grpSp>
      <xdr:nvGrpSpPr>
        <xdr:cNvPr id="57" name="Group 451"/>
        <xdr:cNvGrpSpPr>
          <a:grpSpLocks noChangeAspect="1"/>
        </xdr:cNvGrpSpPr>
      </xdr:nvGrpSpPr>
      <xdr:grpSpPr>
        <a:xfrm>
          <a:off x="25117425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60" name="Line 454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36</xdr:row>
      <xdr:rowOff>47625</xdr:rowOff>
    </xdr:from>
    <xdr:to>
      <xdr:col>3</xdr:col>
      <xdr:colOff>438150</xdr:colOff>
      <xdr:row>36</xdr:row>
      <xdr:rowOff>171450</xdr:rowOff>
    </xdr:to>
    <xdr:sp>
      <xdr:nvSpPr>
        <xdr:cNvPr id="61" name="kreslení 417"/>
        <xdr:cNvSpPr>
          <a:spLocks/>
        </xdr:cNvSpPr>
      </xdr:nvSpPr>
      <xdr:spPr>
        <a:xfrm>
          <a:off x="1704975" y="9239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35</xdr:row>
      <xdr:rowOff>57150</xdr:rowOff>
    </xdr:from>
    <xdr:to>
      <xdr:col>26</xdr:col>
      <xdr:colOff>657225</xdr:colOff>
      <xdr:row>35</xdr:row>
      <xdr:rowOff>180975</xdr:rowOff>
    </xdr:to>
    <xdr:sp>
      <xdr:nvSpPr>
        <xdr:cNvPr id="62" name="kreslení 12"/>
        <xdr:cNvSpPr>
          <a:spLocks/>
        </xdr:cNvSpPr>
      </xdr:nvSpPr>
      <xdr:spPr>
        <a:xfrm>
          <a:off x="20612100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571500</xdr:colOff>
      <xdr:row>33</xdr:row>
      <xdr:rowOff>57150</xdr:rowOff>
    </xdr:from>
    <xdr:to>
      <xdr:col>16</xdr:col>
      <xdr:colOff>923925</xdr:colOff>
      <xdr:row>33</xdr:row>
      <xdr:rowOff>180975</xdr:rowOff>
    </xdr:to>
    <xdr:sp>
      <xdr:nvSpPr>
        <xdr:cNvPr id="63" name="kreslení 12"/>
        <xdr:cNvSpPr>
          <a:spLocks/>
        </xdr:cNvSpPr>
      </xdr:nvSpPr>
      <xdr:spPr>
        <a:xfrm>
          <a:off x="1207770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35</xdr:row>
      <xdr:rowOff>161925</xdr:rowOff>
    </xdr:from>
    <xdr:to>
      <xdr:col>24</xdr:col>
      <xdr:colOff>276225</xdr:colOff>
      <xdr:row>36</xdr:row>
      <xdr:rowOff>66675</xdr:rowOff>
    </xdr:to>
    <xdr:grpSp>
      <xdr:nvGrpSpPr>
        <xdr:cNvPr id="64" name="Group 505"/>
        <xdr:cNvGrpSpPr>
          <a:grpSpLocks noChangeAspect="1"/>
        </xdr:cNvGrpSpPr>
      </xdr:nvGrpSpPr>
      <xdr:grpSpPr>
        <a:xfrm>
          <a:off x="18821400" y="91249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5" name="Rectangle 50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50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68" name="Group 509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9" name="Line 51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51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51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51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TextBox 51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4" name="Line 51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1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36</xdr:row>
      <xdr:rowOff>57150</xdr:rowOff>
    </xdr:from>
    <xdr:to>
      <xdr:col>32</xdr:col>
      <xdr:colOff>381000</xdr:colOff>
      <xdr:row>36</xdr:row>
      <xdr:rowOff>171450</xdr:rowOff>
    </xdr:to>
    <xdr:grpSp>
      <xdr:nvGrpSpPr>
        <xdr:cNvPr id="76" name="Group 517"/>
        <xdr:cNvGrpSpPr>
          <a:grpSpLocks noChangeAspect="1"/>
        </xdr:cNvGrpSpPr>
      </xdr:nvGrpSpPr>
      <xdr:grpSpPr>
        <a:xfrm>
          <a:off x="2484120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77" name="Rectangle 51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51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52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2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2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219075</xdr:colOff>
      <xdr:row>36</xdr:row>
      <xdr:rowOff>57150</xdr:rowOff>
    </xdr:from>
    <xdr:to>
      <xdr:col>6</xdr:col>
      <xdr:colOff>9525</xdr:colOff>
      <xdr:row>36</xdr:row>
      <xdr:rowOff>171450</xdr:rowOff>
    </xdr:to>
    <xdr:grpSp>
      <xdr:nvGrpSpPr>
        <xdr:cNvPr id="82" name="Group 523"/>
        <xdr:cNvGrpSpPr>
          <a:grpSpLocks noChangeAspect="1"/>
        </xdr:cNvGrpSpPr>
      </xdr:nvGrpSpPr>
      <xdr:grpSpPr>
        <a:xfrm>
          <a:off x="3324225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3" name="Rectangle 52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2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52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2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52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88" name="Oval 529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219075</xdr:colOff>
      <xdr:row>30</xdr:row>
      <xdr:rowOff>0</xdr:rowOff>
    </xdr:from>
    <xdr:to>
      <xdr:col>24</xdr:col>
      <xdr:colOff>733425</xdr:colOff>
      <xdr:row>31</xdr:row>
      <xdr:rowOff>0</xdr:rowOff>
    </xdr:to>
    <xdr:sp>
      <xdr:nvSpPr>
        <xdr:cNvPr id="89" name="text 207"/>
        <xdr:cNvSpPr txBox="1">
          <a:spLocks noChangeArrowheads="1"/>
        </xdr:cNvSpPr>
      </xdr:nvSpPr>
      <xdr:spPr>
        <a:xfrm>
          <a:off x="19040475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23</xdr:col>
      <xdr:colOff>247650</xdr:colOff>
      <xdr:row>44</xdr:row>
      <xdr:rowOff>0</xdr:rowOff>
    </xdr:to>
    <xdr:sp>
      <xdr:nvSpPr>
        <xdr:cNvPr id="90" name="Line 531"/>
        <xdr:cNvSpPr>
          <a:spLocks/>
        </xdr:cNvSpPr>
      </xdr:nvSpPr>
      <xdr:spPr>
        <a:xfrm>
          <a:off x="18554700" y="850582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733425</xdr:colOff>
      <xdr:row>44</xdr:row>
      <xdr:rowOff>0</xdr:rowOff>
    </xdr:from>
    <xdr:ext cx="971550" cy="457200"/>
    <xdr:sp>
      <xdr:nvSpPr>
        <xdr:cNvPr id="91" name="text 774"/>
        <xdr:cNvSpPr txBox="1">
          <a:spLocks noChangeArrowheads="1"/>
        </xdr:cNvSpPr>
      </xdr:nvSpPr>
      <xdr:spPr>
        <a:xfrm>
          <a:off x="18068925" y="11020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8387
km 14,420</a:t>
          </a:r>
        </a:p>
      </xdr:txBody>
    </xdr:sp>
    <xdr:clientData/>
  </xdr:oneCellAnchor>
  <xdr:twoCellAnchor>
    <xdr:from>
      <xdr:col>20</xdr:col>
      <xdr:colOff>523875</xdr:colOff>
      <xdr:row>39</xdr:row>
      <xdr:rowOff>76200</xdr:rowOff>
    </xdr:from>
    <xdr:to>
      <xdr:col>28</xdr:col>
      <xdr:colOff>0</xdr:colOff>
      <xdr:row>40</xdr:row>
      <xdr:rowOff>152400</xdr:rowOff>
    </xdr:to>
    <xdr:grpSp>
      <xdr:nvGrpSpPr>
        <xdr:cNvPr id="92" name="Group 534"/>
        <xdr:cNvGrpSpPr>
          <a:grpSpLocks/>
        </xdr:cNvGrpSpPr>
      </xdr:nvGrpSpPr>
      <xdr:grpSpPr>
        <a:xfrm>
          <a:off x="15916275" y="9953625"/>
          <a:ext cx="5876925" cy="304800"/>
          <a:chOff x="114" y="180"/>
          <a:chExt cx="540" cy="40"/>
        </a:xfrm>
        <a:solidFill>
          <a:srgbClr val="FFFFFF"/>
        </a:solidFill>
      </xdr:grpSpPr>
      <xdr:sp>
        <xdr:nvSpPr>
          <xdr:cNvPr id="93" name="Rectangle 53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3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3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3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3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4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4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36</xdr:row>
      <xdr:rowOff>76200</xdr:rowOff>
    </xdr:from>
    <xdr:to>
      <xdr:col>26</xdr:col>
      <xdr:colOff>428625</xdr:colOff>
      <xdr:row>37</xdr:row>
      <xdr:rowOff>152400</xdr:rowOff>
    </xdr:to>
    <xdr:grpSp>
      <xdr:nvGrpSpPr>
        <xdr:cNvPr id="100" name="Group 542"/>
        <xdr:cNvGrpSpPr>
          <a:grpSpLocks/>
        </xdr:cNvGrpSpPr>
      </xdr:nvGrpSpPr>
      <xdr:grpSpPr>
        <a:xfrm>
          <a:off x="15868650" y="9267825"/>
          <a:ext cx="4867275" cy="304800"/>
          <a:chOff x="114" y="180"/>
          <a:chExt cx="540" cy="40"/>
        </a:xfrm>
        <a:solidFill>
          <a:srgbClr val="FFFFFF"/>
        </a:solidFill>
      </xdr:grpSpPr>
      <xdr:sp>
        <xdr:nvSpPr>
          <xdr:cNvPr id="101" name="Rectangle 54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4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4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4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4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4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4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247650</xdr:colOff>
      <xdr:row>36</xdr:row>
      <xdr:rowOff>114300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185547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oneCellAnchor>
    <xdr:from>
      <xdr:col>23</xdr:col>
      <xdr:colOff>247650</xdr:colOff>
      <xdr:row>39</xdr:row>
      <xdr:rowOff>114300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18554700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191</a:t>
          </a:r>
        </a:p>
      </xdr:txBody>
    </xdr:sp>
    <xdr:clientData/>
  </xdr:oneCellAnchor>
  <xdr:twoCellAnchor>
    <xdr:from>
      <xdr:col>11</xdr:col>
      <xdr:colOff>238125</xdr:colOff>
      <xdr:row>39</xdr:row>
      <xdr:rowOff>0</xdr:rowOff>
    </xdr:from>
    <xdr:to>
      <xdr:col>11</xdr:col>
      <xdr:colOff>285750</xdr:colOff>
      <xdr:row>40</xdr:row>
      <xdr:rowOff>0</xdr:rowOff>
    </xdr:to>
    <xdr:grpSp>
      <xdr:nvGrpSpPr>
        <xdr:cNvPr id="110" name="Group 553"/>
        <xdr:cNvGrpSpPr>
          <a:grpSpLocks noChangeAspect="1"/>
        </xdr:cNvGrpSpPr>
      </xdr:nvGrpSpPr>
      <xdr:grpSpPr>
        <a:xfrm>
          <a:off x="78009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1" name="Rectangle 5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39</xdr:row>
      <xdr:rowOff>0</xdr:rowOff>
    </xdr:from>
    <xdr:to>
      <xdr:col>30</xdr:col>
      <xdr:colOff>0</xdr:colOff>
      <xdr:row>40</xdr:row>
      <xdr:rowOff>0</xdr:rowOff>
    </xdr:to>
    <xdr:grpSp>
      <xdr:nvGrpSpPr>
        <xdr:cNvPr id="114" name="Group 557"/>
        <xdr:cNvGrpSpPr>
          <a:grpSpLocks noChangeAspect="1"/>
        </xdr:cNvGrpSpPr>
      </xdr:nvGrpSpPr>
      <xdr:grpSpPr>
        <a:xfrm>
          <a:off x="23231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5" name="Rectangle 5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118" name="Group 561"/>
        <xdr:cNvGrpSpPr>
          <a:grpSpLocks noChangeAspect="1"/>
        </xdr:cNvGrpSpPr>
      </xdr:nvGrpSpPr>
      <xdr:grpSpPr>
        <a:xfrm>
          <a:off x="100298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9" name="Rectangle 5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37</xdr:row>
      <xdr:rowOff>0</xdr:rowOff>
    </xdr:from>
    <xdr:to>
      <xdr:col>27</xdr:col>
      <xdr:colOff>0</xdr:colOff>
      <xdr:row>38</xdr:row>
      <xdr:rowOff>0</xdr:rowOff>
    </xdr:to>
    <xdr:grpSp>
      <xdr:nvGrpSpPr>
        <xdr:cNvPr id="122" name="Group 566"/>
        <xdr:cNvGrpSpPr>
          <a:grpSpLocks noChangeAspect="1"/>
        </xdr:cNvGrpSpPr>
      </xdr:nvGrpSpPr>
      <xdr:grpSpPr>
        <a:xfrm>
          <a:off x="212312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3" name="Rectangle 5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35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6819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</xdr:col>
      <xdr:colOff>228600</xdr:colOff>
      <xdr:row>35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23622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148" t="s">
        <v>40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32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35</v>
      </c>
      <c r="Q3"/>
      <c r="S3" s="42" t="s">
        <v>33</v>
      </c>
      <c r="T3" s="43"/>
      <c r="U3"/>
      <c r="W3" s="44" t="s">
        <v>34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22" t="s">
        <v>0</v>
      </c>
      <c r="K4" s="223"/>
      <c r="L4" s="223"/>
      <c r="M4" s="223"/>
      <c r="N4" s="223"/>
      <c r="O4" s="223"/>
      <c r="P4" s="48"/>
      <c r="Q4" s="49"/>
      <c r="R4" s="49"/>
      <c r="S4" s="49"/>
      <c r="T4" s="49"/>
      <c r="U4" s="49"/>
      <c r="V4" s="50"/>
      <c r="W4" s="222" t="s">
        <v>0</v>
      </c>
      <c r="X4" s="223"/>
      <c r="Y4" s="223"/>
      <c r="Z4" s="223"/>
      <c r="AA4" s="223"/>
      <c r="AB4" s="224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11"/>
      <c r="F5" s="10"/>
      <c r="G5" s="10"/>
      <c r="H5" s="53"/>
      <c r="I5" s="5"/>
      <c r="J5" s="227"/>
      <c r="K5" s="228"/>
      <c r="L5" s="220" t="s">
        <v>22</v>
      </c>
      <c r="M5" s="221"/>
      <c r="N5" s="229"/>
      <c r="O5" s="230"/>
      <c r="P5" s="54"/>
      <c r="Q5" s="72"/>
      <c r="R5" s="56"/>
      <c r="S5" s="57" t="s">
        <v>1</v>
      </c>
      <c r="T5" s="55"/>
      <c r="U5" s="206"/>
      <c r="V5" s="58"/>
      <c r="W5" s="231" t="s">
        <v>50</v>
      </c>
      <c r="X5" s="229"/>
      <c r="Y5" s="220" t="s">
        <v>22</v>
      </c>
      <c r="Z5" s="221"/>
      <c r="AA5" s="225" t="s">
        <v>25</v>
      </c>
      <c r="AB5" s="226"/>
      <c r="AC5" s="39"/>
      <c r="AD5" s="51"/>
      <c r="AE5" s="10"/>
      <c r="AF5" s="10"/>
      <c r="AG5" s="52" t="s">
        <v>24</v>
      </c>
      <c r="AH5" s="10"/>
      <c r="AI5" s="10"/>
      <c r="AJ5" s="53"/>
    </row>
    <row r="6" spans="2:36" s="2" customFormat="1" ht="25.5" customHeight="1" thickTop="1">
      <c r="B6" s="59"/>
      <c r="C6" s="10"/>
      <c r="D6" s="10"/>
      <c r="E6" s="165" t="s">
        <v>52</v>
      </c>
      <c r="F6" s="10"/>
      <c r="G6" s="10"/>
      <c r="H6" s="60"/>
      <c r="I6" s="5"/>
      <c r="J6" s="61"/>
      <c r="K6" s="62"/>
      <c r="L6" s="166"/>
      <c r="M6" s="62"/>
      <c r="N6" s="169"/>
      <c r="O6" s="170"/>
      <c r="P6" s="54"/>
      <c r="Q6" s="65"/>
      <c r="R6" s="65"/>
      <c r="S6" s="65"/>
      <c r="T6" s="65"/>
      <c r="U6" s="65"/>
      <c r="V6" s="58"/>
      <c r="W6" s="177"/>
      <c r="X6" s="178"/>
      <c r="Y6" s="175"/>
      <c r="Z6" s="66"/>
      <c r="AA6" s="63"/>
      <c r="AB6" s="64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10"/>
      <c r="D7" s="10"/>
      <c r="F7" s="10"/>
      <c r="G7" s="10"/>
      <c r="H7" s="53"/>
      <c r="I7" s="5"/>
      <c r="J7" s="67"/>
      <c r="K7" s="68"/>
      <c r="L7" s="167"/>
      <c r="M7" s="68"/>
      <c r="N7" s="171"/>
      <c r="O7" s="172"/>
      <c r="P7" s="54"/>
      <c r="Q7" s="72"/>
      <c r="R7" s="4"/>
      <c r="S7" s="209" t="s">
        <v>56</v>
      </c>
      <c r="T7" s="72"/>
      <c r="U7" s="4"/>
      <c r="V7" s="58"/>
      <c r="W7" s="4"/>
      <c r="X7" s="5"/>
      <c r="Y7" s="176"/>
      <c r="Z7" s="74"/>
      <c r="AA7" s="70"/>
      <c r="AB7" s="71"/>
      <c r="AC7" s="39"/>
      <c r="AD7" s="59"/>
      <c r="AE7" s="7"/>
      <c r="AF7" s="7"/>
      <c r="AG7" s="8" t="s">
        <v>41</v>
      </c>
      <c r="AH7" s="7"/>
      <c r="AI7" s="7"/>
      <c r="AJ7" s="53"/>
    </row>
    <row r="8" spans="2:36" s="2" customFormat="1" ht="22.5" customHeight="1">
      <c r="B8" s="59"/>
      <c r="C8" s="10"/>
      <c r="D8" s="10"/>
      <c r="E8" s="165" t="s">
        <v>58</v>
      </c>
      <c r="F8" s="10"/>
      <c r="G8" s="10"/>
      <c r="H8" s="53"/>
      <c r="I8" s="5"/>
      <c r="J8" s="67"/>
      <c r="K8" s="68"/>
      <c r="L8" s="210" t="s">
        <v>29</v>
      </c>
      <c r="M8" s="211"/>
      <c r="N8" s="216"/>
      <c r="O8" s="217"/>
      <c r="P8" s="54"/>
      <c r="Q8" s="72"/>
      <c r="R8" s="72"/>
      <c r="S8" s="31" t="s">
        <v>42</v>
      </c>
      <c r="T8" s="72"/>
      <c r="U8" s="72"/>
      <c r="V8" s="58"/>
      <c r="W8" s="4"/>
      <c r="X8" s="5"/>
      <c r="Y8" s="210" t="s">
        <v>31</v>
      </c>
      <c r="Z8" s="211"/>
      <c r="AA8" s="214" t="s">
        <v>7</v>
      </c>
      <c r="AB8" s="215"/>
      <c r="AC8" s="39"/>
      <c r="AD8" s="59"/>
      <c r="AE8" s="7"/>
      <c r="AF8" s="7"/>
      <c r="AG8" s="76" t="s">
        <v>54</v>
      </c>
      <c r="AH8" s="7"/>
      <c r="AI8" s="7"/>
      <c r="AJ8" s="53"/>
    </row>
    <row r="9" spans="2:36" s="2" customFormat="1" ht="22.5" customHeight="1">
      <c r="B9" s="59"/>
      <c r="C9" s="10"/>
      <c r="D9" s="10"/>
      <c r="E9" s="10"/>
      <c r="F9" s="10"/>
      <c r="G9" s="10"/>
      <c r="H9" s="77"/>
      <c r="I9" s="5"/>
      <c r="J9" s="232"/>
      <c r="K9" s="233"/>
      <c r="L9" s="212">
        <v>14.934</v>
      </c>
      <c r="M9" s="213"/>
      <c r="N9" s="216"/>
      <c r="O9" s="217"/>
      <c r="P9" s="54"/>
      <c r="Q9" s="5"/>
      <c r="R9" s="5"/>
      <c r="S9" s="204" t="s">
        <v>51</v>
      </c>
      <c r="T9" s="5"/>
      <c r="U9" s="5"/>
      <c r="V9" s="58"/>
      <c r="W9" s="218">
        <v>14.415</v>
      </c>
      <c r="X9" s="219"/>
      <c r="Y9" s="212">
        <v>14.203</v>
      </c>
      <c r="Z9" s="213"/>
      <c r="AA9" s="234">
        <v>13.979</v>
      </c>
      <c r="AB9" s="235"/>
      <c r="AC9" s="39"/>
      <c r="AD9" s="59"/>
      <c r="AE9" s="9"/>
      <c r="AF9" s="9"/>
      <c r="AG9" s="9"/>
      <c r="AH9" s="9"/>
      <c r="AI9" s="9"/>
      <c r="AJ9" s="77"/>
    </row>
    <row r="10" spans="2:36" s="2" customFormat="1" ht="22.5" customHeight="1">
      <c r="B10" s="59"/>
      <c r="C10" s="10"/>
      <c r="D10" s="10"/>
      <c r="E10" s="10"/>
      <c r="F10" s="10"/>
      <c r="G10" s="10"/>
      <c r="H10" s="77"/>
      <c r="I10" s="5"/>
      <c r="J10" s="73"/>
      <c r="K10" s="74"/>
      <c r="L10" s="168"/>
      <c r="M10" s="69"/>
      <c r="N10" s="171"/>
      <c r="O10" s="172"/>
      <c r="P10" s="54"/>
      <c r="Q10" s="5"/>
      <c r="R10" s="5"/>
      <c r="S10" s="17" t="s">
        <v>26</v>
      </c>
      <c r="T10" s="5"/>
      <c r="U10" s="5"/>
      <c r="V10" s="58"/>
      <c r="W10" s="73"/>
      <c r="X10" s="74"/>
      <c r="Y10" s="75"/>
      <c r="Z10" s="74"/>
      <c r="AA10" s="5"/>
      <c r="AB10" s="78"/>
      <c r="AC10" s="39"/>
      <c r="AD10" s="59"/>
      <c r="AE10" s="9"/>
      <c r="AF10" s="9"/>
      <c r="AG10" s="17" t="s">
        <v>28</v>
      </c>
      <c r="AH10" s="9"/>
      <c r="AI10" s="9"/>
      <c r="AJ10" s="77"/>
    </row>
    <row r="11" spans="2:36" s="2" customFormat="1" ht="22.5" customHeight="1" thickBot="1">
      <c r="B11" s="79"/>
      <c r="C11" s="80"/>
      <c r="D11" s="80"/>
      <c r="E11" s="80"/>
      <c r="F11" s="80"/>
      <c r="G11" s="80"/>
      <c r="H11" s="81"/>
      <c r="I11" s="5"/>
      <c r="J11" s="82"/>
      <c r="K11" s="83"/>
      <c r="L11" s="84"/>
      <c r="M11" s="83"/>
      <c r="N11" s="173"/>
      <c r="O11" s="174"/>
      <c r="P11" s="86"/>
      <c r="Q11" s="87"/>
      <c r="R11" s="87"/>
      <c r="S11" s="87"/>
      <c r="T11" s="87"/>
      <c r="U11" s="87"/>
      <c r="V11" s="88"/>
      <c r="W11" s="82"/>
      <c r="X11" s="83"/>
      <c r="Y11" s="89"/>
      <c r="Z11" s="83"/>
      <c r="AA11" s="84"/>
      <c r="AB11" s="85"/>
      <c r="AC11" s="39"/>
      <c r="AD11" s="79"/>
      <c r="AE11" s="80"/>
      <c r="AF11" s="80"/>
      <c r="AG11" s="80"/>
      <c r="AH11" s="80"/>
      <c r="AI11" s="80"/>
      <c r="AJ11" s="81"/>
    </row>
    <row r="12" spans="2:36" s="5" customFormat="1" ht="18" customHeight="1" thickTop="1">
      <c r="B12" s="90"/>
      <c r="C12" s="90"/>
      <c r="D12" s="90"/>
      <c r="E12" s="90"/>
      <c r="F12" s="90"/>
      <c r="G12" s="90"/>
      <c r="H12" s="90"/>
      <c r="J12" s="90"/>
      <c r="K12" s="90"/>
      <c r="L12" s="90"/>
      <c r="M12" s="90"/>
      <c r="N12" s="90"/>
      <c r="O12" s="90"/>
      <c r="P12" s="91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90"/>
      <c r="AE12" s="90"/>
      <c r="AF12" s="90"/>
      <c r="AG12" s="90"/>
      <c r="AH12" s="90"/>
      <c r="AI12" s="90"/>
      <c r="AJ12" s="90"/>
    </row>
    <row r="13" spans="10:37" s="2" customFormat="1" ht="18" customHeight="1" thickBot="1">
      <c r="J13" s="90"/>
      <c r="K13" s="90"/>
      <c r="L13" s="90"/>
      <c r="M13" s="90"/>
      <c r="N13" s="90"/>
      <c r="O13" s="90"/>
      <c r="P13" s="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0"/>
      <c r="K14" s="90"/>
      <c r="L14" s="90"/>
      <c r="M14" s="90"/>
      <c r="N14" s="90"/>
      <c r="O14" s="90"/>
      <c r="P14" s="91"/>
      <c r="Q14" s="92"/>
      <c r="R14" s="93"/>
      <c r="S14" s="94"/>
      <c r="T14" s="95"/>
      <c r="U14" s="9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0"/>
      <c r="K15" s="90"/>
      <c r="L15" s="90"/>
      <c r="M15" s="90"/>
      <c r="N15" s="90"/>
      <c r="O15" s="90"/>
      <c r="P15" s="91"/>
      <c r="Q15" s="98"/>
      <c r="R15" s="99"/>
      <c r="S15" s="12" t="s">
        <v>2</v>
      </c>
      <c r="T15" s="90"/>
      <c r="U15" s="10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0"/>
      <c r="K16" s="90"/>
      <c r="L16" s="90"/>
      <c r="M16" s="90"/>
      <c r="N16" s="90"/>
      <c r="O16" s="90"/>
      <c r="P16" s="91"/>
      <c r="Q16" s="98"/>
      <c r="R16" s="99"/>
      <c r="S16" s="99"/>
      <c r="T16" s="90"/>
      <c r="U16" s="10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0"/>
      <c r="K17" s="90"/>
      <c r="L17" s="90"/>
      <c r="M17" s="90"/>
      <c r="N17" s="90"/>
      <c r="O17" s="90"/>
      <c r="P17" s="91"/>
      <c r="Q17" s="98"/>
      <c r="R17" s="90"/>
      <c r="S17" s="13" t="s">
        <v>30</v>
      </c>
      <c r="T17" s="90"/>
      <c r="U17" s="10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7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8"/>
      <c r="R18" s="99"/>
      <c r="S18" s="99"/>
      <c r="T18" s="90"/>
      <c r="U18" s="10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7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8"/>
      <c r="R19" s="99"/>
      <c r="S19" s="153" t="s">
        <v>36</v>
      </c>
      <c r="T19" s="90"/>
      <c r="U19" s="100"/>
      <c r="AB19"/>
      <c r="AC19"/>
      <c r="AD19"/>
      <c r="AE19"/>
      <c r="AF19"/>
      <c r="AG19"/>
      <c r="AH19"/>
      <c r="AI19"/>
      <c r="AJ19"/>
      <c r="AK19"/>
    </row>
    <row r="20" spans="17:21" s="97" customFormat="1" ht="18" customHeight="1" thickBot="1">
      <c r="Q20" s="101"/>
      <c r="R20" s="102"/>
      <c r="S20" s="103"/>
      <c r="T20" s="103"/>
      <c r="U20" s="104"/>
    </row>
    <row r="21" spans="30:36" s="97" customFormat="1" ht="18" customHeight="1">
      <c r="AD21" s="90"/>
      <c r="AJ21" s="90"/>
    </row>
    <row r="22" s="97" customFormat="1" ht="18" customHeight="1"/>
    <row r="23" spans="6:37" s="97" customFormat="1" ht="18" customHeight="1">
      <c r="F23" s="14"/>
      <c r="I23" s="14"/>
      <c r="R23" s="105"/>
      <c r="S23" s="106" t="s">
        <v>3</v>
      </c>
      <c r="AC23" s="90"/>
      <c r="AD23" s="90"/>
      <c r="AJ23" s="90"/>
      <c r="AK23" s="90"/>
    </row>
    <row r="24" s="97" customFormat="1" ht="18" customHeight="1">
      <c r="S24" s="16" t="s">
        <v>4</v>
      </c>
    </row>
    <row r="25" s="97" customFormat="1" ht="18" customHeight="1">
      <c r="S25" s="16" t="s">
        <v>5</v>
      </c>
    </row>
    <row r="26" s="97" customFormat="1" ht="18" customHeight="1"/>
    <row r="27" s="97" customFormat="1" ht="18" customHeight="1"/>
    <row r="28" s="97" customFormat="1" ht="18" customHeight="1">
      <c r="I28" s="179" t="s">
        <v>43</v>
      </c>
    </row>
    <row r="29" spans="8:9" s="97" customFormat="1" ht="18" customHeight="1">
      <c r="H29" s="14"/>
      <c r="I29" s="155">
        <v>6096</v>
      </c>
    </row>
    <row r="30" s="97" customFormat="1" ht="18" customHeight="1">
      <c r="L30" s="14"/>
    </row>
    <row r="31" spans="10:14" s="97" customFormat="1" ht="18" customHeight="1">
      <c r="J31" s="14"/>
      <c r="K31" s="14"/>
      <c r="L31" s="14"/>
      <c r="N31" s="14"/>
    </row>
    <row r="32" spans="13:14" s="97" customFormat="1" ht="18" customHeight="1">
      <c r="M32" s="14"/>
      <c r="N32" s="14"/>
    </row>
    <row r="33" spans="3:17" s="97" customFormat="1" ht="18" customHeight="1">
      <c r="C33" s="179" t="s">
        <v>43</v>
      </c>
      <c r="J33" s="14"/>
      <c r="K33" s="14"/>
      <c r="L33" s="14"/>
      <c r="Q33" s="160" t="s">
        <v>62</v>
      </c>
    </row>
    <row r="34" spans="3:36" s="97" customFormat="1" ht="18" customHeight="1">
      <c r="C34" s="155">
        <v>6095</v>
      </c>
      <c r="I34" s="15"/>
      <c r="K34" s="14"/>
      <c r="L34" s="14"/>
      <c r="P34" s="14"/>
      <c r="AJ34" s="14"/>
    </row>
    <row r="35" spans="2:37" s="97" customFormat="1" ht="18" customHeight="1">
      <c r="B35" s="90"/>
      <c r="F35" s="158">
        <v>1</v>
      </c>
      <c r="H35" s="14"/>
      <c r="I35" s="14"/>
      <c r="J35" s="14"/>
      <c r="Q35" s="14"/>
      <c r="R35" s="14"/>
      <c r="S35" s="158">
        <v>5</v>
      </c>
      <c r="U35" s="14"/>
      <c r="X35" s="14"/>
      <c r="Y35" s="105"/>
      <c r="AA35" s="156" t="s">
        <v>6</v>
      </c>
      <c r="AD35" s="105"/>
      <c r="AE35" s="105"/>
      <c r="AF35" s="14"/>
      <c r="AI35" s="14"/>
      <c r="AJ35" s="14"/>
      <c r="AK35" s="90"/>
    </row>
    <row r="36" spans="2:37" s="97" customFormat="1" ht="18" customHeight="1">
      <c r="B36" s="14"/>
      <c r="C36" s="14"/>
      <c r="D36" s="14"/>
      <c r="E36" s="14"/>
      <c r="F36" s="14"/>
      <c r="G36" s="14"/>
      <c r="I36" s="14"/>
      <c r="J36"/>
      <c r="K36" s="14"/>
      <c r="L36" s="14"/>
      <c r="M36" s="14"/>
      <c r="N36" s="14"/>
      <c r="O36" s="14"/>
      <c r="P36" s="14"/>
      <c r="R36" s="105"/>
      <c r="S36" s="14"/>
      <c r="T36" s="14"/>
      <c r="W36" s="14"/>
      <c r="X36" s="14"/>
      <c r="Y36" s="14"/>
      <c r="Z36" s="14"/>
      <c r="AA36" s="14"/>
      <c r="AB36" s="14"/>
      <c r="AC36" s="14"/>
      <c r="AD36" s="14"/>
      <c r="AF36" s="105"/>
      <c r="AG36" s="163" t="s">
        <v>31</v>
      </c>
      <c r="AI36" s="15"/>
      <c r="AJ36" s="90"/>
      <c r="AK36" s="90"/>
    </row>
    <row r="37" spans="2:37" s="97" customFormat="1" ht="18" customHeight="1">
      <c r="B37" s="90"/>
      <c r="C37" s="14"/>
      <c r="D37" s="14"/>
      <c r="E37" s="90"/>
      <c r="F37" s="14"/>
      <c r="G37" s="90"/>
      <c r="I37" s="14"/>
      <c r="J37" s="14"/>
      <c r="L37" s="14"/>
      <c r="M37" s="14"/>
      <c r="N37" s="14"/>
      <c r="O37" s="105"/>
      <c r="P37" s="159">
        <v>4</v>
      </c>
      <c r="R37" s="105"/>
      <c r="S37" s="105"/>
      <c r="T37" s="105"/>
      <c r="U37" s="14"/>
      <c r="Y37" s="14"/>
      <c r="AA37" s="14"/>
      <c r="AB37" s="14"/>
      <c r="AC37" s="108"/>
      <c r="AG37" s="14"/>
      <c r="AH37" s="14"/>
      <c r="AJ37" s="30" t="s">
        <v>7</v>
      </c>
      <c r="AK37" s="90"/>
    </row>
    <row r="38" spans="2:37" s="97" customFormat="1" ht="18" customHeight="1">
      <c r="B38" s="90"/>
      <c r="C38" s="14"/>
      <c r="D38" s="152" t="s">
        <v>59</v>
      </c>
      <c r="F38" s="157" t="s">
        <v>29</v>
      </c>
      <c r="I38" s="14"/>
      <c r="J38" s="14"/>
      <c r="K38" s="14"/>
      <c r="L38" s="14"/>
      <c r="M38" s="158">
        <v>3</v>
      </c>
      <c r="N38" s="14"/>
      <c r="O38" s="105"/>
      <c r="R38" s="105"/>
      <c r="S38" s="14"/>
      <c r="U38" s="105"/>
      <c r="W38" s="14"/>
      <c r="X38" s="109"/>
      <c r="Y38" s="108"/>
      <c r="AB38" s="14"/>
      <c r="AD38" s="161">
        <v>9</v>
      </c>
      <c r="AG38" s="162">
        <v>10</v>
      </c>
      <c r="AH38" s="14"/>
      <c r="AJ38" s="90"/>
      <c r="AK38" s="90"/>
    </row>
    <row r="39" spans="4:37" s="97" customFormat="1" ht="18" customHeight="1">
      <c r="D39" s="207" t="s">
        <v>60</v>
      </c>
      <c r="F39" s="14"/>
      <c r="I39" s="208">
        <v>2</v>
      </c>
      <c r="K39" s="14"/>
      <c r="L39" s="14"/>
      <c r="M39" s="14"/>
      <c r="N39" s="90"/>
      <c r="O39" s="14"/>
      <c r="P39" s="14"/>
      <c r="Q39" s="14"/>
      <c r="R39" s="14"/>
      <c r="T39" s="15"/>
      <c r="W39" s="14"/>
      <c r="X39" s="14"/>
      <c r="Y39" s="14"/>
      <c r="AB39" s="14"/>
      <c r="AD39" s="14"/>
      <c r="AF39" s="14"/>
      <c r="AG39" s="14"/>
      <c r="AH39"/>
      <c r="AI39" s="14"/>
      <c r="AJ39" s="14"/>
      <c r="AK39" s="90"/>
    </row>
    <row r="40" spans="2:37" s="97" customFormat="1" ht="18" customHeight="1">
      <c r="B40" s="90"/>
      <c r="C40" s="155" t="s">
        <v>57</v>
      </c>
      <c r="D40" s="14"/>
      <c r="E40" s="105"/>
      <c r="G40" s="107"/>
      <c r="K40" s="14"/>
      <c r="L40" s="14"/>
      <c r="M40" s="105"/>
      <c r="N40" s="14"/>
      <c r="U40" s="14"/>
      <c r="X40" s="14"/>
      <c r="Y40" s="108"/>
      <c r="Z40" s="14"/>
      <c r="AA40" s="14"/>
      <c r="AC40" s="14"/>
      <c r="AD40" s="14"/>
      <c r="AF40" s="105"/>
      <c r="AH40" s="15"/>
      <c r="AK40" s="90"/>
    </row>
    <row r="41" spans="2:37" s="97" customFormat="1" ht="18" customHeight="1">
      <c r="B41" s="90"/>
      <c r="C41" s="155" t="s">
        <v>37</v>
      </c>
      <c r="D41" s="14"/>
      <c r="H41" s="14"/>
      <c r="I41" s="14"/>
      <c r="J41" s="14"/>
      <c r="K41" s="105"/>
      <c r="L41" s="14"/>
      <c r="M41" s="14"/>
      <c r="N41" s="14"/>
      <c r="P41" s="105"/>
      <c r="T41" s="105"/>
      <c r="U41" s="14"/>
      <c r="W41" s="14"/>
      <c r="X41" s="14"/>
      <c r="Y41" s="99"/>
      <c r="AA41" s="14"/>
      <c r="AB41" s="107"/>
      <c r="AC41" s="14"/>
      <c r="AD41" s="14"/>
      <c r="AE41" s="14"/>
      <c r="AH41" s="14"/>
      <c r="AI41" s="14"/>
      <c r="AJ41" s="90"/>
      <c r="AK41" s="90"/>
    </row>
    <row r="42" spans="2:37" s="97" customFormat="1" ht="18" customHeight="1">
      <c r="B42" s="90"/>
      <c r="C42" s="14"/>
      <c r="D42"/>
      <c r="E42" s="90"/>
      <c r="F42"/>
      <c r="G42" s="90"/>
      <c r="H42" s="14"/>
      <c r="I42" s="14"/>
      <c r="J42" s="14"/>
      <c r="K42" s="14"/>
      <c r="L42" s="105"/>
      <c r="M42" s="105"/>
      <c r="N42" s="14"/>
      <c r="O42" s="14"/>
      <c r="P42" s="14"/>
      <c r="Q42" s="14"/>
      <c r="R42" s="14"/>
      <c r="T42" s="15"/>
      <c r="W42" s="14"/>
      <c r="X42" s="90"/>
      <c r="Y42" s="90"/>
      <c r="Z42" s="105"/>
      <c r="AA42" s="14"/>
      <c r="AB42" s="14"/>
      <c r="AC42" s="14"/>
      <c r="AD42" s="14"/>
      <c r="AE42" s="14"/>
      <c r="AF42" s="14"/>
      <c r="AG42" s="90"/>
      <c r="AH42" s="14"/>
      <c r="AI42" s="14"/>
      <c r="AJ42" s="14"/>
      <c r="AK42" s="90"/>
    </row>
    <row r="43" spans="2:37" s="97" customFormat="1" ht="18" customHeight="1">
      <c r="B43" s="90"/>
      <c r="C43" s="105"/>
      <c r="F43"/>
      <c r="G43" s="14"/>
      <c r="L43" s="14"/>
      <c r="N43" s="14"/>
      <c r="R43" s="14"/>
      <c r="X43" s="14"/>
      <c r="Y43" s="105"/>
      <c r="AB43" s="105"/>
      <c r="AD43" s="105"/>
      <c r="AF43" s="109"/>
      <c r="AH43" s="14"/>
      <c r="AI43" s="14"/>
      <c r="AK43" s="90"/>
    </row>
    <row r="44" spans="2:37" s="97" customFormat="1" ht="18" customHeight="1">
      <c r="B44" s="91"/>
      <c r="J44" s="14"/>
      <c r="K44" s="14"/>
      <c r="L44" s="14"/>
      <c r="M44" s="14"/>
      <c r="N44" s="14"/>
      <c r="O44" s="14"/>
      <c r="P44" s="105"/>
      <c r="Q44" s="105"/>
      <c r="V44" s="14"/>
      <c r="W44"/>
      <c r="X44" s="14"/>
      <c r="AC44" s="14"/>
      <c r="AE44" s="105"/>
      <c r="AF44" s="105"/>
      <c r="AH44" s="105"/>
      <c r="AI44" s="14"/>
      <c r="AJ44" s="105"/>
      <c r="AK44" s="90"/>
    </row>
    <row r="45" spans="2:37" s="97" customFormat="1" ht="18" customHeight="1">
      <c r="B45" s="90"/>
      <c r="C45" s="99"/>
      <c r="L45" s="14"/>
      <c r="N45" s="14"/>
      <c r="O45" s="105"/>
      <c r="P45" s="14"/>
      <c r="Q45" s="14"/>
      <c r="R45" s="14"/>
      <c r="S45" s="15"/>
      <c r="T45" s="91"/>
      <c r="U45" s="105"/>
      <c r="V45" s="14"/>
      <c r="W45"/>
      <c r="X45" s="14"/>
      <c r="Y45" s="14"/>
      <c r="Z45" s="14"/>
      <c r="AD45" s="105"/>
      <c r="AE45" s="110"/>
      <c r="AF45" s="105"/>
      <c r="AH45" s="105"/>
      <c r="AI45" s="14"/>
      <c r="AJ45" s="105"/>
      <c r="AK45" s="90"/>
    </row>
    <row r="46" spans="2:37" s="97" customFormat="1" ht="18" customHeight="1">
      <c r="B46" s="90"/>
      <c r="C46" s="99"/>
      <c r="F46" s="105"/>
      <c r="H46" s="105"/>
      <c r="L46" s="105"/>
      <c r="M46" s="105"/>
      <c r="N46" s="14"/>
      <c r="O46" s="14"/>
      <c r="P46" s="105"/>
      <c r="R46" s="105"/>
      <c r="S46" s="105"/>
      <c r="T46" s="105"/>
      <c r="U46" s="105"/>
      <c r="V46" s="105"/>
      <c r="W46"/>
      <c r="X46" s="14"/>
      <c r="AB46" s="107"/>
      <c r="AD46" s="105"/>
      <c r="AE46" s="105"/>
      <c r="AF46" s="105"/>
      <c r="AH46" s="105"/>
      <c r="AI46" s="14"/>
      <c r="AJ46" s="111"/>
      <c r="AK46" s="90"/>
    </row>
    <row r="47" s="97" customFormat="1" ht="18" customHeight="1">
      <c r="W47" s="15"/>
    </row>
    <row r="48" spans="13:25" s="2" customFormat="1" ht="18" customHeight="1">
      <c r="M48" s="112"/>
      <c r="N48" s="112"/>
      <c r="X48" s="112"/>
      <c r="Y48" s="112"/>
    </row>
    <row r="49" ht="18" customHeight="1" thickBot="1"/>
    <row r="50" spans="2:36" s="117" customFormat="1" ht="36" customHeight="1">
      <c r="B50" s="236" t="s">
        <v>8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8"/>
      <c r="O50" s="239" t="s">
        <v>9</v>
      </c>
      <c r="P50" s="240"/>
      <c r="Q50" s="240"/>
      <c r="R50" s="241"/>
      <c r="S50" s="180"/>
      <c r="T50" s="239" t="s">
        <v>10</v>
      </c>
      <c r="U50" s="240"/>
      <c r="V50" s="240"/>
      <c r="W50" s="241"/>
      <c r="X50" s="237" t="s">
        <v>8</v>
      </c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42"/>
    </row>
    <row r="51" spans="2:36" s="117" customFormat="1" ht="24.75" customHeight="1" thickBot="1">
      <c r="B51" s="18" t="s">
        <v>11</v>
      </c>
      <c r="C51" s="19" t="s">
        <v>12</v>
      </c>
      <c r="D51" s="19" t="s">
        <v>13</v>
      </c>
      <c r="E51" s="19" t="s">
        <v>14</v>
      </c>
      <c r="F51" s="19" t="s">
        <v>27</v>
      </c>
      <c r="G51" s="113"/>
      <c r="H51" s="181"/>
      <c r="I51" s="181"/>
      <c r="J51" s="32" t="s">
        <v>15</v>
      </c>
      <c r="K51" s="181"/>
      <c r="L51" s="181"/>
      <c r="M51" s="181"/>
      <c r="N51" s="181"/>
      <c r="O51" s="120" t="s">
        <v>11</v>
      </c>
      <c r="P51" s="20" t="s">
        <v>16</v>
      </c>
      <c r="Q51" s="20" t="s">
        <v>17</v>
      </c>
      <c r="R51" s="121" t="s">
        <v>18</v>
      </c>
      <c r="S51" s="122" t="s">
        <v>19</v>
      </c>
      <c r="T51" s="120" t="s">
        <v>11</v>
      </c>
      <c r="U51" s="20" t="s">
        <v>16</v>
      </c>
      <c r="V51" s="20" t="s">
        <v>17</v>
      </c>
      <c r="W51" s="123" t="s">
        <v>18</v>
      </c>
      <c r="X51" s="182" t="s">
        <v>11</v>
      </c>
      <c r="Y51" s="19" t="s">
        <v>12</v>
      </c>
      <c r="Z51" s="19" t="s">
        <v>13</v>
      </c>
      <c r="AA51" s="19" t="s">
        <v>14</v>
      </c>
      <c r="AB51" s="19" t="s">
        <v>27</v>
      </c>
      <c r="AC51" s="113"/>
      <c r="AD51" s="181"/>
      <c r="AE51" s="181"/>
      <c r="AF51" s="32" t="s">
        <v>15</v>
      </c>
      <c r="AG51" s="181"/>
      <c r="AH51" s="181"/>
      <c r="AI51" s="181"/>
      <c r="AJ51" s="183"/>
    </row>
    <row r="52" spans="2:36" s="117" customFormat="1" ht="24.75" customHeight="1" thickTop="1">
      <c r="B52" s="25"/>
      <c r="C52" s="26"/>
      <c r="D52" s="125"/>
      <c r="E52" s="126"/>
      <c r="F52" s="21"/>
      <c r="G52" s="114"/>
      <c r="H52" s="115"/>
      <c r="I52" s="184"/>
      <c r="J52" s="115"/>
      <c r="K52" s="115"/>
      <c r="L52" s="115"/>
      <c r="M52" s="115"/>
      <c r="N52" s="116"/>
      <c r="O52" s="127"/>
      <c r="P52" s="128"/>
      <c r="Q52" s="128"/>
      <c r="R52" s="129"/>
      <c r="S52" s="130"/>
      <c r="T52" s="127"/>
      <c r="U52" s="131"/>
      <c r="V52" s="131"/>
      <c r="W52" s="132"/>
      <c r="X52" s="185"/>
      <c r="Y52" s="186"/>
      <c r="Z52" s="187"/>
      <c r="AA52" s="186"/>
      <c r="AB52" s="21"/>
      <c r="AC52" s="188"/>
      <c r="AD52" s="115"/>
      <c r="AE52" s="115"/>
      <c r="AF52" s="10"/>
      <c r="AG52" s="10"/>
      <c r="AH52" s="115"/>
      <c r="AI52" s="115"/>
      <c r="AJ52" s="116"/>
    </row>
    <row r="53" spans="2:36" s="117" customFormat="1" ht="24.75" customHeight="1">
      <c r="B53" s="124">
        <v>1</v>
      </c>
      <c r="C53" s="22">
        <v>14.934</v>
      </c>
      <c r="D53" s="118">
        <v>-46</v>
      </c>
      <c r="E53" s="119">
        <f>C53+(D53/1000)</f>
        <v>14.888</v>
      </c>
      <c r="F53" s="21" t="s">
        <v>23</v>
      </c>
      <c r="G53" s="194" t="s">
        <v>44</v>
      </c>
      <c r="H53" s="115"/>
      <c r="I53" s="184"/>
      <c r="J53" s="115"/>
      <c r="K53" s="115"/>
      <c r="L53" s="115"/>
      <c r="M53" s="115"/>
      <c r="N53" s="189"/>
      <c r="O53" s="127"/>
      <c r="P53" s="128"/>
      <c r="Q53" s="128"/>
      <c r="R53" s="129"/>
      <c r="S53" s="130"/>
      <c r="T53" s="127"/>
      <c r="U53" s="131"/>
      <c r="V53" s="131"/>
      <c r="W53" s="132"/>
      <c r="X53" s="185"/>
      <c r="Y53" s="26"/>
      <c r="Z53" s="21"/>
      <c r="AA53" s="26"/>
      <c r="AB53" s="21"/>
      <c r="AC53" s="188"/>
      <c r="AD53" s="115"/>
      <c r="AE53" s="115"/>
      <c r="AF53" s="115"/>
      <c r="AG53" s="10"/>
      <c r="AH53" s="10"/>
      <c r="AI53" s="115"/>
      <c r="AJ53" s="116"/>
    </row>
    <row r="54" spans="2:36" s="117" customFormat="1" ht="24.75" customHeight="1">
      <c r="B54" s="25"/>
      <c r="C54" s="26"/>
      <c r="D54" s="125"/>
      <c r="E54" s="126"/>
      <c r="F54" s="21"/>
      <c r="G54" s="114"/>
      <c r="H54" s="115"/>
      <c r="I54" s="184"/>
      <c r="J54" s="115"/>
      <c r="K54" s="115"/>
      <c r="L54" s="115"/>
      <c r="M54" s="115"/>
      <c r="N54" s="189"/>
      <c r="O54" s="127"/>
      <c r="P54" s="128"/>
      <c r="Q54" s="128"/>
      <c r="R54" s="129"/>
      <c r="S54" s="133" t="s">
        <v>53</v>
      </c>
      <c r="T54" s="127"/>
      <c r="U54" s="131"/>
      <c r="V54" s="131"/>
      <c r="W54" s="132"/>
      <c r="X54" s="124">
        <v>5</v>
      </c>
      <c r="Y54" s="151">
        <v>14.596</v>
      </c>
      <c r="Z54" s="118">
        <v>46</v>
      </c>
      <c r="AA54" s="145">
        <f>Y54+(Z54/1000)</f>
        <v>14.642</v>
      </c>
      <c r="AB54" s="21" t="s">
        <v>23</v>
      </c>
      <c r="AC54" s="194" t="s">
        <v>61</v>
      </c>
      <c r="AD54" s="115"/>
      <c r="AE54" s="115"/>
      <c r="AF54" s="115"/>
      <c r="AG54" s="10"/>
      <c r="AH54" s="10"/>
      <c r="AI54" s="115"/>
      <c r="AJ54" s="116"/>
    </row>
    <row r="55" spans="2:36" s="117" customFormat="1" ht="24.75" customHeight="1">
      <c r="B55" s="154">
        <v>2</v>
      </c>
      <c r="C55" s="22">
        <v>14.845</v>
      </c>
      <c r="D55" s="118">
        <v>-46</v>
      </c>
      <c r="E55" s="119">
        <f>C55+(D55/1000)</f>
        <v>14.799000000000001</v>
      </c>
      <c r="F55" s="29" t="s">
        <v>21</v>
      </c>
      <c r="G55" s="164" t="s">
        <v>39</v>
      </c>
      <c r="H55" s="115"/>
      <c r="I55" s="184"/>
      <c r="J55" s="115"/>
      <c r="K55" s="205" t="s">
        <v>49</v>
      </c>
      <c r="L55" s="115"/>
      <c r="M55" s="115"/>
      <c r="N55" s="189"/>
      <c r="O55" s="190">
        <v>1</v>
      </c>
      <c r="P55" s="134">
        <v>14.714</v>
      </c>
      <c r="Q55" s="134">
        <v>14.318</v>
      </c>
      <c r="R55" s="191">
        <f>(P55-Q55)*1000</f>
        <v>396.0000000000008</v>
      </c>
      <c r="S55" s="135" t="s">
        <v>20</v>
      </c>
      <c r="T55" s="192">
        <v>1</v>
      </c>
      <c r="U55" s="136">
        <v>14.513</v>
      </c>
      <c r="V55" s="136">
        <v>14.346</v>
      </c>
      <c r="W55" s="193">
        <f>(U55-V55)*1000</f>
        <v>166.99999999999983</v>
      </c>
      <c r="X55" s="25"/>
      <c r="Y55" s="146"/>
      <c r="Z55" s="147"/>
      <c r="AA55" s="146"/>
      <c r="AB55" s="21"/>
      <c r="AC55" s="188"/>
      <c r="AD55" s="115"/>
      <c r="AE55" s="115"/>
      <c r="AF55" s="115"/>
      <c r="AG55" s="10"/>
      <c r="AH55" s="10"/>
      <c r="AI55" s="115"/>
      <c r="AJ55" s="116"/>
    </row>
    <row r="56" spans="2:36" s="117" customFormat="1" ht="24.75" customHeight="1">
      <c r="B56" s="25"/>
      <c r="C56" s="26"/>
      <c r="D56" s="125"/>
      <c r="E56" s="126"/>
      <c r="F56" s="21"/>
      <c r="G56" s="114"/>
      <c r="H56" s="115"/>
      <c r="I56" s="184"/>
      <c r="J56" s="115"/>
      <c r="K56" s="115"/>
      <c r="L56" s="115"/>
      <c r="M56" s="115"/>
      <c r="N56" s="189"/>
      <c r="O56" s="127"/>
      <c r="P56" s="128"/>
      <c r="Q56" s="128"/>
      <c r="R56" s="137"/>
      <c r="S56" s="130"/>
      <c r="T56" s="127"/>
      <c r="U56" s="131"/>
      <c r="V56" s="131"/>
      <c r="W56" s="132"/>
      <c r="X56" s="23">
        <v>9</v>
      </c>
      <c r="Y56" s="24">
        <v>14.267</v>
      </c>
      <c r="Z56" s="118">
        <v>51</v>
      </c>
      <c r="AA56" s="145">
        <f>Y56+(Z56/1000)</f>
        <v>14.318</v>
      </c>
      <c r="AB56" s="21" t="s">
        <v>23</v>
      </c>
      <c r="AC56" s="194" t="s">
        <v>47</v>
      </c>
      <c r="AD56" s="115"/>
      <c r="AE56" s="115"/>
      <c r="AF56" s="115"/>
      <c r="AG56" s="10"/>
      <c r="AH56" s="10"/>
      <c r="AI56" s="115"/>
      <c r="AJ56" s="116"/>
    </row>
    <row r="57" spans="2:36" s="117" customFormat="1" ht="24.75" customHeight="1">
      <c r="B57" s="124">
        <v>3</v>
      </c>
      <c r="C57" s="22">
        <v>14.76</v>
      </c>
      <c r="D57" s="144">
        <v>-46</v>
      </c>
      <c r="E57" s="119">
        <f>C57+(D57/1000)</f>
        <v>14.714</v>
      </c>
      <c r="F57" s="21" t="s">
        <v>23</v>
      </c>
      <c r="G57" s="194" t="s">
        <v>45</v>
      </c>
      <c r="H57" s="115"/>
      <c r="I57" s="184"/>
      <c r="J57" s="115"/>
      <c r="K57" s="115"/>
      <c r="L57" s="115"/>
      <c r="M57" s="115"/>
      <c r="N57" s="189"/>
      <c r="O57" s="190">
        <v>2</v>
      </c>
      <c r="P57" s="134">
        <v>14.799000000000001</v>
      </c>
      <c r="Q57" s="134">
        <v>14.262</v>
      </c>
      <c r="R57" s="191">
        <f>(P57-Q57)*1000</f>
        <v>537.0000000000008</v>
      </c>
      <c r="S57" s="138" t="s">
        <v>55</v>
      </c>
      <c r="T57" s="192">
        <v>2</v>
      </c>
      <c r="U57" s="136">
        <v>14.512</v>
      </c>
      <c r="V57" s="136">
        <v>14.321</v>
      </c>
      <c r="W57" s="193">
        <f>(U57-V57)*1000</f>
        <v>191.00000000000074</v>
      </c>
      <c r="X57" s="25"/>
      <c r="Y57" s="26"/>
      <c r="Z57" s="21"/>
      <c r="AA57" s="26"/>
      <c r="AB57" s="21"/>
      <c r="AC57" s="188"/>
      <c r="AD57" s="115"/>
      <c r="AE57" s="115"/>
      <c r="AF57" s="115"/>
      <c r="AG57" s="10"/>
      <c r="AH57" s="10"/>
      <c r="AI57" s="115"/>
      <c r="AJ57" s="116"/>
    </row>
    <row r="58" spans="2:36" s="117" customFormat="1" ht="24.75" customHeight="1">
      <c r="B58" s="25"/>
      <c r="C58" s="26"/>
      <c r="D58" s="125"/>
      <c r="E58" s="126"/>
      <c r="F58" s="21"/>
      <c r="G58" s="114"/>
      <c r="H58" s="115"/>
      <c r="I58" s="184"/>
      <c r="J58" s="115"/>
      <c r="K58" s="115"/>
      <c r="L58" s="115"/>
      <c r="M58" s="115"/>
      <c r="N58" s="189"/>
      <c r="O58" s="127"/>
      <c r="P58" s="128"/>
      <c r="Q58" s="128"/>
      <c r="R58" s="137"/>
      <c r="S58" s="138">
        <v>2013</v>
      </c>
      <c r="T58" s="127"/>
      <c r="U58" s="131"/>
      <c r="V58" s="131"/>
      <c r="W58" s="132"/>
      <c r="X58" s="149">
        <v>10</v>
      </c>
      <c r="Y58" s="150">
        <v>14.198</v>
      </c>
      <c r="Z58" s="118">
        <v>64</v>
      </c>
      <c r="AA58" s="119">
        <f>Y58+(Z58/1000)</f>
        <v>14.262</v>
      </c>
      <c r="AB58" s="29" t="s">
        <v>21</v>
      </c>
      <c r="AC58" s="164" t="s">
        <v>38</v>
      </c>
      <c r="AD58" s="115"/>
      <c r="AE58" s="115"/>
      <c r="AF58" s="115"/>
      <c r="AG58" s="205" t="s">
        <v>48</v>
      </c>
      <c r="AH58" s="10"/>
      <c r="AI58" s="115"/>
      <c r="AJ58" s="116"/>
    </row>
    <row r="59" spans="2:36" s="117" customFormat="1" ht="24.75" customHeight="1">
      <c r="B59" s="124">
        <v>4</v>
      </c>
      <c r="C59" s="22">
        <v>14.68</v>
      </c>
      <c r="D59" s="144">
        <v>46</v>
      </c>
      <c r="E59" s="119">
        <f>C59+(D59/1000)</f>
        <v>14.725999999999999</v>
      </c>
      <c r="F59" s="21" t="s">
        <v>23</v>
      </c>
      <c r="G59" s="194" t="s">
        <v>46</v>
      </c>
      <c r="H59" s="115"/>
      <c r="I59" s="184"/>
      <c r="J59" s="115"/>
      <c r="K59" s="115"/>
      <c r="L59" s="115"/>
      <c r="M59" s="115"/>
      <c r="N59" s="189"/>
      <c r="O59" s="127"/>
      <c r="P59" s="128"/>
      <c r="Q59" s="128"/>
      <c r="R59" s="137"/>
      <c r="S59" s="130"/>
      <c r="T59" s="127"/>
      <c r="U59" s="131"/>
      <c r="V59" s="131"/>
      <c r="W59" s="132"/>
      <c r="X59" s="185"/>
      <c r="Y59" s="26"/>
      <c r="Z59" s="21"/>
      <c r="AA59" s="26"/>
      <c r="AB59" s="21"/>
      <c r="AC59" s="188"/>
      <c r="AD59" s="115"/>
      <c r="AE59" s="115"/>
      <c r="AF59" s="115"/>
      <c r="AG59" s="10"/>
      <c r="AH59" s="10"/>
      <c r="AI59" s="115"/>
      <c r="AJ59" s="116"/>
    </row>
    <row r="60" spans="2:36" s="117" customFormat="1" ht="24.75" customHeight="1" thickBot="1">
      <c r="B60" s="139"/>
      <c r="C60" s="140"/>
      <c r="D60" s="28"/>
      <c r="E60" s="140"/>
      <c r="F60" s="28"/>
      <c r="G60" s="141"/>
      <c r="H60" s="142"/>
      <c r="I60" s="142"/>
      <c r="J60" s="142"/>
      <c r="K60" s="142"/>
      <c r="L60" s="142"/>
      <c r="M60" s="142"/>
      <c r="N60" s="195"/>
      <c r="O60" s="196"/>
      <c r="P60" s="197"/>
      <c r="Q60" s="197"/>
      <c r="R60" s="198"/>
      <c r="S60" s="199"/>
      <c r="T60" s="196"/>
      <c r="U60" s="200"/>
      <c r="V60" s="197"/>
      <c r="W60" s="201"/>
      <c r="X60" s="202"/>
      <c r="Y60" s="140"/>
      <c r="Z60" s="28"/>
      <c r="AA60" s="140"/>
      <c r="AB60" s="28"/>
      <c r="AC60" s="142"/>
      <c r="AD60" s="142"/>
      <c r="AE60" s="142"/>
      <c r="AF60" s="142"/>
      <c r="AG60" s="203"/>
      <c r="AH60" s="203"/>
      <c r="AI60" s="142"/>
      <c r="AJ60" s="143"/>
    </row>
  </sheetData>
  <sheetProtection password="E9A7" sheet="1" objects="1" scenarios="1"/>
  <mergeCells count="22">
    <mergeCell ref="J9:K9"/>
    <mergeCell ref="AA9:AB9"/>
    <mergeCell ref="B50:N50"/>
    <mergeCell ref="O50:R50"/>
    <mergeCell ref="T50:W50"/>
    <mergeCell ref="X50:AJ50"/>
    <mergeCell ref="Y5:Z5"/>
    <mergeCell ref="W4:AB4"/>
    <mergeCell ref="AA5:AB5"/>
    <mergeCell ref="J4:O4"/>
    <mergeCell ref="J5:K5"/>
    <mergeCell ref="N5:O5"/>
    <mergeCell ref="L5:M5"/>
    <mergeCell ref="W5:X5"/>
    <mergeCell ref="L8:M8"/>
    <mergeCell ref="L9:M9"/>
    <mergeCell ref="Y8:Z8"/>
    <mergeCell ref="AA8:AB8"/>
    <mergeCell ref="N8:O8"/>
    <mergeCell ref="N9:O9"/>
    <mergeCell ref="W9:X9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2011-01-27T09:45:15Z</cp:lastPrinted>
  <dcterms:created xsi:type="dcterms:W3CDTF">2003-09-08T10:21:05Z</dcterms:created>
  <dcterms:modified xsi:type="dcterms:W3CDTF">2013-10-15T10:12:04Z</dcterms:modified>
  <cp:category/>
  <cp:version/>
  <cp:contentType/>
  <cp:contentStatus/>
</cp:coreProperties>
</file>