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15" windowHeight="7230" tabRatio="599" activeTab="1"/>
  </bookViews>
  <sheets>
    <sheet name="titul" sheetId="1" r:id="rId1"/>
    <sheet name="Mošnov" sheetId="2" r:id="rId2"/>
  </sheets>
  <definedNames/>
  <calcPr fullCalcOnLoad="1"/>
</workbook>
</file>

<file path=xl/sharedStrings.xml><?xml version="1.0" encoding="utf-8"?>
<sst xmlns="http://schemas.openxmlformats.org/spreadsheetml/2006/main" count="103" uniqueCount="80">
  <si>
    <t>S 3</t>
  </si>
  <si>
    <t>S 1</t>
  </si>
  <si>
    <t>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</si>
  <si>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</si>
  <si>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</si>
  <si>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</si>
  <si>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</si>
  <si>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</si>
  <si>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</si>
  <si>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</si>
  <si>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</si>
  <si>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</si>
  <si>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</si>
  <si>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</si>
  <si>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Dopravní stanoviště :</t>
  </si>
  <si>
    <t>( km )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</si>
  <si>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</si>
  <si>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</si>
  <si>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</si>
  <si>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</si>
  <si>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</si>
  <si>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</si>
  <si>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</si>
  <si>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</si>
  <si>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</si>
  <si>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</si>
  <si>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</si>
  <si>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</si>
  <si>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</si>
  <si>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samočinně činností</t>
  </si>
  <si>
    <t>Odjezdová</t>
  </si>
  <si>
    <t>rychlostní návěstní soustava</t>
  </si>
  <si>
    <t>elm.</t>
  </si>
  <si>
    <t>Směr  :  Sedlnice</t>
  </si>
  <si>
    <t>Automatický  blok</t>
  </si>
  <si>
    <t>Kód : 10</t>
  </si>
  <si>
    <t>Obvod  výpravčího  DOZ</t>
  </si>
  <si>
    <t>Mezistaniční úsek tvoří pouze jeden oddíl.</t>
  </si>
  <si>
    <t>Návěstidla  -  trať</t>
  </si>
  <si>
    <t>Trať :</t>
  </si>
  <si>
    <t>Ev. č. :</t>
  </si>
  <si>
    <t>Počet  pracovníků :</t>
  </si>
  <si>
    <t>Zjišťování</t>
  </si>
  <si>
    <t>zast. - 90</t>
  </si>
  <si>
    <t>konce  vlaku</t>
  </si>
  <si>
    <t>Dopravní  koleje</t>
  </si>
  <si>
    <t>Nástupiště  u  koleje</t>
  </si>
  <si>
    <t>( nouzová obsluha pohotovostním výpravčím )</t>
  </si>
  <si>
    <t>Elektronické  stavědlo</t>
  </si>
  <si>
    <t>Zabezpečovací zařízení neumožňuje současné vlakové cesty</t>
  </si>
  <si>
    <t>Koncová dopravna</t>
  </si>
  <si>
    <t>Konec tratě</t>
  </si>
  <si>
    <t>Cestová</t>
  </si>
  <si>
    <t>Lc 1</t>
  </si>
  <si>
    <t>Lc 3</t>
  </si>
  <si>
    <t>Vjezd - odjezd,  NTV</t>
  </si>
  <si>
    <t>Se 1</t>
  </si>
  <si>
    <t>Do  /  z :  Sedlnice</t>
  </si>
  <si>
    <t>Odjezdová návěstidla ŽST Mošnov, Ostrava Airport</t>
  </si>
  <si>
    <r>
      <t>( Sedlnice )</t>
    </r>
    <r>
      <rPr>
        <sz val="12"/>
        <rFont val="Arial CE"/>
        <family val="2"/>
      </rPr>
      <t xml:space="preserve"> slouží současně jako předvěst vjezdového</t>
    </r>
  </si>
  <si>
    <r>
      <t xml:space="preserve">návěstidla ŽST Sedlnice </t>
    </r>
    <r>
      <rPr>
        <i/>
        <sz val="12"/>
        <rFont val="Arial CE"/>
        <family val="0"/>
      </rPr>
      <t>( Mošnov, Ostrava Airport )</t>
    </r>
    <r>
      <rPr>
        <sz val="12"/>
        <rFont val="Arial CE"/>
        <family val="2"/>
      </rPr>
      <t>.</t>
    </r>
  </si>
  <si>
    <t>Se 2</t>
  </si>
  <si>
    <t>Kód :  22</t>
  </si>
  <si>
    <t>Návěst  "Stůj"</t>
  </si>
  <si>
    <t xml:space="preserve"> Lc 3</t>
  </si>
  <si>
    <t xml:space="preserve"> Lc 1</t>
  </si>
  <si>
    <t>dálková obsluha výpravčím DOZ z ŽST Studénka</t>
  </si>
  <si>
    <t>1 + 3</t>
  </si>
  <si>
    <t>Technologická budova</t>
  </si>
  <si>
    <t>KANGO</t>
  </si>
  <si>
    <t>Km  2,819</t>
  </si>
  <si>
    <t>v pokračování traťové koleje - rychlost traťová s místním omezením</t>
  </si>
  <si>
    <t>při jízdě do odbočky - rychlost 50 km/h</t>
  </si>
  <si>
    <t>zaražedlo v km  2,903</t>
  </si>
  <si>
    <r>
      <t>Hlavní  staniční  kolej,</t>
    </r>
    <r>
      <rPr>
        <sz val="16"/>
        <rFont val="Arial CE"/>
        <family val="2"/>
      </rPr>
      <t xml:space="preserve">  NTV</t>
    </r>
  </si>
  <si>
    <t>ABE - 1  trojznakový,  obousměrný</t>
  </si>
  <si>
    <t>ESA 44  -  DŘS,  ovládání prostřednictvím JOP</t>
  </si>
  <si>
    <t>X. / 2016</t>
  </si>
  <si>
    <t>č. I,  úrovňové, jazykové</t>
  </si>
  <si>
    <t>306  ( 305 H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</si>
</sst>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b/>
      <i/>
      <sz val="16"/>
      <name val="Arial CE"/>
      <family val="0"/>
    </font>
    <font>
      <sz val="10"/>
      <name val="Arial"/>
      <family val="2"/>
    </font>
    <font>
      <b/>
      <sz val="16"/>
      <name val="Times New Roman"/>
      <family val="1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13" fillId="0" borderId="0" xfId="47" applyFont="1" applyAlignment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19" fillId="35" borderId="0" xfId="47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7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46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vertical="top"/>
    </xf>
    <xf numFmtId="164" fontId="0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36" borderId="41" xfId="47" applyFont="1" applyFill="1" applyBorder="1" applyAlignment="1">
      <alignment horizontal="center" vertical="center"/>
      <protection/>
    </xf>
    <xf numFmtId="49" fontId="15" fillId="0" borderId="0" xfId="47" applyNumberFormat="1" applyFont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30" fillId="0" borderId="44" xfId="0" applyNumberFormat="1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13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48" xfId="47" applyFont="1" applyFill="1" applyBorder="1" applyAlignment="1">
      <alignment vertical="center"/>
      <protection/>
    </xf>
    <xf numFmtId="0" fontId="0" fillId="37" borderId="49" xfId="47" applyFont="1" applyFill="1" applyBorder="1" applyAlignment="1">
      <alignment vertical="center"/>
      <protection/>
    </xf>
    <xf numFmtId="0" fontId="0" fillId="37" borderId="49" xfId="47" applyFont="1" applyFill="1" applyBorder="1" applyAlignment="1" quotePrefix="1">
      <alignment vertical="center"/>
      <protection/>
    </xf>
    <xf numFmtId="164" fontId="0" fillId="37" borderId="49" xfId="47" applyNumberFormat="1" applyFont="1" applyFill="1" applyBorder="1" applyAlignment="1">
      <alignment vertical="center"/>
      <protection/>
    </xf>
    <xf numFmtId="0" fontId="0" fillId="37" borderId="5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0" fontId="0" fillId="0" borderId="33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22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53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56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5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4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4" fillId="36" borderId="61" xfId="47" applyFont="1" applyFill="1" applyBorder="1" applyAlignment="1">
      <alignment horizontal="center" vertical="center"/>
      <protection/>
    </xf>
    <xf numFmtId="0" fontId="4" fillId="36" borderId="27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2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2" fillId="0" borderId="62" xfId="47" applyNumberFormat="1" applyFont="1" applyBorder="1" applyAlignment="1">
      <alignment horizontal="center" vertical="center"/>
      <protection/>
    </xf>
    <xf numFmtId="164" fontId="0" fillId="0" borderId="13" xfId="47" applyNumberFormat="1" applyFont="1" applyFill="1" applyBorder="1" applyAlignment="1">
      <alignment vertical="center"/>
      <protection/>
    </xf>
    <xf numFmtId="164" fontId="0" fillId="0" borderId="13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49" fontId="0" fillId="0" borderId="63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" fontId="0" fillId="0" borderId="57" xfId="47" applyNumberFormat="1" applyFont="1" applyBorder="1" applyAlignment="1">
      <alignment vertical="center"/>
      <protection/>
    </xf>
    <xf numFmtId="1" fontId="0" fillId="0" borderId="56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57" xfId="47" applyFont="1" applyBorder="1" applyAlignment="1">
      <alignment vertical="center"/>
      <protection/>
    </xf>
    <xf numFmtId="0" fontId="0" fillId="37" borderId="19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/>
    </xf>
    <xf numFmtId="0" fontId="10" fillId="37" borderId="65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34" fillId="0" borderId="0" xfId="47" applyFont="1" applyBorder="1" applyAlignment="1">
      <alignment horizontal="center" vertical="center"/>
      <protection/>
    </xf>
    <xf numFmtId="164" fontId="23" fillId="0" borderId="0" xfId="47" applyNumberFormat="1" applyFont="1" applyBorder="1" applyAlignment="1">
      <alignment horizontal="center" vertical="center"/>
      <protection/>
    </xf>
    <xf numFmtId="0" fontId="35" fillId="37" borderId="65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top"/>
    </xf>
    <xf numFmtId="164" fontId="13" fillId="0" borderId="13" xfId="47" applyNumberFormat="1" applyFont="1" applyBorder="1" applyAlignment="1">
      <alignment horizontal="center" vertical="center"/>
      <protection/>
    </xf>
    <xf numFmtId="1" fontId="13" fillId="0" borderId="14" xfId="47" applyNumberFormat="1" applyFont="1" applyBorder="1" applyAlignment="1">
      <alignment horizontal="center" vertical="center"/>
      <protection/>
    </xf>
    <xf numFmtId="164" fontId="13" fillId="0" borderId="13" xfId="47" applyNumberFormat="1" applyFont="1" applyFill="1" applyBorder="1" applyAlignment="1">
      <alignment horizontal="center" vertical="center"/>
      <protection/>
    </xf>
    <xf numFmtId="1" fontId="13" fillId="0" borderId="14" xfId="47" applyNumberFormat="1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left" vertical="center" indent="1"/>
      <protection/>
    </xf>
    <xf numFmtId="0" fontId="10" fillId="0" borderId="22" xfId="47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10" fillId="0" borderId="14" xfId="47" applyFont="1" applyBorder="1" applyAlignment="1">
      <alignment horizontal="center" vertical="center"/>
      <protection/>
    </xf>
    <xf numFmtId="0" fontId="42" fillId="0" borderId="22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4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4" fillId="36" borderId="59" xfId="47" applyFont="1" applyFill="1" applyBorder="1" applyAlignment="1">
      <alignment horizontal="center" vertical="center"/>
      <protection/>
    </xf>
    <xf numFmtId="0" fontId="14" fillId="36" borderId="59" xfId="47" applyFont="1" applyFill="1" applyBorder="1" applyAlignment="1" quotePrefix="1">
      <alignment horizontal="center" vertical="center"/>
      <protection/>
    </xf>
    <xf numFmtId="0" fontId="4" fillId="36" borderId="69" xfId="47" applyFont="1" applyFill="1" applyBorder="1" applyAlignment="1">
      <alignment horizontal="center" vertical="center"/>
      <protection/>
    </xf>
    <xf numFmtId="0" fontId="4" fillId="36" borderId="70" xfId="47" applyFont="1" applyFill="1" applyBorder="1" applyAlignment="1">
      <alignment horizontal="center" vertical="center"/>
      <protection/>
    </xf>
    <xf numFmtId="0" fontId="4" fillId="36" borderId="71" xfId="47" applyFont="1" applyFill="1" applyBorder="1" applyAlignment="1">
      <alignment horizontal="center" vertical="center"/>
      <protection/>
    </xf>
    <xf numFmtId="0" fontId="11" fillId="33" borderId="24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44" fontId="2" fillId="34" borderId="74" xfId="39" applyFont="1" applyFill="1" applyBorder="1" applyAlignment="1">
      <alignment horizontal="center" vertical="center"/>
    </xf>
    <xf numFmtId="44" fontId="2" fillId="34" borderId="75" xfId="39" applyFont="1" applyFill="1" applyBorder="1" applyAlignment="1">
      <alignment horizontal="center" vertical="center"/>
    </xf>
    <xf numFmtId="44" fontId="2" fillId="34" borderId="73" xfId="39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44" fontId="2" fillId="34" borderId="72" xfId="39" applyFont="1" applyFill="1" applyBorder="1" applyAlignment="1">
      <alignment horizontal="center" vertical="center"/>
    </xf>
    <xf numFmtId="44" fontId="2" fillId="34" borderId="76" xfId="39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Mošnov, Ostrava Airport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32</xdr:row>
      <xdr:rowOff>114300</xdr:rowOff>
    </xdr:from>
    <xdr:to>
      <xdr:col>42</xdr:col>
      <xdr:colOff>495300</xdr:colOff>
      <xdr:row>32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81075" y="8029575"/>
          <a:ext cx="30260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476250</xdr:colOff>
      <xdr:row>28</xdr:row>
      <xdr:rowOff>114300</xdr:rowOff>
    </xdr:from>
    <xdr:to>
      <xdr:col>74</xdr:col>
      <xdr:colOff>457200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7471350" y="7115175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74</xdr:col>
      <xdr:colOff>457200</xdr:colOff>
      <xdr:row>32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1242000" y="8029575"/>
          <a:ext cx="2404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Mošnov, Ostrava Airport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32</xdr:row>
      <xdr:rowOff>0</xdr:rowOff>
    </xdr:from>
    <xdr:to>
      <xdr:col>61</xdr:col>
      <xdr:colOff>0</xdr:colOff>
      <xdr:row>33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444246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60</xdr:col>
      <xdr:colOff>0</xdr:colOff>
      <xdr:row>28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444246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25</xdr:col>
      <xdr:colOff>266700</xdr:colOff>
      <xdr:row>35</xdr:row>
      <xdr:rowOff>0</xdr:rowOff>
    </xdr:to>
    <xdr:sp>
      <xdr:nvSpPr>
        <xdr:cNvPr id="35" name="Line 537"/>
        <xdr:cNvSpPr>
          <a:spLocks/>
        </xdr:cNvSpPr>
      </xdr:nvSpPr>
      <xdr:spPr>
        <a:xfrm>
          <a:off x="1861185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733425</xdr:colOff>
      <xdr:row>35</xdr:row>
      <xdr:rowOff>0</xdr:rowOff>
    </xdr:from>
    <xdr:ext cx="990600" cy="457200"/>
    <xdr:sp>
      <xdr:nvSpPr>
        <xdr:cNvPr id="36" name="text 774"/>
        <xdr:cNvSpPr txBox="1">
          <a:spLocks noChangeArrowheads="1"/>
        </xdr:cNvSpPr>
      </xdr:nvSpPr>
      <xdr:spPr>
        <a:xfrm>
          <a:off x="18107025" y="860107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8434 - 3SBI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2,436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6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476250</xdr:colOff>
      <xdr:row>28</xdr:row>
      <xdr:rowOff>152400</xdr:rowOff>
    </xdr:from>
    <xdr:to>
      <xdr:col>49</xdr:col>
      <xdr:colOff>247650</xdr:colOff>
      <xdr:row>29</xdr:row>
      <xdr:rowOff>0</xdr:rowOff>
    </xdr:to>
    <xdr:sp>
      <xdr:nvSpPr>
        <xdr:cNvPr id="38" name="Line 765"/>
        <xdr:cNvSpPr>
          <a:spLocks/>
        </xdr:cNvSpPr>
      </xdr:nvSpPr>
      <xdr:spPr>
        <a:xfrm flipH="1">
          <a:off x="359854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0</xdr:rowOff>
    </xdr:from>
    <xdr:to>
      <xdr:col>48</xdr:col>
      <xdr:colOff>476250</xdr:colOff>
      <xdr:row>32</xdr:row>
      <xdr:rowOff>114300</xdr:rowOff>
    </xdr:to>
    <xdr:sp>
      <xdr:nvSpPr>
        <xdr:cNvPr id="39" name="Line 766"/>
        <xdr:cNvSpPr>
          <a:spLocks/>
        </xdr:cNvSpPr>
      </xdr:nvSpPr>
      <xdr:spPr>
        <a:xfrm flipV="1">
          <a:off x="30499050" y="7229475"/>
          <a:ext cx="5486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28</xdr:row>
      <xdr:rowOff>114300</xdr:rowOff>
    </xdr:from>
    <xdr:to>
      <xdr:col>50</xdr:col>
      <xdr:colOff>476250</xdr:colOff>
      <xdr:row>28</xdr:row>
      <xdr:rowOff>152400</xdr:rowOff>
    </xdr:to>
    <xdr:sp>
      <xdr:nvSpPr>
        <xdr:cNvPr id="40" name="Line 767"/>
        <xdr:cNvSpPr>
          <a:spLocks/>
        </xdr:cNvSpPr>
      </xdr:nvSpPr>
      <xdr:spPr>
        <a:xfrm flipH="1">
          <a:off x="367284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352425</xdr:colOff>
      <xdr:row>29</xdr:row>
      <xdr:rowOff>114300</xdr:rowOff>
    </xdr:from>
    <xdr:to>
      <xdr:col>74</xdr:col>
      <xdr:colOff>0</xdr:colOff>
      <xdr:row>31</xdr:row>
      <xdr:rowOff>114300</xdr:rowOff>
    </xdr:to>
    <xdr:grpSp>
      <xdr:nvGrpSpPr>
        <xdr:cNvPr id="41" name="Group 778"/>
        <xdr:cNvGrpSpPr>
          <a:grpSpLocks/>
        </xdr:cNvGrpSpPr>
      </xdr:nvGrpSpPr>
      <xdr:grpSpPr>
        <a:xfrm>
          <a:off x="41805225" y="7343775"/>
          <a:ext cx="13020675" cy="457200"/>
          <a:chOff x="115" y="298"/>
          <a:chExt cx="1117" cy="40"/>
        </a:xfrm>
        <a:solidFill>
          <a:srgbClr val="FFFFFF"/>
        </a:solidFill>
      </xdr:grpSpPr>
      <xdr:sp>
        <xdr:nvSpPr>
          <xdr:cNvPr id="42" name="Rectangle 77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8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8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8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8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8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8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8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8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8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8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9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9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9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9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9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95250</xdr:colOff>
      <xdr:row>33</xdr:row>
      <xdr:rowOff>171450</xdr:rowOff>
    </xdr:to>
    <xdr:grpSp>
      <xdr:nvGrpSpPr>
        <xdr:cNvPr id="58" name="Group 814"/>
        <xdr:cNvGrpSpPr>
          <a:grpSpLocks noChangeAspect="1"/>
        </xdr:cNvGrpSpPr>
      </xdr:nvGrpSpPr>
      <xdr:grpSpPr>
        <a:xfrm>
          <a:off x="2057400" y="8201025"/>
          <a:ext cx="552450" cy="114300"/>
          <a:chOff x="29" y="431"/>
          <a:chExt cx="52" cy="12"/>
        </a:xfrm>
        <a:solidFill>
          <a:srgbClr val="FFFFFF"/>
        </a:solidFill>
      </xdr:grpSpPr>
      <xdr:sp>
        <xdr:nvSpPr>
          <xdr:cNvPr id="59" name="Line 81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1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1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1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1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190500</xdr:colOff>
      <xdr:row>31</xdr:row>
      <xdr:rowOff>57150</xdr:rowOff>
    </xdr:from>
    <xdr:to>
      <xdr:col>28</xdr:col>
      <xdr:colOff>619125</xdr:colOff>
      <xdr:row>31</xdr:row>
      <xdr:rowOff>171450</xdr:rowOff>
    </xdr:to>
    <xdr:grpSp>
      <xdr:nvGrpSpPr>
        <xdr:cNvPr id="64" name="Group 820"/>
        <xdr:cNvGrpSpPr>
          <a:grpSpLocks noChangeAspect="1"/>
        </xdr:cNvGrpSpPr>
      </xdr:nvGrpSpPr>
      <xdr:grpSpPr>
        <a:xfrm>
          <a:off x="20535900" y="77438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65" name="Line 8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438150</xdr:colOff>
      <xdr:row>27</xdr:row>
      <xdr:rowOff>57150</xdr:rowOff>
    </xdr:from>
    <xdr:to>
      <xdr:col>52</xdr:col>
      <xdr:colOff>609600</xdr:colOff>
      <xdr:row>27</xdr:row>
      <xdr:rowOff>171450</xdr:rowOff>
    </xdr:to>
    <xdr:grpSp>
      <xdr:nvGrpSpPr>
        <xdr:cNvPr id="69" name="Group 829"/>
        <xdr:cNvGrpSpPr>
          <a:grpSpLocks noChangeAspect="1"/>
        </xdr:cNvGrpSpPr>
      </xdr:nvGrpSpPr>
      <xdr:grpSpPr>
        <a:xfrm>
          <a:off x="38404800" y="682942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70" name="Line 83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3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3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3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3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438150</xdr:colOff>
      <xdr:row>31</xdr:row>
      <xdr:rowOff>57150</xdr:rowOff>
    </xdr:from>
    <xdr:to>
      <xdr:col>52</xdr:col>
      <xdr:colOff>609600</xdr:colOff>
      <xdr:row>31</xdr:row>
      <xdr:rowOff>171450</xdr:rowOff>
    </xdr:to>
    <xdr:grpSp>
      <xdr:nvGrpSpPr>
        <xdr:cNvPr id="76" name="Group 836"/>
        <xdr:cNvGrpSpPr>
          <a:grpSpLocks noChangeAspect="1"/>
        </xdr:cNvGrpSpPr>
      </xdr:nvGrpSpPr>
      <xdr:grpSpPr>
        <a:xfrm>
          <a:off x="38404800" y="774382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77" name="Line 83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3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3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4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4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4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85725</xdr:colOff>
      <xdr:row>33</xdr:row>
      <xdr:rowOff>57150</xdr:rowOff>
    </xdr:from>
    <xdr:to>
      <xdr:col>74</xdr:col>
      <xdr:colOff>390525</xdr:colOff>
      <xdr:row>33</xdr:row>
      <xdr:rowOff>171450</xdr:rowOff>
    </xdr:to>
    <xdr:grpSp>
      <xdr:nvGrpSpPr>
        <xdr:cNvPr id="83" name="Group 843"/>
        <xdr:cNvGrpSpPr>
          <a:grpSpLocks noChangeAspect="1"/>
        </xdr:cNvGrpSpPr>
      </xdr:nvGrpSpPr>
      <xdr:grpSpPr>
        <a:xfrm>
          <a:off x="54911625" y="8201025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4" name="Line 844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45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46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657225</xdr:colOff>
      <xdr:row>30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48053625" y="7458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174</a:t>
          </a:r>
        </a:p>
      </xdr:txBody>
    </xdr:sp>
    <xdr:clientData/>
  </xdr:oneCellAnchor>
  <xdr:twoCellAnchor editAs="absolute">
    <xdr:from>
      <xdr:col>41</xdr:col>
      <xdr:colOff>47625</xdr:colOff>
      <xdr:row>33</xdr:row>
      <xdr:rowOff>57150</xdr:rowOff>
    </xdr:from>
    <xdr:to>
      <xdr:col>41</xdr:col>
      <xdr:colOff>342900</xdr:colOff>
      <xdr:row>33</xdr:row>
      <xdr:rowOff>171450</xdr:rowOff>
    </xdr:to>
    <xdr:grpSp>
      <xdr:nvGrpSpPr>
        <xdr:cNvPr id="88" name="Group 851"/>
        <xdr:cNvGrpSpPr>
          <a:grpSpLocks noChangeAspect="1"/>
        </xdr:cNvGrpSpPr>
      </xdr:nvGrpSpPr>
      <xdr:grpSpPr>
        <a:xfrm>
          <a:off x="3027997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9" name="Oval 8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85725</xdr:colOff>
      <xdr:row>29</xdr:row>
      <xdr:rowOff>57150</xdr:rowOff>
    </xdr:from>
    <xdr:to>
      <xdr:col>74</xdr:col>
      <xdr:colOff>247650</xdr:colOff>
      <xdr:row>29</xdr:row>
      <xdr:rowOff>171450</xdr:rowOff>
    </xdr:to>
    <xdr:grpSp>
      <xdr:nvGrpSpPr>
        <xdr:cNvPr id="92" name="Group 855"/>
        <xdr:cNvGrpSpPr>
          <a:grpSpLocks noChangeAspect="1"/>
        </xdr:cNvGrpSpPr>
      </xdr:nvGrpSpPr>
      <xdr:grpSpPr>
        <a:xfrm>
          <a:off x="54911625" y="7286625"/>
          <a:ext cx="161925" cy="114300"/>
          <a:chOff x="789" y="575"/>
          <a:chExt cx="15" cy="12"/>
        </a:xfrm>
        <a:solidFill>
          <a:srgbClr val="FFFFFF"/>
        </a:solidFill>
      </xdr:grpSpPr>
      <xdr:sp>
        <xdr:nvSpPr>
          <xdr:cNvPr id="93" name="Oval 856"/>
          <xdr:cNvSpPr>
            <a:spLocks noChangeAspect="1"/>
          </xdr:cNvSpPr>
        </xdr:nvSpPr>
        <xdr:spPr>
          <a:xfrm>
            <a:off x="792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57"/>
          <xdr:cNvSpPr>
            <a:spLocks noChangeAspect="1"/>
          </xdr:cNvSpPr>
        </xdr:nvSpPr>
        <xdr:spPr>
          <a:xfrm>
            <a:off x="78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34</xdr:row>
      <xdr:rowOff>0</xdr:rowOff>
    </xdr:from>
    <xdr:to>
      <xdr:col>22</xdr:col>
      <xdr:colOff>495300</xdr:colOff>
      <xdr:row>36</xdr:row>
      <xdr:rowOff>0</xdr:rowOff>
    </xdr:to>
    <xdr:sp>
      <xdr:nvSpPr>
        <xdr:cNvPr id="95" name="Text Box 858" descr="Světlý šikmo nahoru"/>
        <xdr:cNvSpPr txBox="1">
          <a:spLocks noChangeArrowheads="1"/>
        </xdr:cNvSpPr>
      </xdr:nvSpPr>
      <xdr:spPr>
        <a:xfrm>
          <a:off x="14897100" y="8372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 B</a:t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22</xdr:col>
      <xdr:colOff>0</xdr:colOff>
      <xdr:row>37</xdr:row>
      <xdr:rowOff>0</xdr:rowOff>
    </xdr:to>
    <xdr:grpSp>
      <xdr:nvGrpSpPr>
        <xdr:cNvPr id="96" name="Group 859"/>
        <xdr:cNvGrpSpPr>
          <a:grpSpLocks/>
        </xdr:cNvGrpSpPr>
      </xdr:nvGrpSpPr>
      <xdr:grpSpPr>
        <a:xfrm>
          <a:off x="15373350" y="8829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97" name="Line 860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61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862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863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864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865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866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30</xdr:row>
      <xdr:rowOff>219075</xdr:rowOff>
    </xdr:from>
    <xdr:to>
      <xdr:col>41</xdr:col>
      <xdr:colOff>419100</xdr:colOff>
      <xdr:row>32</xdr:row>
      <xdr:rowOff>114300</xdr:rowOff>
    </xdr:to>
    <xdr:grpSp>
      <xdr:nvGrpSpPr>
        <xdr:cNvPr id="104" name="Group 870"/>
        <xdr:cNvGrpSpPr>
          <a:grpSpLocks noChangeAspect="1"/>
        </xdr:cNvGrpSpPr>
      </xdr:nvGrpSpPr>
      <xdr:grpSpPr>
        <a:xfrm>
          <a:off x="303371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6" customWidth="1"/>
    <col min="2" max="2" width="11.25390625" style="196" customWidth="1"/>
    <col min="3" max="18" width="11.25390625" style="117" customWidth="1"/>
    <col min="19" max="19" width="4.75390625" style="116" customWidth="1"/>
    <col min="20" max="20" width="1.75390625" style="116" customWidth="1"/>
    <col min="21" max="16384" width="9.125" style="117" customWidth="1"/>
  </cols>
  <sheetData>
    <row r="1" spans="1:20" s="115" customFormat="1" ht="9.75" customHeight="1">
      <c r="A1" s="112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S1" s="112"/>
      <c r="T1" s="112"/>
    </row>
    <row r="2" spans="2:18" ht="36" customHeight="1">
      <c r="B2" s="117"/>
      <c r="D2" s="118"/>
      <c r="E2" s="118"/>
      <c r="F2" s="118"/>
      <c r="G2" s="118"/>
      <c r="H2" s="118"/>
      <c r="I2" s="118"/>
      <c r="J2" s="118"/>
      <c r="K2" s="118"/>
      <c r="L2" s="118"/>
      <c r="R2" s="119"/>
    </row>
    <row r="3" spans="2:12" s="116" customFormat="1" ht="21" customHeight="1">
      <c r="B3" s="120"/>
      <c r="C3" s="120"/>
      <c r="D3" s="120"/>
      <c r="J3" s="121"/>
      <c r="K3" s="120"/>
      <c r="L3" s="120"/>
    </row>
    <row r="4" spans="1:22" s="128" customFormat="1" ht="24.75" customHeight="1">
      <c r="A4" s="122"/>
      <c r="B4" s="39" t="s">
        <v>39</v>
      </c>
      <c r="C4" s="234" t="s">
        <v>79</v>
      </c>
      <c r="D4" s="123"/>
      <c r="E4" s="122"/>
      <c r="F4" s="122"/>
      <c r="G4" s="122"/>
      <c r="H4" s="122"/>
      <c r="I4" s="124"/>
      <c r="J4" s="109" t="s">
        <v>70</v>
      </c>
      <c r="K4" s="124"/>
      <c r="L4" s="123"/>
      <c r="M4" s="124"/>
      <c r="N4" s="124"/>
      <c r="O4" s="124"/>
      <c r="P4" s="124"/>
      <c r="Q4" s="125" t="s">
        <v>40</v>
      </c>
      <c r="R4" s="126">
        <v>346031</v>
      </c>
      <c r="S4" s="124"/>
      <c r="T4" s="124"/>
      <c r="U4" s="127"/>
      <c r="V4" s="127"/>
    </row>
    <row r="5" spans="2:22" s="129" customFormat="1" ht="21" customHeight="1" thickBot="1">
      <c r="B5" s="130"/>
      <c r="C5" s="131"/>
      <c r="D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137" customFormat="1" ht="24.75" customHeight="1">
      <c r="A6" s="132"/>
      <c r="B6" s="133"/>
      <c r="C6" s="134"/>
      <c r="D6" s="133"/>
      <c r="E6" s="135"/>
      <c r="F6" s="135"/>
      <c r="G6" s="135"/>
      <c r="H6" s="135"/>
      <c r="I6" s="135"/>
      <c r="J6" s="133"/>
      <c r="K6" s="133"/>
      <c r="L6" s="133"/>
      <c r="M6" s="133"/>
      <c r="N6" s="133"/>
      <c r="O6" s="133"/>
      <c r="P6" s="133"/>
      <c r="Q6" s="133"/>
      <c r="R6" s="133"/>
      <c r="S6" s="136"/>
      <c r="T6" s="121"/>
      <c r="U6" s="121"/>
      <c r="V6" s="121"/>
    </row>
    <row r="7" spans="1:21" ht="21" customHeight="1">
      <c r="A7" s="138"/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  <c r="S7" s="142"/>
      <c r="T7" s="120"/>
      <c r="U7" s="118"/>
    </row>
    <row r="8" spans="1:21" ht="24.75" customHeight="1">
      <c r="A8" s="138"/>
      <c r="B8" s="143"/>
      <c r="C8" s="144" t="s">
        <v>8</v>
      </c>
      <c r="D8" s="145"/>
      <c r="E8" s="145"/>
      <c r="F8" s="145"/>
      <c r="G8" s="145"/>
      <c r="H8" s="146"/>
      <c r="I8" s="146"/>
      <c r="J8" s="57" t="s">
        <v>48</v>
      </c>
      <c r="K8" s="146"/>
      <c r="L8" s="146"/>
      <c r="M8" s="145"/>
      <c r="N8" s="145"/>
      <c r="O8" s="145"/>
      <c r="P8" s="145"/>
      <c r="Q8" s="145"/>
      <c r="R8" s="147"/>
      <c r="S8" s="142"/>
      <c r="T8" s="120"/>
      <c r="U8" s="118"/>
    </row>
    <row r="9" spans="1:21" ht="24.75" customHeight="1">
      <c r="A9" s="138"/>
      <c r="B9" s="143"/>
      <c r="C9" s="56" t="s">
        <v>7</v>
      </c>
      <c r="D9" s="145"/>
      <c r="E9" s="145"/>
      <c r="F9" s="145"/>
      <c r="G9" s="145"/>
      <c r="H9" s="148"/>
      <c r="I9" s="145"/>
      <c r="J9" s="149" t="s">
        <v>76</v>
      </c>
      <c r="K9" s="145"/>
      <c r="M9" s="145"/>
      <c r="N9" s="145"/>
      <c r="O9" s="145"/>
      <c r="P9" s="241" t="s">
        <v>62</v>
      </c>
      <c r="Q9" s="241"/>
      <c r="R9" s="150"/>
      <c r="S9" s="142"/>
      <c r="T9" s="120"/>
      <c r="U9" s="118"/>
    </row>
    <row r="10" spans="1:21" ht="24.75" customHeight="1">
      <c r="A10" s="138"/>
      <c r="B10" s="143"/>
      <c r="C10" s="56" t="s">
        <v>9</v>
      </c>
      <c r="D10" s="145"/>
      <c r="E10" s="145"/>
      <c r="F10" s="145"/>
      <c r="G10" s="145"/>
      <c r="H10" s="145"/>
      <c r="I10" s="145"/>
      <c r="J10" s="149" t="s">
        <v>31</v>
      </c>
      <c r="K10" s="145"/>
      <c r="L10" s="145"/>
      <c r="M10" s="145"/>
      <c r="N10" s="145"/>
      <c r="O10" s="145"/>
      <c r="P10" s="145"/>
      <c r="Q10" s="145"/>
      <c r="R10" s="147"/>
      <c r="S10" s="142"/>
      <c r="T10" s="120"/>
      <c r="U10" s="118"/>
    </row>
    <row r="11" spans="1:21" ht="21" customHeight="1">
      <c r="A11" s="138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  <c r="S11" s="142"/>
      <c r="T11" s="120"/>
      <c r="U11" s="118"/>
    </row>
    <row r="12" spans="1:21" ht="21" customHeight="1">
      <c r="A12" s="138"/>
      <c r="B12" s="143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7"/>
      <c r="S12" s="142"/>
      <c r="T12" s="120"/>
      <c r="U12" s="118"/>
    </row>
    <row r="13" spans="1:21" ht="21" customHeight="1">
      <c r="A13" s="138"/>
      <c r="B13" s="143"/>
      <c r="C13" s="67" t="s">
        <v>14</v>
      </c>
      <c r="D13" s="145"/>
      <c r="E13" s="145"/>
      <c r="F13" s="145"/>
      <c r="G13" s="145"/>
      <c r="I13" s="145"/>
      <c r="J13" s="154" t="s">
        <v>68</v>
      </c>
      <c r="M13" s="145"/>
      <c r="N13" s="145"/>
      <c r="O13" s="145"/>
      <c r="P13" s="145"/>
      <c r="Q13" s="145"/>
      <c r="R13" s="147"/>
      <c r="S13" s="142"/>
      <c r="T13" s="120"/>
      <c r="U13" s="118"/>
    </row>
    <row r="14" spans="1:21" ht="21" customHeight="1">
      <c r="A14" s="138"/>
      <c r="B14" s="143"/>
      <c r="C14" s="66" t="s">
        <v>15</v>
      </c>
      <c r="D14" s="145"/>
      <c r="E14" s="145"/>
      <c r="F14" s="145"/>
      <c r="G14" s="145"/>
      <c r="I14" s="145"/>
      <c r="J14" s="205">
        <v>2.4</v>
      </c>
      <c r="M14" s="145"/>
      <c r="N14" s="145"/>
      <c r="O14" s="145"/>
      <c r="P14" s="145"/>
      <c r="Q14" s="145"/>
      <c r="R14" s="147"/>
      <c r="S14" s="142"/>
      <c r="T14" s="120"/>
      <c r="U14" s="118"/>
    </row>
    <row r="15" spans="1:21" ht="21" customHeight="1">
      <c r="A15" s="138"/>
      <c r="B15" s="143"/>
      <c r="C15" s="66" t="s">
        <v>41</v>
      </c>
      <c r="D15" s="145"/>
      <c r="E15" s="145"/>
      <c r="F15" s="145"/>
      <c r="G15" s="145"/>
      <c r="I15" s="145"/>
      <c r="J15" s="87" t="s">
        <v>66</v>
      </c>
      <c r="M15" s="145"/>
      <c r="N15" s="145"/>
      <c r="O15" s="145"/>
      <c r="P15" s="145"/>
      <c r="Q15" s="145"/>
      <c r="R15" s="147"/>
      <c r="S15" s="142"/>
      <c r="T15" s="120"/>
      <c r="U15" s="118"/>
    </row>
    <row r="16" spans="1:21" ht="21" customHeight="1">
      <c r="A16" s="138"/>
      <c r="B16" s="143"/>
      <c r="C16" s="66"/>
      <c r="D16" s="145"/>
      <c r="E16" s="145"/>
      <c r="F16" s="145"/>
      <c r="G16" s="145"/>
      <c r="I16" s="145"/>
      <c r="J16" s="204" t="s">
        <v>47</v>
      </c>
      <c r="M16" s="145"/>
      <c r="N16" s="145"/>
      <c r="O16" s="145"/>
      <c r="P16" s="145"/>
      <c r="Q16" s="145"/>
      <c r="R16" s="147"/>
      <c r="S16" s="142"/>
      <c r="T16" s="120"/>
      <c r="U16" s="118"/>
    </row>
    <row r="17" spans="1:21" ht="21" customHeight="1">
      <c r="A17" s="138"/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  <c r="S17" s="142"/>
      <c r="T17" s="120"/>
      <c r="U17" s="118"/>
    </row>
    <row r="18" spans="1:21" ht="21" customHeight="1">
      <c r="A18" s="138"/>
      <c r="B18" s="143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7"/>
      <c r="S18" s="142"/>
      <c r="T18" s="120"/>
      <c r="U18" s="118"/>
    </row>
    <row r="19" spans="1:21" ht="21" customHeight="1">
      <c r="A19" s="138"/>
      <c r="B19" s="143"/>
      <c r="C19" s="66" t="s">
        <v>42</v>
      </c>
      <c r="D19" s="145"/>
      <c r="E19" s="145"/>
      <c r="F19" s="145"/>
      <c r="G19" s="145"/>
      <c r="H19" s="145"/>
      <c r="J19" s="155" t="s">
        <v>29</v>
      </c>
      <c r="L19" s="145"/>
      <c r="M19" s="156"/>
      <c r="N19" s="156"/>
      <c r="O19" s="145"/>
      <c r="P19" s="241" t="s">
        <v>43</v>
      </c>
      <c r="Q19" s="241"/>
      <c r="R19" s="147"/>
      <c r="S19" s="142"/>
      <c r="T19" s="120"/>
      <c r="U19" s="118"/>
    </row>
    <row r="20" spans="1:21" ht="21" customHeight="1">
      <c r="A20" s="138"/>
      <c r="B20" s="143"/>
      <c r="C20" s="66" t="s">
        <v>44</v>
      </c>
      <c r="D20" s="145"/>
      <c r="E20" s="145"/>
      <c r="F20" s="145"/>
      <c r="G20" s="145"/>
      <c r="H20" s="145"/>
      <c r="J20" s="157" t="s">
        <v>13</v>
      </c>
      <c r="L20" s="145"/>
      <c r="M20" s="156"/>
      <c r="N20" s="156"/>
      <c r="O20" s="145"/>
      <c r="P20" s="241"/>
      <c r="Q20" s="241"/>
      <c r="R20" s="147"/>
      <c r="S20" s="142"/>
      <c r="T20" s="120"/>
      <c r="U20" s="118"/>
    </row>
    <row r="21" spans="1:21" ht="21" customHeight="1">
      <c r="A21" s="138"/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142"/>
      <c r="T21" s="120"/>
      <c r="U21" s="118"/>
    </row>
    <row r="22" spans="1:21" ht="24.75" customHeight="1">
      <c r="A22" s="138"/>
      <c r="B22" s="161"/>
      <c r="C22" s="162"/>
      <c r="D22" s="162"/>
      <c r="E22" s="163"/>
      <c r="F22" s="163"/>
      <c r="G22" s="163"/>
      <c r="H22" s="163"/>
      <c r="I22" s="162"/>
      <c r="J22" s="164"/>
      <c r="K22" s="162"/>
      <c r="L22" s="162"/>
      <c r="M22" s="162"/>
      <c r="N22" s="162"/>
      <c r="O22" s="162"/>
      <c r="P22" s="162"/>
      <c r="Q22" s="162"/>
      <c r="R22" s="162"/>
      <c r="S22" s="142"/>
      <c r="T22" s="120"/>
      <c r="U22" s="118"/>
    </row>
    <row r="23" spans="1:19" ht="30" customHeight="1">
      <c r="A23" s="165"/>
      <c r="B23" s="166"/>
      <c r="C23" s="167"/>
      <c r="D23" s="242" t="s">
        <v>45</v>
      </c>
      <c r="E23" s="243"/>
      <c r="F23" s="243"/>
      <c r="G23" s="243"/>
      <c r="H23" s="167"/>
      <c r="I23" s="168"/>
      <c r="J23" s="169"/>
      <c r="K23" s="166"/>
      <c r="L23" s="167"/>
      <c r="M23" s="242" t="s">
        <v>46</v>
      </c>
      <c r="N23" s="242"/>
      <c r="O23" s="242"/>
      <c r="P23" s="242"/>
      <c r="Q23" s="167"/>
      <c r="R23" s="168"/>
      <c r="S23" s="142"/>
    </row>
    <row r="24" spans="1:20" s="174" customFormat="1" ht="21" customHeight="1" thickBot="1">
      <c r="A24" s="170"/>
      <c r="B24" s="171" t="s">
        <v>18</v>
      </c>
      <c r="C24" s="108" t="s">
        <v>19</v>
      </c>
      <c r="D24" s="108" t="s">
        <v>20</v>
      </c>
      <c r="E24" s="172" t="s">
        <v>21</v>
      </c>
      <c r="F24" s="244" t="s">
        <v>22</v>
      </c>
      <c r="G24" s="245"/>
      <c r="H24" s="245"/>
      <c r="I24" s="246"/>
      <c r="J24" s="169"/>
      <c r="K24" s="171" t="s">
        <v>18</v>
      </c>
      <c r="L24" s="108" t="s">
        <v>19</v>
      </c>
      <c r="M24" s="108" t="s">
        <v>20</v>
      </c>
      <c r="N24" s="172" t="s">
        <v>21</v>
      </c>
      <c r="O24" s="244" t="s">
        <v>22</v>
      </c>
      <c r="P24" s="245"/>
      <c r="Q24" s="245"/>
      <c r="R24" s="246"/>
      <c r="S24" s="173"/>
      <c r="T24" s="116"/>
    </row>
    <row r="25" spans="1:20" s="128" customFormat="1" ht="21" customHeight="1" thickTop="1">
      <c r="A25" s="165"/>
      <c r="B25" s="175"/>
      <c r="C25" s="176"/>
      <c r="D25" s="177"/>
      <c r="E25" s="178"/>
      <c r="F25" s="179"/>
      <c r="G25" s="180"/>
      <c r="H25" s="180"/>
      <c r="I25" s="181"/>
      <c r="J25" s="169"/>
      <c r="K25" s="175"/>
      <c r="L25" s="176"/>
      <c r="M25" s="177"/>
      <c r="N25" s="178"/>
      <c r="O25" s="179"/>
      <c r="P25" s="180"/>
      <c r="Q25" s="180"/>
      <c r="R25" s="181"/>
      <c r="S25" s="142"/>
      <c r="T25" s="116"/>
    </row>
    <row r="26" spans="1:20" s="128" customFormat="1" ht="21" customHeight="1">
      <c r="A26" s="165"/>
      <c r="B26" s="175"/>
      <c r="C26" s="176"/>
      <c r="D26" s="177"/>
      <c r="E26" s="178"/>
      <c r="F26" s="179"/>
      <c r="G26" s="180"/>
      <c r="H26" s="180"/>
      <c r="I26" s="181"/>
      <c r="J26" s="169"/>
      <c r="K26" s="175"/>
      <c r="L26" s="176"/>
      <c r="M26" s="177"/>
      <c r="N26" s="178"/>
      <c r="O26" s="179"/>
      <c r="P26" s="180"/>
      <c r="Q26" s="180"/>
      <c r="R26" s="181"/>
      <c r="S26" s="142"/>
      <c r="T26" s="116"/>
    </row>
    <row r="27" spans="1:20" s="128" customFormat="1" ht="21" customHeight="1">
      <c r="A27" s="165"/>
      <c r="B27" s="182">
        <v>1</v>
      </c>
      <c r="C27" s="230">
        <v>2.699</v>
      </c>
      <c r="D27" s="230">
        <v>2.899</v>
      </c>
      <c r="E27" s="231">
        <f>(D27-C27)*1000</f>
        <v>200.00000000000017</v>
      </c>
      <c r="F27" s="235" t="s">
        <v>74</v>
      </c>
      <c r="G27" s="236"/>
      <c r="H27" s="236"/>
      <c r="I27" s="237"/>
      <c r="J27" s="169"/>
      <c r="K27" s="175"/>
      <c r="L27" s="183"/>
      <c r="M27" s="184"/>
      <c r="N27" s="185"/>
      <c r="O27" s="179"/>
      <c r="P27" s="180"/>
      <c r="Q27" s="180"/>
      <c r="R27" s="181"/>
      <c r="S27" s="142"/>
      <c r="T27" s="116"/>
    </row>
    <row r="28" spans="1:20" s="128" customFormat="1" ht="21" customHeight="1">
      <c r="A28" s="165"/>
      <c r="B28" s="175"/>
      <c r="C28" s="176"/>
      <c r="D28" s="177"/>
      <c r="E28" s="178"/>
      <c r="F28" s="179"/>
      <c r="G28" s="180"/>
      <c r="H28" s="180"/>
      <c r="I28" s="181"/>
      <c r="J28" s="169"/>
      <c r="K28" s="182" t="s">
        <v>67</v>
      </c>
      <c r="L28" s="232">
        <v>2.729</v>
      </c>
      <c r="M28" s="232">
        <v>2.903</v>
      </c>
      <c r="N28" s="233">
        <f>(M28-L28)*1000</f>
        <v>173.99999999999994</v>
      </c>
      <c r="O28" s="238" t="s">
        <v>78</v>
      </c>
      <c r="P28" s="239"/>
      <c r="Q28" s="239"/>
      <c r="R28" s="240"/>
      <c r="S28" s="142"/>
      <c r="T28" s="116"/>
    </row>
    <row r="29" spans="1:20" s="128" customFormat="1" ht="21" customHeight="1">
      <c r="A29" s="165"/>
      <c r="B29" s="182">
        <v>3</v>
      </c>
      <c r="C29" s="230">
        <v>2.699</v>
      </c>
      <c r="D29" s="230">
        <v>2.899</v>
      </c>
      <c r="E29" s="231">
        <f>(D29-C29)*1000</f>
        <v>200.00000000000017</v>
      </c>
      <c r="F29" s="238" t="s">
        <v>55</v>
      </c>
      <c r="G29" s="239"/>
      <c r="H29" s="239"/>
      <c r="I29" s="240"/>
      <c r="J29" s="169"/>
      <c r="K29" s="175"/>
      <c r="L29" s="183"/>
      <c r="M29" s="184"/>
      <c r="N29" s="185"/>
      <c r="O29" s="179"/>
      <c r="P29" s="180"/>
      <c r="Q29" s="180"/>
      <c r="R29" s="181"/>
      <c r="S29" s="142"/>
      <c r="T29" s="116"/>
    </row>
    <row r="30" spans="1:20" s="128" customFormat="1" ht="21" customHeight="1">
      <c r="A30" s="165"/>
      <c r="B30" s="175"/>
      <c r="C30" s="176"/>
      <c r="D30" s="177"/>
      <c r="E30" s="178"/>
      <c r="F30" s="179"/>
      <c r="G30" s="180"/>
      <c r="H30" s="180"/>
      <c r="I30" s="181"/>
      <c r="J30" s="169"/>
      <c r="K30" s="175"/>
      <c r="L30" s="176"/>
      <c r="M30" s="177"/>
      <c r="N30" s="178"/>
      <c r="O30" s="179"/>
      <c r="P30" s="180"/>
      <c r="Q30" s="180"/>
      <c r="R30" s="181"/>
      <c r="S30" s="142"/>
      <c r="T30" s="116"/>
    </row>
    <row r="31" spans="1:20" s="122" customFormat="1" ht="21" customHeight="1">
      <c r="A31" s="165"/>
      <c r="B31" s="186"/>
      <c r="C31" s="187"/>
      <c r="D31" s="188"/>
      <c r="E31" s="189"/>
      <c r="F31" s="190"/>
      <c r="G31" s="191"/>
      <c r="H31" s="191"/>
      <c r="I31" s="192"/>
      <c r="J31" s="169"/>
      <c r="K31" s="186"/>
      <c r="L31" s="187"/>
      <c r="M31" s="188"/>
      <c r="N31" s="189"/>
      <c r="O31" s="190"/>
      <c r="P31" s="191"/>
      <c r="Q31" s="191"/>
      <c r="R31" s="192"/>
      <c r="S31" s="142"/>
      <c r="T31" s="116"/>
    </row>
    <row r="32" spans="1:19" ht="24.75" customHeight="1" thickBo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5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201"/>
      <c r="C2" s="202"/>
      <c r="D2" s="202"/>
      <c r="E2" s="202"/>
      <c r="F2" s="202"/>
      <c r="G2" s="200" t="s">
        <v>33</v>
      </c>
      <c r="H2" s="202"/>
      <c r="I2" s="202"/>
      <c r="J2" s="202"/>
      <c r="K2" s="202"/>
      <c r="L2" s="203"/>
      <c r="R2" s="34"/>
      <c r="S2" s="35"/>
      <c r="T2" s="35"/>
      <c r="U2" s="35"/>
      <c r="V2" s="247" t="s">
        <v>3</v>
      </c>
      <c r="W2" s="247"/>
      <c r="X2" s="247"/>
      <c r="Y2" s="24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I2" s="31"/>
      <c r="BJ2" s="31"/>
      <c r="BK2" s="31"/>
      <c r="BL2" s="31"/>
      <c r="BM2" s="31"/>
      <c r="BN2" s="258" t="s">
        <v>3</v>
      </c>
      <c r="BO2" s="247"/>
      <c r="BP2" s="247"/>
      <c r="BQ2" s="259"/>
      <c r="BR2" s="31"/>
      <c r="BS2" s="31"/>
      <c r="BT2" s="31"/>
      <c r="BU2" s="31"/>
      <c r="BV2" s="31"/>
      <c r="BY2" s="31"/>
      <c r="CD2" s="201"/>
      <c r="CE2" s="202"/>
      <c r="CF2" s="202"/>
      <c r="CG2" s="206" t="s">
        <v>50</v>
      </c>
      <c r="CH2" s="202"/>
      <c r="CI2" s="202"/>
      <c r="CJ2" s="203"/>
    </row>
    <row r="3" spans="18:77" ht="21" customHeight="1" thickBot="1" thickTop="1">
      <c r="R3" s="248" t="s">
        <v>4</v>
      </c>
      <c r="S3" s="249"/>
      <c r="T3" s="37"/>
      <c r="U3" s="38"/>
      <c r="V3" s="250" t="s">
        <v>30</v>
      </c>
      <c r="W3" s="251"/>
      <c r="X3" s="251"/>
      <c r="Y3" s="252"/>
      <c r="Z3" s="37"/>
      <c r="AA3" s="38"/>
      <c r="AB3" s="253" t="s">
        <v>5</v>
      </c>
      <c r="AC3" s="25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I3" s="31"/>
      <c r="BJ3" s="31"/>
      <c r="BK3" s="31"/>
      <c r="BL3" s="31"/>
      <c r="BM3" s="31"/>
      <c r="BN3" s="260" t="s">
        <v>52</v>
      </c>
      <c r="BO3" s="251"/>
      <c r="BP3" s="251"/>
      <c r="BQ3" s="261"/>
      <c r="BR3" s="31"/>
      <c r="BS3" s="31"/>
      <c r="BT3" s="31"/>
      <c r="BU3" s="31"/>
      <c r="BV3" s="3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263" t="s">
        <v>36</v>
      </c>
      <c r="W4" s="263"/>
      <c r="X4" s="263"/>
      <c r="Y4" s="26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09" t="s">
        <v>70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I4" s="31"/>
      <c r="BJ4" s="31"/>
      <c r="BK4" s="31"/>
      <c r="BL4" s="31"/>
      <c r="BM4" s="31"/>
      <c r="BN4" s="262" t="s">
        <v>63</v>
      </c>
      <c r="BO4" s="263"/>
      <c r="BP4" s="263"/>
      <c r="BQ4" s="264"/>
      <c r="BR4" s="31"/>
      <c r="BS4" s="31"/>
      <c r="BT4" s="31"/>
      <c r="BU4" s="31"/>
      <c r="BV4" s="31"/>
      <c r="BY4" s="31"/>
      <c r="CD4" s="212"/>
      <c r="CE4" s="207"/>
      <c r="CF4" s="207"/>
      <c r="CG4" s="207"/>
      <c r="CH4" s="207"/>
      <c r="CI4" s="207"/>
      <c r="CJ4" s="208"/>
      <c r="CK4" s="46"/>
    </row>
    <row r="5" spans="2:88" ht="21" customHeight="1">
      <c r="B5" s="47"/>
      <c r="C5" s="48" t="s">
        <v>6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7"/>
      <c r="U5" s="11"/>
      <c r="V5" s="8"/>
      <c r="W5" s="9"/>
      <c r="X5" s="7"/>
      <c r="Y5" s="11"/>
      <c r="Z5" s="7"/>
      <c r="AA5" s="11"/>
      <c r="AB5" s="49"/>
      <c r="AC5" s="218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I5" s="31"/>
      <c r="BJ5" s="31"/>
      <c r="BK5" s="31"/>
      <c r="BL5" s="31"/>
      <c r="BM5" s="31"/>
      <c r="BN5" s="225"/>
      <c r="BO5" s="9"/>
      <c r="BP5" s="7"/>
      <c r="BQ5" s="21"/>
      <c r="BR5" s="31"/>
      <c r="BS5" s="31"/>
      <c r="BT5" s="31"/>
      <c r="BU5" s="31"/>
      <c r="BV5" s="31"/>
      <c r="BY5" s="31"/>
      <c r="CD5" s="209"/>
      <c r="CE5" s="210"/>
      <c r="CF5" s="210"/>
      <c r="CG5" s="210"/>
      <c r="CH5" s="210"/>
      <c r="CI5" s="216"/>
      <c r="CJ5" s="211"/>
    </row>
    <row r="6" spans="2:88" ht="22.5" customHeight="1">
      <c r="B6" s="47"/>
      <c r="C6" s="48" t="s">
        <v>7</v>
      </c>
      <c r="D6" s="49"/>
      <c r="E6" s="50"/>
      <c r="F6" s="50"/>
      <c r="G6" s="54" t="s">
        <v>34</v>
      </c>
      <c r="H6" s="50"/>
      <c r="I6" s="50"/>
      <c r="J6" s="51"/>
      <c r="K6" s="55" t="s">
        <v>35</v>
      </c>
      <c r="L6" s="52"/>
      <c r="R6" s="13"/>
      <c r="S6" s="11"/>
      <c r="T6" s="7"/>
      <c r="U6" s="11"/>
      <c r="V6" s="8"/>
      <c r="W6" s="9"/>
      <c r="X6" s="7"/>
      <c r="Y6" s="11"/>
      <c r="Z6" s="7"/>
      <c r="AA6" s="11"/>
      <c r="AB6" s="221" t="s">
        <v>56</v>
      </c>
      <c r="AC6" s="222">
        <v>2.469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97" t="s">
        <v>69</v>
      </c>
      <c r="AS6" s="81" t="s">
        <v>23</v>
      </c>
      <c r="AT6" s="198" t="s">
        <v>28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I6" s="31"/>
      <c r="BJ6" s="31"/>
      <c r="BK6" s="31"/>
      <c r="BL6" s="31"/>
      <c r="BM6" s="31"/>
      <c r="BN6" s="27"/>
      <c r="BO6" s="28"/>
      <c r="BP6" s="7"/>
      <c r="BQ6" s="21"/>
      <c r="BR6" s="31"/>
      <c r="BS6" s="31"/>
      <c r="BT6" s="31"/>
      <c r="BU6" s="31"/>
      <c r="BV6" s="31"/>
      <c r="BY6" s="31"/>
      <c r="CD6" s="209"/>
      <c r="CE6" s="210"/>
      <c r="CG6" s="219" t="s">
        <v>51</v>
      </c>
      <c r="CH6" s="210"/>
      <c r="CI6" s="210"/>
      <c r="CJ6" s="211"/>
    </row>
    <row r="7" spans="2:88" ht="21" customHeight="1">
      <c r="B7" s="47"/>
      <c r="C7" s="48" t="s">
        <v>9</v>
      </c>
      <c r="D7" s="49"/>
      <c r="E7" s="50"/>
      <c r="F7" s="50"/>
      <c r="G7" s="59" t="s">
        <v>75</v>
      </c>
      <c r="H7" s="50"/>
      <c r="I7" s="50"/>
      <c r="J7" s="49"/>
      <c r="K7" s="49"/>
      <c r="L7" s="58"/>
      <c r="R7" s="15" t="s">
        <v>2</v>
      </c>
      <c r="S7" s="19">
        <v>1.495</v>
      </c>
      <c r="T7" s="7"/>
      <c r="U7" s="11"/>
      <c r="V7" s="14" t="s">
        <v>1</v>
      </c>
      <c r="W7" s="17">
        <v>2.699</v>
      </c>
      <c r="X7" s="10" t="s">
        <v>0</v>
      </c>
      <c r="Y7" s="30">
        <v>2.699</v>
      </c>
      <c r="Z7" s="7"/>
      <c r="AA7" s="11"/>
      <c r="AB7" s="49"/>
      <c r="AC7" s="1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I7" s="31"/>
      <c r="BJ7" s="31"/>
      <c r="BK7" s="31"/>
      <c r="BL7" s="31"/>
      <c r="BM7" s="31"/>
      <c r="BN7" s="227" t="s">
        <v>53</v>
      </c>
      <c r="BO7" s="17">
        <v>2.899</v>
      </c>
      <c r="BP7" s="10" t="s">
        <v>54</v>
      </c>
      <c r="BQ7" s="226">
        <v>2.899</v>
      </c>
      <c r="BR7" s="31"/>
      <c r="BS7" s="31"/>
      <c r="BT7" s="31"/>
      <c r="BU7" s="31"/>
      <c r="BV7" s="31"/>
      <c r="BY7" s="31"/>
      <c r="CD7" s="209"/>
      <c r="CE7" s="210"/>
      <c r="CG7" s="217"/>
      <c r="CH7" s="210"/>
      <c r="CI7" s="210"/>
      <c r="CJ7" s="211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R8" s="13"/>
      <c r="S8" s="11"/>
      <c r="T8" s="7"/>
      <c r="U8" s="11"/>
      <c r="V8" s="8"/>
      <c r="W8" s="9"/>
      <c r="X8" s="7"/>
      <c r="Y8" s="11"/>
      <c r="Z8" s="7"/>
      <c r="AA8" s="11"/>
      <c r="AB8" s="223" t="s">
        <v>61</v>
      </c>
      <c r="AC8" s="224">
        <v>2.587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6" t="s">
        <v>77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I8" s="31"/>
      <c r="BJ8" s="31"/>
      <c r="BK8" s="31"/>
      <c r="BL8" s="31"/>
      <c r="BM8" s="31"/>
      <c r="BN8" s="225"/>
      <c r="BO8" s="9"/>
      <c r="BP8" s="7"/>
      <c r="BQ8" s="21"/>
      <c r="BR8" s="31"/>
      <c r="BS8" s="31"/>
      <c r="BT8" s="31"/>
      <c r="BU8" s="31"/>
      <c r="BV8" s="31"/>
      <c r="BY8" s="31"/>
      <c r="CD8" s="209"/>
      <c r="CE8" s="210"/>
      <c r="CG8" s="219" t="s">
        <v>73</v>
      </c>
      <c r="CH8" s="210"/>
      <c r="CI8" s="210"/>
      <c r="CJ8" s="211"/>
    </row>
    <row r="9" spans="2:88" ht="21" customHeight="1" thickBot="1">
      <c r="B9" s="63"/>
      <c r="C9" s="49"/>
      <c r="D9" s="49"/>
      <c r="E9" s="49"/>
      <c r="F9" s="49"/>
      <c r="G9" s="49"/>
      <c r="H9" s="49"/>
      <c r="I9" s="49"/>
      <c r="J9" s="49"/>
      <c r="K9" s="49"/>
      <c r="L9" s="58"/>
      <c r="R9" s="22"/>
      <c r="S9" s="23"/>
      <c r="T9" s="24"/>
      <c r="U9" s="23"/>
      <c r="V9" s="24"/>
      <c r="W9" s="25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I9" s="31"/>
      <c r="BJ9" s="31"/>
      <c r="BK9" s="31"/>
      <c r="BL9" s="31"/>
      <c r="BM9" s="31"/>
      <c r="BN9" s="22"/>
      <c r="BO9" s="25"/>
      <c r="BP9" s="24"/>
      <c r="BQ9" s="29"/>
      <c r="BR9" s="31"/>
      <c r="BS9" s="31"/>
      <c r="BT9" s="31"/>
      <c r="BU9" s="31"/>
      <c r="BV9" s="31"/>
      <c r="BY9" s="31"/>
      <c r="CD9" s="209"/>
      <c r="CE9" s="210"/>
      <c r="CF9" s="210"/>
      <c r="CG9" s="210"/>
      <c r="CH9" s="210"/>
      <c r="CI9" s="210"/>
      <c r="CJ9" s="211"/>
    </row>
    <row r="10" spans="2:88" ht="21" customHeight="1" thickBot="1">
      <c r="B10" s="47"/>
      <c r="C10" s="64" t="s">
        <v>10</v>
      </c>
      <c r="D10" s="49"/>
      <c r="E10" s="49"/>
      <c r="F10" s="51"/>
      <c r="G10" s="65" t="s">
        <v>29</v>
      </c>
      <c r="H10" s="49"/>
      <c r="I10" s="49"/>
      <c r="J10" s="66" t="s">
        <v>11</v>
      </c>
      <c r="K10" s="110">
        <v>90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3" t="s">
        <v>16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I10" s="31"/>
      <c r="BJ10" s="31"/>
      <c r="BK10" s="31"/>
      <c r="BL10" s="31"/>
      <c r="BM10" s="31"/>
      <c r="BR10" s="31"/>
      <c r="BS10" s="31"/>
      <c r="BT10" s="31"/>
      <c r="BU10" s="31"/>
      <c r="BV10" s="31"/>
      <c r="BY10" s="31"/>
      <c r="CD10" s="213"/>
      <c r="CE10" s="214"/>
      <c r="CF10" s="214"/>
      <c r="CG10" s="214"/>
      <c r="CH10" s="214"/>
      <c r="CI10" s="214"/>
      <c r="CJ10" s="215"/>
    </row>
    <row r="11" spans="2:77" ht="21" customHeight="1" thickTop="1">
      <c r="B11" s="47"/>
      <c r="C11" s="64" t="s">
        <v>12</v>
      </c>
      <c r="D11" s="49"/>
      <c r="E11" s="49"/>
      <c r="F11" s="51"/>
      <c r="G11" s="65" t="s">
        <v>13</v>
      </c>
      <c r="H11" s="49"/>
      <c r="I11" s="12"/>
      <c r="J11" s="66"/>
      <c r="K11" s="110"/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74" t="s">
        <v>71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</row>
    <row r="12" spans="2:77" ht="21" customHeight="1" thickBot="1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70"/>
      <c r="P12" s="71"/>
      <c r="Q12" s="7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4" t="s">
        <v>72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</row>
    <row r="13" spans="30:88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</row>
    <row r="14" spans="16:77" ht="18" customHeight="1" thickBot="1">
      <c r="P14" s="71"/>
      <c r="Q14" s="71"/>
      <c r="AD14" s="31"/>
      <c r="AE14" s="31"/>
      <c r="AF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V14" s="71"/>
      <c r="BW14" s="71"/>
      <c r="BX14" s="71"/>
      <c r="BY14" s="72"/>
    </row>
    <row r="15" spans="4:88" ht="18" customHeight="1" thickTop="1">
      <c r="D15" s="265" t="s">
        <v>38</v>
      </c>
      <c r="E15" s="266"/>
      <c r="F15" s="266"/>
      <c r="G15" s="266"/>
      <c r="H15" s="266"/>
      <c r="I15" s="267"/>
      <c r="AD15" s="31"/>
      <c r="AE15" s="31"/>
      <c r="AF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E15" s="31"/>
      <c r="BF15" s="31"/>
      <c r="BH15" s="31"/>
      <c r="BJ15" s="31"/>
      <c r="BN15" s="31"/>
      <c r="BP15" s="31"/>
      <c r="BV15" s="71"/>
      <c r="BW15" s="71"/>
      <c r="BX15" s="71"/>
      <c r="BY15" s="72"/>
      <c r="BZ15" s="72"/>
      <c r="CA15" s="72"/>
      <c r="CH15" s="72"/>
      <c r="CI15" s="72"/>
      <c r="CJ15" s="72"/>
    </row>
    <row r="16" spans="4:88" ht="18" customHeight="1" thickBot="1">
      <c r="D16" s="268"/>
      <c r="E16" s="269"/>
      <c r="F16" s="269"/>
      <c r="G16" s="269"/>
      <c r="H16" s="269"/>
      <c r="I16" s="270"/>
      <c r="CA16" s="72"/>
      <c r="CH16" s="72"/>
      <c r="CI16" s="72"/>
      <c r="CJ16" s="72"/>
    </row>
    <row r="17" spans="4:88" ht="18" customHeight="1" thickTop="1">
      <c r="D17" s="262" t="s">
        <v>57</v>
      </c>
      <c r="E17" s="263"/>
      <c r="F17" s="263"/>
      <c r="G17" s="263"/>
      <c r="H17" s="263"/>
      <c r="I17" s="264"/>
      <c r="CA17" s="72"/>
      <c r="CH17" s="72"/>
      <c r="CI17" s="72"/>
      <c r="CJ17" s="72"/>
    </row>
    <row r="18" spans="4:88" ht="18" customHeight="1">
      <c r="D18" s="102"/>
      <c r="E18" s="106"/>
      <c r="F18" s="49"/>
      <c r="G18" s="49"/>
      <c r="H18" s="12"/>
      <c r="I18" s="103"/>
      <c r="BA18" s="31"/>
      <c r="BE18" s="31"/>
      <c r="CA18" s="72"/>
      <c r="CH18" s="72"/>
      <c r="CI18" s="72"/>
      <c r="CJ18" s="72"/>
    </row>
    <row r="19" spans="4:9" ht="18" customHeight="1">
      <c r="D19" s="255" t="s">
        <v>37</v>
      </c>
      <c r="E19" s="256"/>
      <c r="F19" s="256"/>
      <c r="G19" s="256"/>
      <c r="H19" s="256"/>
      <c r="I19" s="257"/>
    </row>
    <row r="20" spans="4:59" ht="18" customHeight="1">
      <c r="D20" s="255" t="s">
        <v>58</v>
      </c>
      <c r="E20" s="256"/>
      <c r="F20" s="256"/>
      <c r="G20" s="256"/>
      <c r="H20" s="256"/>
      <c r="I20" s="257"/>
      <c r="BF20" s="31"/>
      <c r="BG20" s="31"/>
    </row>
    <row r="21" spans="4:9" ht="18" customHeight="1">
      <c r="D21" s="271" t="s">
        <v>59</v>
      </c>
      <c r="E21" s="272"/>
      <c r="F21" s="272"/>
      <c r="G21" s="272"/>
      <c r="H21" s="272"/>
      <c r="I21" s="273"/>
    </row>
    <row r="22" spans="4:68" ht="18" customHeight="1">
      <c r="D22" s="255" t="s">
        <v>60</v>
      </c>
      <c r="E22" s="256"/>
      <c r="F22" s="256"/>
      <c r="G22" s="256"/>
      <c r="H22" s="256"/>
      <c r="I22" s="257"/>
      <c r="AZ22" s="31"/>
      <c r="BO22" s="31"/>
      <c r="BP22" s="31"/>
    </row>
    <row r="23" spans="4:88" ht="18" customHeight="1" thickBot="1">
      <c r="D23" s="26"/>
      <c r="E23" s="20"/>
      <c r="F23" s="20"/>
      <c r="G23" s="20"/>
      <c r="H23" s="20"/>
      <c r="I23" s="104"/>
      <c r="V23" s="31"/>
      <c r="X23" s="31"/>
      <c r="Y23" s="31"/>
      <c r="AZ23" s="31"/>
      <c r="BB23" s="31"/>
      <c r="BC23" s="31"/>
      <c r="BZ23" s="31"/>
      <c r="CA23" s="31"/>
      <c r="CH23" s="72"/>
      <c r="CI23" s="72"/>
      <c r="CJ23" s="72"/>
    </row>
    <row r="24" ht="18" customHeight="1"/>
    <row r="25" ht="18" customHeight="1"/>
    <row r="26" ht="18" customHeight="1"/>
    <row r="27" spans="19:88" ht="18" customHeight="1">
      <c r="S27" s="31"/>
      <c r="AA27" s="75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BA27" s="199" t="s">
        <v>0</v>
      </c>
      <c r="BZ27" s="31"/>
      <c r="CA27" s="31"/>
      <c r="CH27" s="72"/>
      <c r="CI27" s="72"/>
      <c r="CJ27" s="72"/>
    </row>
    <row r="28" spans="53:75" ht="18" customHeight="1">
      <c r="BA28" s="31"/>
      <c r="BQ28" s="31"/>
      <c r="BW28" s="220">
        <v>2.903</v>
      </c>
    </row>
    <row r="29" spans="5:81" ht="18" customHeight="1">
      <c r="E29" s="31"/>
      <c r="K29" s="31"/>
      <c r="R29" s="31"/>
      <c r="AG29" s="76"/>
      <c r="AV29" s="31"/>
      <c r="AW29" s="31"/>
      <c r="AX29" s="31"/>
      <c r="AY29" s="31"/>
      <c r="AZ29" s="31"/>
      <c r="BA29" s="31"/>
      <c r="BB29" s="31"/>
      <c r="BC29" s="31"/>
      <c r="BD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R29" s="31"/>
      <c r="BS29" s="31"/>
      <c r="BT29" s="31"/>
      <c r="BU29" s="31"/>
      <c r="BV29" s="31"/>
      <c r="CC29" s="31"/>
    </row>
    <row r="30" spans="1:89" ht="18" customHeight="1">
      <c r="A30" s="77"/>
      <c r="C30" s="31"/>
      <c r="E30" s="75"/>
      <c r="H30" s="31"/>
      <c r="K30" s="75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R30" s="31"/>
      <c r="AT30" s="31"/>
      <c r="AU30" s="31"/>
      <c r="AV30" s="31"/>
      <c r="AY30" s="31"/>
      <c r="AZ30" s="31"/>
      <c r="BA30" s="31"/>
      <c r="BB30" s="31"/>
      <c r="BC30" s="31"/>
      <c r="BD30" s="31"/>
      <c r="BF30" s="31"/>
      <c r="BG30" s="31"/>
      <c r="BO30" s="31"/>
      <c r="BS30" s="31"/>
      <c r="BV30" s="31"/>
      <c r="BW30" s="31"/>
      <c r="CA30" s="31"/>
      <c r="CC30" s="75"/>
      <c r="CF30" s="31"/>
      <c r="CK30" s="77"/>
    </row>
    <row r="31" spans="1:85" ht="18" customHeight="1">
      <c r="A31" s="77"/>
      <c r="E31" s="75"/>
      <c r="K31" s="75"/>
      <c r="L31" s="31"/>
      <c r="M31" s="31"/>
      <c r="P31" s="31"/>
      <c r="AA31" s="31"/>
      <c r="AC31" s="228" t="s">
        <v>56</v>
      </c>
      <c r="AD31" s="31"/>
      <c r="AE31" s="31"/>
      <c r="AF31" s="31"/>
      <c r="AG31" s="31"/>
      <c r="AH31" s="31"/>
      <c r="AI31" s="31"/>
      <c r="AJ31" s="31"/>
      <c r="AK31" s="31"/>
      <c r="AL31" s="31"/>
      <c r="AQ31" s="31"/>
      <c r="AT31" s="31"/>
      <c r="AZ31" s="31"/>
      <c r="BA31" s="199" t="s">
        <v>1</v>
      </c>
      <c r="BB31" s="31"/>
      <c r="BC31" s="31"/>
      <c r="BD31" s="31"/>
      <c r="BF31" s="31"/>
      <c r="BM31" s="31"/>
      <c r="BT31" s="31"/>
      <c r="BW31" s="105" t="s">
        <v>64</v>
      </c>
      <c r="BZ31" s="31"/>
      <c r="CC31" s="75"/>
      <c r="CG31" s="31"/>
    </row>
    <row r="32" spans="1:89" ht="18" customHeight="1">
      <c r="A32" s="77"/>
      <c r="E32" s="31"/>
      <c r="K32" s="31"/>
      <c r="X32" s="76"/>
      <c r="Y32" s="31"/>
      <c r="AD32" s="31"/>
      <c r="AE32" s="75"/>
      <c r="AF32" s="31"/>
      <c r="AG32" s="31"/>
      <c r="AH32" s="31"/>
      <c r="AI32" s="31"/>
      <c r="AJ32" s="31"/>
      <c r="AK32" s="31"/>
      <c r="AL32" s="31"/>
      <c r="AP32" s="107">
        <v>1</v>
      </c>
      <c r="AQ32" s="31"/>
      <c r="AU32" s="31"/>
      <c r="CC32" s="31"/>
      <c r="CK32" s="77"/>
    </row>
    <row r="33" spans="2:88" ht="18" customHeight="1">
      <c r="B33" s="77"/>
      <c r="E33" s="31"/>
      <c r="J33" s="31"/>
      <c r="K33" s="31"/>
      <c r="L33" s="31"/>
      <c r="M33" s="31"/>
      <c r="N33" s="31"/>
      <c r="O33" s="31"/>
      <c r="R33" s="31"/>
      <c r="U33" s="31"/>
      <c r="W33" s="31"/>
      <c r="Y33" s="31"/>
      <c r="AA33" s="31"/>
      <c r="AD33" s="31"/>
      <c r="AE33" s="31"/>
      <c r="AF33" s="31"/>
      <c r="AG33" s="31"/>
      <c r="AH33" s="31"/>
      <c r="AI33" s="31"/>
      <c r="AJ33" s="31"/>
      <c r="AK33" s="31"/>
      <c r="AL33" s="31"/>
      <c r="AP33" s="31"/>
      <c r="AQ33" s="31"/>
      <c r="AR33" s="31"/>
      <c r="AU33" s="31"/>
      <c r="AV33" s="31"/>
      <c r="AZ33" s="31"/>
      <c r="BA33" s="31"/>
      <c r="BB33" s="31"/>
      <c r="BC33" s="31"/>
      <c r="BD33" s="31"/>
      <c r="BF33" s="31"/>
      <c r="BI33" s="31"/>
      <c r="BN33" s="31"/>
      <c r="BO33" s="31"/>
      <c r="BP33" s="31"/>
      <c r="BR33" s="31"/>
      <c r="BS33" s="78"/>
      <c r="BT33" s="31"/>
      <c r="BU33" s="31"/>
      <c r="BV33" s="31"/>
      <c r="BW33" s="31"/>
      <c r="BY33" s="31"/>
      <c r="BZ33" s="31"/>
      <c r="CA33" s="31"/>
      <c r="CB33" s="31"/>
      <c r="CC33" s="31"/>
      <c r="CD33" s="31"/>
      <c r="CG33" s="31"/>
      <c r="CJ33" s="77"/>
    </row>
    <row r="34" spans="5:81" ht="18" customHeight="1">
      <c r="E34" s="31"/>
      <c r="K34" s="31"/>
      <c r="L34" s="31"/>
      <c r="U34" s="31"/>
      <c r="V34" s="31"/>
      <c r="X34" s="31"/>
      <c r="AD34" s="31"/>
      <c r="AE34" s="31"/>
      <c r="AF34" s="31"/>
      <c r="AG34" s="31"/>
      <c r="AH34" s="31"/>
      <c r="AI34" s="31"/>
      <c r="AJ34" s="31"/>
      <c r="AK34" s="31"/>
      <c r="AL34" s="31"/>
      <c r="AV34" s="76"/>
      <c r="AZ34" s="31"/>
      <c r="BB34" s="31"/>
      <c r="BC34" s="31"/>
      <c r="BD34" s="31"/>
      <c r="BF34" s="31"/>
      <c r="BG34" s="31"/>
      <c r="BO34" s="31"/>
      <c r="BR34" s="31"/>
      <c r="BS34" s="78"/>
      <c r="CC34" s="31"/>
    </row>
    <row r="35" spans="4:81" ht="18" customHeight="1">
      <c r="D35" s="79" t="s">
        <v>2</v>
      </c>
      <c r="E35" s="31"/>
      <c r="K35" s="31"/>
      <c r="N35" s="31"/>
      <c r="O35" s="31"/>
      <c r="P35" s="31"/>
      <c r="R35" s="31"/>
      <c r="S35" s="31"/>
      <c r="T35" s="31"/>
      <c r="AD35" s="31"/>
      <c r="AE35" s="31"/>
      <c r="AF35" s="31"/>
      <c r="AG35" s="31"/>
      <c r="AH35" s="31"/>
      <c r="AI35" s="31"/>
      <c r="AJ35" s="31"/>
      <c r="AK35" s="31"/>
      <c r="AL35" s="31"/>
      <c r="AP35" s="229" t="s">
        <v>61</v>
      </c>
      <c r="AW35" s="31"/>
      <c r="AX35" s="31"/>
      <c r="AZ35" s="31"/>
      <c r="BA35" s="31"/>
      <c r="BB35" s="31"/>
      <c r="BC35" s="31"/>
      <c r="BD35" s="31"/>
      <c r="BE35" s="31"/>
      <c r="BF35" s="31"/>
      <c r="BM35" s="31"/>
      <c r="BN35" s="31"/>
      <c r="BO35" s="31"/>
      <c r="BU35" s="31"/>
      <c r="BV35" s="31"/>
      <c r="BW35" s="101" t="s">
        <v>65</v>
      </c>
      <c r="CC35" s="31"/>
    </row>
    <row r="36" spans="49:73" ht="18" customHeight="1">
      <c r="AW36" s="31"/>
      <c r="BC36" s="31"/>
      <c r="BD36" s="31"/>
      <c r="BE36" s="31"/>
      <c r="BI36" s="31"/>
      <c r="BK36" s="31"/>
      <c r="BN36" s="31"/>
      <c r="BO36" s="31"/>
      <c r="BP36" s="31"/>
      <c r="BQ36" s="31"/>
      <c r="BR36" s="31"/>
      <c r="BU36" s="31"/>
    </row>
    <row r="37" spans="49:68" ht="18" customHeight="1">
      <c r="AW37" s="31"/>
      <c r="BN37" s="31"/>
      <c r="BP37" s="31"/>
    </row>
    <row r="38" spans="73:74" ht="18" customHeight="1">
      <c r="BU38" s="31"/>
      <c r="BV38" s="31"/>
    </row>
    <row r="39" ht="18" customHeight="1">
      <c r="V39" s="76"/>
    </row>
    <row r="40" spans="70:72" ht="18" customHeight="1">
      <c r="BR40" s="31"/>
      <c r="BT40" s="31"/>
    </row>
    <row r="41" ht="18" customHeight="1">
      <c r="BR41" s="31"/>
    </row>
    <row r="42" ht="18" customHeight="1"/>
    <row r="43" ht="18" customHeight="1"/>
    <row r="44" ht="18" customHeight="1">
      <c r="BD44" s="77"/>
    </row>
    <row r="45" spans="27:29" ht="18" customHeight="1">
      <c r="AA45" s="71"/>
      <c r="AB45" s="71"/>
      <c r="AC45" s="71"/>
    </row>
    <row r="46" ht="18" customHeight="1"/>
    <row r="47" ht="18" customHeight="1"/>
    <row r="48" ht="18" customHeight="1"/>
    <row r="49" spans="2:88" ht="21" customHeight="1" thickBot="1">
      <c r="B49" s="82" t="s">
        <v>18</v>
      </c>
      <c r="C49" s="83" t="s">
        <v>24</v>
      </c>
      <c r="D49" s="83" t="s">
        <v>25</v>
      </c>
      <c r="E49" s="83" t="s">
        <v>26</v>
      </c>
      <c r="F49" s="84" t="s">
        <v>27</v>
      </c>
      <c r="CF49" s="82" t="s">
        <v>18</v>
      </c>
      <c r="CG49" s="83" t="s">
        <v>24</v>
      </c>
      <c r="CH49" s="83" t="s">
        <v>25</v>
      </c>
      <c r="CI49" s="83" t="s">
        <v>26</v>
      </c>
      <c r="CJ49" s="85" t="s">
        <v>27</v>
      </c>
    </row>
    <row r="50" spans="2:88" ht="21" customHeight="1" thickTop="1">
      <c r="B50" s="86"/>
      <c r="C50" s="4"/>
      <c r="D50" s="3" t="s">
        <v>36</v>
      </c>
      <c r="E50" s="4"/>
      <c r="F50" s="5"/>
      <c r="CF50" s="6"/>
      <c r="CG50" s="4"/>
      <c r="CH50" s="3"/>
      <c r="CI50" s="4"/>
      <c r="CJ50" s="88"/>
    </row>
    <row r="51" spans="2:88" ht="21" customHeight="1">
      <c r="B51" s="89"/>
      <c r="C51" s="90"/>
      <c r="D51" s="90"/>
      <c r="E51" s="90"/>
      <c r="F51" s="91"/>
      <c r="AS51" s="80" t="s">
        <v>17</v>
      </c>
      <c r="CF51" s="89"/>
      <c r="CG51" s="90"/>
      <c r="CH51" s="90"/>
      <c r="CI51" s="90"/>
      <c r="CJ51" s="92"/>
    </row>
    <row r="52" spans="2:88" ht="21" customHeight="1">
      <c r="B52" s="111">
        <v>1</v>
      </c>
      <c r="C52" s="95">
        <v>2.588</v>
      </c>
      <c r="D52" s="93">
        <v>65</v>
      </c>
      <c r="E52" s="94">
        <f>C52+D52*0.001</f>
        <v>2.653</v>
      </c>
      <c r="F52" s="16" t="s">
        <v>32</v>
      </c>
      <c r="AS52" s="74" t="s">
        <v>49</v>
      </c>
      <c r="CF52" s="111"/>
      <c r="CG52" s="95"/>
      <c r="CH52" s="93"/>
      <c r="CI52" s="94"/>
      <c r="CJ52" s="16"/>
    </row>
    <row r="53" spans="2:88" ht="21" customHeight="1" thickBot="1">
      <c r="B53" s="97"/>
      <c r="C53" s="98"/>
      <c r="D53" s="99"/>
      <c r="E53" s="99"/>
      <c r="F53" s="100"/>
      <c r="AA53" s="71"/>
      <c r="AD53" s="32"/>
      <c r="AE53" s="33"/>
      <c r="BG53" s="32"/>
      <c r="BH53" s="33"/>
      <c r="CF53" s="97"/>
      <c r="CG53" s="98"/>
      <c r="CH53" s="99"/>
      <c r="CI53" s="99"/>
      <c r="CJ53" s="18"/>
    </row>
    <row r="54" ht="12.75" customHeight="1"/>
    <row r="55" ht="12.75">
      <c r="AA55" s="71"/>
    </row>
    <row r="56" spans="27:70" ht="12.75">
      <c r="AA56" s="71"/>
      <c r="BO56" s="71"/>
      <c r="BP56" s="71"/>
      <c r="BQ56" s="71"/>
      <c r="BR56" s="71"/>
    </row>
  </sheetData>
  <sheetProtection password="E9A7" sheet="1" objects="1" scenarios="1"/>
  <mergeCells count="14">
    <mergeCell ref="D15:I16"/>
    <mergeCell ref="BN4:BQ4"/>
    <mergeCell ref="V4:Y4"/>
    <mergeCell ref="D21:I21"/>
    <mergeCell ref="V2:Y2"/>
    <mergeCell ref="R3:S3"/>
    <mergeCell ref="V3:Y3"/>
    <mergeCell ref="AB3:AC3"/>
    <mergeCell ref="D22:I22"/>
    <mergeCell ref="BN2:BQ2"/>
    <mergeCell ref="BN3:BQ3"/>
    <mergeCell ref="D19:I19"/>
    <mergeCell ref="D17:I17"/>
    <mergeCell ref="D20:I2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872596" r:id="rId1"/>
    <oleObject progId="Paint.Picture" shapeId="8726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2014-10-22T09:59:05Z</cp:lastPrinted>
  <dcterms:created xsi:type="dcterms:W3CDTF">2003-01-10T15:39:03Z</dcterms:created>
  <dcterms:modified xsi:type="dcterms:W3CDTF">2016-10-31T09:24:09Z</dcterms:modified>
  <cp:category/>
  <cp:version/>
  <cp:contentType/>
  <cp:contentStatus/>
</cp:coreProperties>
</file>