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Odry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<sst xmlns="http://schemas.openxmlformats.org/spreadsheetml/2006/main" count="101" uniqueCount="65">
  <si>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</si>
  <si>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</si>
  <si>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</si>
  <si>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</si>
  <si>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</si>
  <si>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</si>
  <si>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</si>
  <si>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</si>
  <si>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</si>
  <si>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</si>
  <si>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</si>
  <si>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</si>
  <si>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</si>
  <si>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</si>
  <si>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</si>
  <si>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</si>
  <si>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</si>
  <si>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</si>
  <si>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</si>
  <si>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</si>
  <si>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</si>
  <si>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Suchdol nad Odrou</t>
  </si>
  <si>
    <t>O1</t>
  </si>
  <si>
    <t>Sv 1</t>
  </si>
  <si>
    <t>Sv 7</t>
  </si>
  <si>
    <t>Lk H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</si>
  <si>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</si>
  <si>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</si>
  <si>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2</t>
    </r>
  </si>
  <si>
    <t>Indikátor Sv</t>
  </si>
  <si>
    <t>Sk 1-4</t>
  </si>
  <si>
    <t>ručně</t>
  </si>
  <si>
    <t xml:space="preserve">Traťové  zabezpečovací  zařízení :  </t>
  </si>
  <si>
    <t>Hranice dopravny</t>
  </si>
  <si>
    <t>Kód : 1</t>
  </si>
  <si>
    <t>přest</t>
  </si>
  <si>
    <t>Směr  :  Suchdol nad Odrou</t>
  </si>
  <si>
    <t>Trať : 306</t>
  </si>
  <si>
    <t>Ev. č. : 341644</t>
  </si>
  <si>
    <t>Směr  :  Heřmánky</t>
  </si>
  <si>
    <t>Kód : 16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</si>
  <si>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</si>
  <si>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</si>
  <si>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</si>
  <si>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záznam hovorů zařízením ReDat</t>
  </si>
  <si>
    <t>výměnový zámek v závislost na v.č. 4</t>
  </si>
  <si>
    <t>výměnové zámky do obou směrů, klíč 2t / 2 v SHK - II.</t>
  </si>
  <si>
    <t>( klíč v.č. 1 v SHK - I. )</t>
  </si>
  <si>
    <t>výměnové zámky do obou směrů, klíč 6t / 6 v SHK - V.</t>
  </si>
  <si>
    <t>( klíč v.č. 7 v SHK - VI. )</t>
  </si>
  <si>
    <t>Mechanické se samovratnými výhybkami č.1 a 7,</t>
  </si>
  <si>
    <t>Rádiové spojení  ( síť SRD )</t>
  </si>
  <si>
    <t>Krycí *)</t>
  </si>
  <si>
    <t>Km  10,283</t>
  </si>
  <si>
    <t>výměnový zámek, klíč v.č. 4 / 3t / 3 v SHK - III.</t>
  </si>
  <si>
    <t xml:space="preserve">výměnový zámek v závislost na Vk 1, klíč Vk 1 / 5t / 5 v SHK - IV. </t>
  </si>
  <si>
    <t>výměnový zámek v závislost na v.č. O1, klíč O1 / 8t / 8 v SHK - VII.</t>
  </si>
  <si>
    <t>Vlečka č.:</t>
  </si>
  <si>
    <t>KANGO</t>
  </si>
  <si>
    <t>Místo zastavení:  10,265</t>
  </si>
  <si>
    <t>provoz podle SŽDC D 3</t>
  </si>
  <si>
    <t>VII.</t>
  </si>
  <si>
    <t>10,098</t>
  </si>
  <si>
    <t>ostatní výhybky a výkolejku přestavuje a uzamyká doprovod vlaku</t>
  </si>
  <si>
    <t>klíče od výhybek a výkolejky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</si>
</sst>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color indexed="11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4"/>
      <color indexed="10"/>
      <name val="Arial CE"/>
      <family val="0"/>
    </font>
    <font>
      <sz val="16"/>
      <color indexed="16"/>
      <name val="Times New Roman CE"/>
      <family val="1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10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20" applyFont="1" applyFill="1" applyBorder="1" applyAlignment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/>
    </xf>
    <xf numFmtId="0" fontId="0" fillId="0" borderId="41" xfId="0" applyBorder="1" applyAlignment="1">
      <alignment vertical="center"/>
    </xf>
    <xf numFmtId="0" fontId="37" fillId="0" borderId="41" xfId="0" applyFont="1" applyBorder="1" applyAlignment="1">
      <alignment/>
    </xf>
    <xf numFmtId="0" fontId="37" fillId="0" borderId="42" xfId="0" applyFont="1" applyBorder="1" applyAlignment="1">
      <alignment/>
    </xf>
    <xf numFmtId="0" fontId="37" fillId="0" borderId="0" xfId="0" applyFont="1" applyAlignment="1">
      <alignment/>
    </xf>
    <xf numFmtId="0" fontId="37" fillId="0" borderId="4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44" xfId="0" applyFont="1" applyBorder="1" applyAlignment="1">
      <alignment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Border="1" applyAlignment="1">
      <alignment textRotation="90"/>
    </xf>
    <xf numFmtId="0" fontId="37" fillId="0" borderId="0" xfId="0" applyFont="1" applyFill="1" applyAlignment="1">
      <alignment vertical="center"/>
    </xf>
    <xf numFmtId="0" fontId="37" fillId="2" borderId="14" xfId="0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24" fillId="0" borderId="49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164" fontId="44" fillId="0" borderId="3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" fontId="23" fillId="0" borderId="5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3" fillId="0" borderId="51" xfId="0" applyFont="1" applyBorder="1" applyAlignment="1" quotePrefix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left" vertical="center"/>
    </xf>
    <xf numFmtId="0" fontId="37" fillId="0" borderId="46" xfId="0" applyFont="1" applyBorder="1" applyAlignment="1">
      <alignment vertical="center"/>
    </xf>
    <xf numFmtId="0" fontId="37" fillId="0" borderId="47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horizontal="left" vertical="center" indent="1"/>
    </xf>
    <xf numFmtId="0" fontId="37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164" fontId="15" fillId="0" borderId="3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37" fillId="0" borderId="56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6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9" xfId="0" applyBorder="1" applyAlignment="1">
      <alignment vertical="center"/>
    </xf>
    <xf numFmtId="0" fontId="48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0" fillId="0" borderId="0" xfId="0" applyFont="1" applyAlignment="1">
      <alignment horizontal="right" vertical="top"/>
    </xf>
    <xf numFmtId="0" fontId="39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164" fontId="18" fillId="0" borderId="60" xfId="20" applyNumberFormat="1" applyFont="1" applyFill="1" applyBorder="1" applyAlignment="1">
      <alignment horizontal="center" vertical="center"/>
      <protection/>
    </xf>
    <xf numFmtId="164" fontId="18" fillId="0" borderId="61" xfId="20" applyNumberFormat="1" applyFont="1" applyFill="1" applyBorder="1" applyAlignment="1">
      <alignment horizontal="center" vertical="center"/>
      <protection/>
    </xf>
    <xf numFmtId="164" fontId="18" fillId="0" borderId="62" xfId="20" applyNumberFormat="1" applyFont="1" applyFill="1" applyBorder="1" applyAlignment="1">
      <alignment horizontal="center" vertical="center"/>
      <protection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4" fontId="45" fillId="2" borderId="63" xfId="18" applyFont="1" applyFill="1" applyBorder="1" applyAlignment="1">
      <alignment horizontal="center" vertical="center"/>
    </xf>
    <xf numFmtId="44" fontId="45" fillId="2" borderId="64" xfId="18" applyFont="1" applyFill="1" applyBorder="1" applyAlignment="1">
      <alignment horizontal="center" vertical="center"/>
    </xf>
    <xf numFmtId="0" fontId="41" fillId="3" borderId="65" xfId="0" applyFont="1" applyFill="1" applyBorder="1" applyAlignment="1">
      <alignment horizontal="center" vertical="center"/>
    </xf>
    <xf numFmtId="0" fontId="41" fillId="3" borderId="66" xfId="0" applyFont="1" applyFill="1" applyBorder="1" applyAlignment="1">
      <alignment horizontal="center" vertical="center"/>
    </xf>
    <xf numFmtId="0" fontId="41" fillId="3" borderId="67" xfId="0" applyFont="1" applyFill="1" applyBorder="1" applyAlignment="1">
      <alignment horizontal="center" vertical="center"/>
    </xf>
    <xf numFmtId="0" fontId="40" fillId="2" borderId="65" xfId="0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horizontal="center" vertical="center"/>
    </xf>
    <xf numFmtId="0" fontId="40" fillId="2" borderId="68" xfId="0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6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5" fillId="5" borderId="70" xfId="0" applyFont="1" applyFill="1" applyBorder="1" applyAlignment="1">
      <alignment horizontal="center" vertical="center"/>
    </xf>
    <xf numFmtId="0" fontId="35" fillId="5" borderId="71" xfId="0" applyFont="1" applyFill="1" applyBorder="1" applyAlignment="1">
      <alignment horizontal="center" vertical="center"/>
    </xf>
    <xf numFmtId="0" fontId="35" fillId="5" borderId="72" xfId="0" applyFont="1" applyFill="1" applyBorder="1" applyAlignment="1">
      <alignment horizontal="center" vertical="center"/>
    </xf>
    <xf numFmtId="44" fontId="9" fillId="2" borderId="14" xfId="18" applyFont="1" applyFill="1" applyBorder="1" applyAlignment="1">
      <alignment horizontal="center" vertical="center"/>
    </xf>
    <xf numFmtId="44" fontId="9" fillId="2" borderId="73" xfId="18" applyFont="1" applyFill="1" applyBorder="1" applyAlignment="1">
      <alignment horizontal="center" vertical="center"/>
    </xf>
    <xf numFmtId="44" fontId="9" fillId="2" borderId="74" xfId="18" applyFont="1" applyFill="1" applyBorder="1" applyAlignment="1">
      <alignment horizontal="center" vertical="center"/>
    </xf>
    <xf numFmtId="44" fontId="9" fillId="2" borderId="64" xfId="18" applyFont="1" applyFill="1" applyBorder="1" applyAlignment="1">
      <alignment horizontal="center" vertical="center"/>
    </xf>
    <xf numFmtId="44" fontId="9" fillId="2" borderId="63" xfId="18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41</xdr:row>
      <xdr:rowOff>114300</xdr:rowOff>
    </xdr:from>
    <xdr:to>
      <xdr:col>21</xdr:col>
      <xdr:colOff>714375</xdr:colOff>
      <xdr:row>41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10791825" y="10448925"/>
          <a:ext cx="628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</xdr:col>
      <xdr:colOff>266700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33350" y="9077325"/>
          <a:ext cx="175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295275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3" name="Line 2"/>
        <xdr:cNvSpPr>
          <a:spLocks/>
        </xdr:cNvSpPr>
      </xdr:nvSpPr>
      <xdr:spPr>
        <a:xfrm>
          <a:off x="6372225" y="8391525"/>
          <a:ext cx="9963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23</xdr:col>
      <xdr:colOff>247650</xdr:colOff>
      <xdr:row>35</xdr:row>
      <xdr:rowOff>114300</xdr:rowOff>
    </xdr:to>
    <xdr:sp>
      <xdr:nvSpPr>
        <xdr:cNvPr id="4" name="Line 5"/>
        <xdr:cNvSpPr>
          <a:spLocks/>
        </xdr:cNvSpPr>
      </xdr:nvSpPr>
      <xdr:spPr>
        <a:xfrm>
          <a:off x="14373225" y="9077325"/>
          <a:ext cx="4181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Odry</a:t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6" name="Line 8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13</xdr:col>
      <xdr:colOff>266700</xdr:colOff>
      <xdr:row>41</xdr:row>
      <xdr:rowOff>0</xdr:rowOff>
    </xdr:to>
    <xdr:sp>
      <xdr:nvSpPr>
        <xdr:cNvPr id="7" name="Line 9"/>
        <xdr:cNvSpPr>
          <a:spLocks/>
        </xdr:cNvSpPr>
      </xdr:nvSpPr>
      <xdr:spPr>
        <a:xfrm>
          <a:off x="857250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114300</xdr:rowOff>
    </xdr:from>
    <xdr:to>
      <xdr:col>24</xdr:col>
      <xdr:colOff>476250</xdr:colOff>
      <xdr:row>41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1855470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76200</xdr:rowOff>
    </xdr:from>
    <xdr:to>
      <xdr:col>22</xdr:col>
      <xdr:colOff>476250</xdr:colOff>
      <xdr:row>41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7078325" y="104108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29</xdr:col>
      <xdr:colOff>266700</xdr:colOff>
      <xdr:row>38</xdr:row>
      <xdr:rowOff>114300</xdr:rowOff>
    </xdr:to>
    <xdr:sp>
      <xdr:nvSpPr>
        <xdr:cNvPr id="12" name="Line 14"/>
        <xdr:cNvSpPr>
          <a:spLocks/>
        </xdr:cNvSpPr>
      </xdr:nvSpPr>
      <xdr:spPr>
        <a:xfrm flipH="1" flipV="1">
          <a:off x="20802600" y="93059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200025</xdr:colOff>
      <xdr:row>28</xdr:row>
      <xdr:rowOff>9525</xdr:rowOff>
    </xdr:from>
    <xdr:to>
      <xdr:col>21</xdr:col>
      <xdr:colOff>457200</xdr:colOff>
      <xdr:row>30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7372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41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9</xdr:col>
      <xdr:colOff>266700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5" name="Line 18"/>
        <xdr:cNvSpPr>
          <a:spLocks/>
        </xdr:cNvSpPr>
      </xdr:nvSpPr>
      <xdr:spPr>
        <a:xfrm>
          <a:off x="6343650" y="9763125"/>
          <a:ext cx="7153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14</xdr:col>
      <xdr:colOff>476250</xdr:colOff>
      <xdr:row>35</xdr:row>
      <xdr:rowOff>114300</xdr:rowOff>
    </xdr:to>
    <xdr:sp>
      <xdr:nvSpPr>
        <xdr:cNvPr id="16" name="Line 20"/>
        <xdr:cNvSpPr>
          <a:spLocks/>
        </xdr:cNvSpPr>
      </xdr:nvSpPr>
      <xdr:spPr>
        <a:xfrm flipH="1">
          <a:off x="7086600" y="8391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114300</xdr:rowOff>
    </xdr:from>
    <xdr:to>
      <xdr:col>12</xdr:col>
      <xdr:colOff>495300</xdr:colOff>
      <xdr:row>40</xdr:row>
      <xdr:rowOff>114300</xdr:rowOff>
    </xdr:to>
    <xdr:sp>
      <xdr:nvSpPr>
        <xdr:cNvPr id="17" name="Line 21"/>
        <xdr:cNvSpPr>
          <a:spLocks/>
        </xdr:cNvSpPr>
      </xdr:nvSpPr>
      <xdr:spPr>
        <a:xfrm flipH="1" flipV="1">
          <a:off x="6343650" y="9763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76200</xdr:rowOff>
    </xdr:from>
    <xdr:to>
      <xdr:col>32</xdr:col>
      <xdr:colOff>476250</xdr:colOff>
      <xdr:row>35</xdr:row>
      <xdr:rowOff>114300</xdr:rowOff>
    </xdr:to>
    <xdr:sp>
      <xdr:nvSpPr>
        <xdr:cNvPr id="18" name="Line 23"/>
        <xdr:cNvSpPr>
          <a:spLocks/>
        </xdr:cNvSpPr>
      </xdr:nvSpPr>
      <xdr:spPr>
        <a:xfrm flipV="1">
          <a:off x="24498300" y="9039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33</xdr:row>
      <xdr:rowOff>114300</xdr:rowOff>
    </xdr:from>
    <xdr:to>
      <xdr:col>35</xdr:col>
      <xdr:colOff>247650</xdr:colOff>
      <xdr:row>34</xdr:row>
      <xdr:rowOff>85725</xdr:rowOff>
    </xdr:to>
    <xdr:sp>
      <xdr:nvSpPr>
        <xdr:cNvPr id="19" name="Line 24"/>
        <xdr:cNvSpPr>
          <a:spLocks/>
        </xdr:cNvSpPr>
      </xdr:nvSpPr>
      <xdr:spPr>
        <a:xfrm flipV="1">
          <a:off x="26727150" y="8620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23</xdr:col>
      <xdr:colOff>247650</xdr:colOff>
      <xdr:row>33</xdr:row>
      <xdr:rowOff>142875</xdr:rowOff>
    </xdr:to>
    <xdr:sp>
      <xdr:nvSpPr>
        <xdr:cNvPr id="20" name="Line 25"/>
        <xdr:cNvSpPr>
          <a:spLocks/>
        </xdr:cNvSpPr>
      </xdr:nvSpPr>
      <xdr:spPr>
        <a:xfrm>
          <a:off x="17811750" y="8505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142875</xdr:rowOff>
    </xdr:from>
    <xdr:to>
      <xdr:col>24</xdr:col>
      <xdr:colOff>476250</xdr:colOff>
      <xdr:row>34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18554700" y="8648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30</xdr:col>
      <xdr:colOff>495300</xdr:colOff>
      <xdr:row>33</xdr:row>
      <xdr:rowOff>38100</xdr:rowOff>
    </xdr:from>
    <xdr:to>
      <xdr:col>35</xdr:col>
      <xdr:colOff>504825</xdr:colOff>
      <xdr:row>38</xdr:row>
      <xdr:rowOff>114300</xdr:rowOff>
    </xdr:to>
    <xdr:sp>
      <xdr:nvSpPr>
        <xdr:cNvPr id="23" name="Line 43"/>
        <xdr:cNvSpPr>
          <a:spLocks/>
        </xdr:cNvSpPr>
      </xdr:nvSpPr>
      <xdr:spPr>
        <a:xfrm flipV="1">
          <a:off x="23774400" y="8543925"/>
          <a:ext cx="3952875" cy="1219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6</xdr:col>
      <xdr:colOff>495300</xdr:colOff>
      <xdr:row>37</xdr:row>
      <xdr:rowOff>114300</xdr:rowOff>
    </xdr:to>
    <xdr:sp>
      <xdr:nvSpPr>
        <xdr:cNvPr id="24" name="Line 107"/>
        <xdr:cNvSpPr>
          <a:spLocks/>
        </xdr:cNvSpPr>
      </xdr:nvSpPr>
      <xdr:spPr>
        <a:xfrm flipH="1" flipV="1">
          <a:off x="1885950" y="90773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27</xdr:col>
      <xdr:colOff>266700</xdr:colOff>
      <xdr:row>40</xdr:row>
      <xdr:rowOff>114300</xdr:rowOff>
    </xdr:to>
    <xdr:sp>
      <xdr:nvSpPr>
        <xdr:cNvPr id="25" name="Line 108"/>
        <xdr:cNvSpPr>
          <a:spLocks/>
        </xdr:cNvSpPr>
      </xdr:nvSpPr>
      <xdr:spPr>
        <a:xfrm flipH="1">
          <a:off x="19297650" y="9763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26" name="Line 111"/>
        <xdr:cNvSpPr>
          <a:spLocks/>
        </xdr:cNvSpPr>
      </xdr:nvSpPr>
      <xdr:spPr>
        <a:xfrm>
          <a:off x="23031450" y="9763125"/>
          <a:ext cx="4705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27" name="Line 113"/>
        <xdr:cNvSpPr>
          <a:spLocks/>
        </xdr:cNvSpPr>
      </xdr:nvSpPr>
      <xdr:spPr>
        <a:xfrm>
          <a:off x="1885950" y="9077325"/>
          <a:ext cx="1158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29</xdr:col>
      <xdr:colOff>266700</xdr:colOff>
      <xdr:row>38</xdr:row>
      <xdr:rowOff>114300</xdr:rowOff>
    </xdr:to>
    <xdr:sp>
      <xdr:nvSpPr>
        <xdr:cNvPr id="28" name="Line 115"/>
        <xdr:cNvSpPr>
          <a:spLocks/>
        </xdr:cNvSpPr>
      </xdr:nvSpPr>
      <xdr:spPr>
        <a:xfrm>
          <a:off x="14401800" y="9763125"/>
          <a:ext cx="862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29" name="Line 116"/>
        <xdr:cNvSpPr>
          <a:spLocks/>
        </xdr:cNvSpPr>
      </xdr:nvSpPr>
      <xdr:spPr>
        <a:xfrm>
          <a:off x="4857750" y="9648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76200</xdr:rowOff>
    </xdr:from>
    <xdr:to>
      <xdr:col>9</xdr:col>
      <xdr:colOff>266700</xdr:colOff>
      <xdr:row>38</xdr:row>
      <xdr:rowOff>114300</xdr:rowOff>
    </xdr:to>
    <xdr:sp>
      <xdr:nvSpPr>
        <xdr:cNvPr id="30" name="Line 117"/>
        <xdr:cNvSpPr>
          <a:spLocks/>
        </xdr:cNvSpPr>
      </xdr:nvSpPr>
      <xdr:spPr>
        <a:xfrm>
          <a:off x="5600700" y="9725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35</xdr:row>
      <xdr:rowOff>152400</xdr:rowOff>
    </xdr:to>
    <xdr:sp>
      <xdr:nvSpPr>
        <xdr:cNvPr id="31" name="Line 118"/>
        <xdr:cNvSpPr>
          <a:spLocks/>
        </xdr:cNvSpPr>
      </xdr:nvSpPr>
      <xdr:spPr>
        <a:xfrm>
          <a:off x="1855470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495300</xdr:colOff>
      <xdr:row>36</xdr:row>
      <xdr:rowOff>114300</xdr:rowOff>
    </xdr:to>
    <xdr:sp>
      <xdr:nvSpPr>
        <xdr:cNvPr id="32" name="Line 119"/>
        <xdr:cNvSpPr>
          <a:spLocks/>
        </xdr:cNvSpPr>
      </xdr:nvSpPr>
      <xdr:spPr>
        <a:xfrm>
          <a:off x="20040600" y="919162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33" name="Line 120"/>
        <xdr:cNvSpPr>
          <a:spLocks/>
        </xdr:cNvSpPr>
      </xdr:nvSpPr>
      <xdr:spPr>
        <a:xfrm>
          <a:off x="19297650" y="88487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34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5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oneCellAnchor>
    <xdr:from>
      <xdr:col>8</xdr:col>
      <xdr:colOff>0</xdr:colOff>
      <xdr:row>41</xdr:row>
      <xdr:rowOff>0</xdr:rowOff>
    </xdr:from>
    <xdr:ext cx="1047750" cy="457200"/>
    <xdr:sp>
      <xdr:nvSpPr>
        <xdr:cNvPr id="36" name="text 774"/>
        <xdr:cNvSpPr txBox="1">
          <a:spLocks noChangeArrowheads="1"/>
        </xdr:cNvSpPr>
      </xdr:nvSpPr>
      <xdr:spPr>
        <a:xfrm>
          <a:off x="5105400" y="1033462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6708 - 3SNLI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10,086</a:t>
          </a:r>
        </a:p>
      </xdr:txBody>
    </xdr:sp>
    <xdr:clientData/>
  </xdr:oneCellAnchor>
  <xdr:twoCellAnchor>
    <xdr:from>
      <xdr:col>8</xdr:col>
      <xdr:colOff>523875</xdr:colOff>
      <xdr:row>33</xdr:row>
      <xdr:rowOff>0</xdr:rowOff>
    </xdr:from>
    <xdr:to>
      <xdr:col>8</xdr:col>
      <xdr:colOff>523875</xdr:colOff>
      <xdr:row>41</xdr:row>
      <xdr:rowOff>0</xdr:rowOff>
    </xdr:to>
    <xdr:sp>
      <xdr:nvSpPr>
        <xdr:cNvPr id="37" name="Line 136"/>
        <xdr:cNvSpPr>
          <a:spLocks/>
        </xdr:cNvSpPr>
      </xdr:nvSpPr>
      <xdr:spPr>
        <a:xfrm>
          <a:off x="5629275" y="85058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35</xdr:row>
      <xdr:rowOff>114300</xdr:rowOff>
    </xdr:from>
    <xdr:to>
      <xdr:col>31</xdr:col>
      <xdr:colOff>247650</xdr:colOff>
      <xdr:row>35</xdr:row>
      <xdr:rowOff>114300</xdr:rowOff>
    </xdr:to>
    <xdr:sp>
      <xdr:nvSpPr>
        <xdr:cNvPr id="38" name="Line 180"/>
        <xdr:cNvSpPr>
          <a:spLocks/>
        </xdr:cNvSpPr>
      </xdr:nvSpPr>
      <xdr:spPr>
        <a:xfrm flipH="1">
          <a:off x="24203025" y="90773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152400</xdr:rowOff>
    </xdr:from>
    <xdr:to>
      <xdr:col>25</xdr:col>
      <xdr:colOff>247650</xdr:colOff>
      <xdr:row>36</xdr:row>
      <xdr:rowOff>0</xdr:rowOff>
    </xdr:to>
    <xdr:sp>
      <xdr:nvSpPr>
        <xdr:cNvPr id="39" name="Line 212"/>
        <xdr:cNvSpPr>
          <a:spLocks/>
        </xdr:cNvSpPr>
      </xdr:nvSpPr>
      <xdr:spPr>
        <a:xfrm>
          <a:off x="19297650" y="9115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76200</xdr:rowOff>
    </xdr:from>
    <xdr:to>
      <xdr:col>20</xdr:col>
      <xdr:colOff>466725</xdr:colOff>
      <xdr:row>37</xdr:row>
      <xdr:rowOff>152400</xdr:rowOff>
    </xdr:to>
    <xdr:grpSp>
      <xdr:nvGrpSpPr>
        <xdr:cNvPr id="40" name="Group 257"/>
        <xdr:cNvGrpSpPr>
          <a:grpSpLocks/>
        </xdr:cNvGrpSpPr>
      </xdr:nvGrpSpPr>
      <xdr:grpSpPr>
        <a:xfrm>
          <a:off x="10534650" y="9267825"/>
          <a:ext cx="5324475" cy="304800"/>
          <a:chOff x="114" y="180"/>
          <a:chExt cx="540" cy="40"/>
        </a:xfrm>
        <a:solidFill>
          <a:srgbClr val="FFFFFF"/>
        </a:solidFill>
      </xdr:grpSpPr>
      <xdr:sp>
        <xdr:nvSpPr>
          <xdr:cNvPr id="41" name="Rectangle 25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5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6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6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6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6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6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33</xdr:row>
      <xdr:rowOff>76200</xdr:rowOff>
    </xdr:from>
    <xdr:to>
      <xdr:col>23</xdr:col>
      <xdr:colOff>0</xdr:colOff>
      <xdr:row>34</xdr:row>
      <xdr:rowOff>152400</xdr:rowOff>
    </xdr:to>
    <xdr:grpSp>
      <xdr:nvGrpSpPr>
        <xdr:cNvPr id="48" name="Group 265"/>
        <xdr:cNvGrpSpPr>
          <a:grpSpLocks/>
        </xdr:cNvGrpSpPr>
      </xdr:nvGrpSpPr>
      <xdr:grpSpPr>
        <a:xfrm>
          <a:off x="13087350" y="8582025"/>
          <a:ext cx="5219700" cy="304800"/>
          <a:chOff x="114" y="180"/>
          <a:chExt cx="540" cy="40"/>
        </a:xfrm>
        <a:solidFill>
          <a:srgbClr val="FFFFFF"/>
        </a:solidFill>
      </xdr:grpSpPr>
      <xdr:sp>
        <xdr:nvSpPr>
          <xdr:cNvPr id="49" name="Rectangle 26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695325</xdr:colOff>
      <xdr:row>35</xdr:row>
      <xdr:rowOff>152400</xdr:rowOff>
    </xdr:from>
    <xdr:to>
      <xdr:col>20</xdr:col>
      <xdr:colOff>238125</xdr:colOff>
      <xdr:row>36</xdr:row>
      <xdr:rowOff>57150</xdr:rowOff>
    </xdr:to>
    <xdr:grpSp>
      <xdr:nvGrpSpPr>
        <xdr:cNvPr id="56" name="Group 273"/>
        <xdr:cNvGrpSpPr>
          <a:grpSpLocks/>
        </xdr:cNvGrpSpPr>
      </xdr:nvGrpSpPr>
      <xdr:grpSpPr>
        <a:xfrm>
          <a:off x="15116175" y="9115425"/>
          <a:ext cx="514350" cy="133350"/>
          <a:chOff x="767" y="415"/>
          <a:chExt cx="60" cy="18"/>
        </a:xfrm>
        <a:solidFill>
          <a:srgbClr val="FFFFFF"/>
        </a:solidFill>
      </xdr:grpSpPr>
      <xdr:sp>
        <xdr:nvSpPr>
          <xdr:cNvPr id="57" name="Line 27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7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7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32</xdr:row>
      <xdr:rowOff>0</xdr:rowOff>
    </xdr:from>
    <xdr:ext cx="514350" cy="228600"/>
    <xdr:sp>
      <xdr:nvSpPr>
        <xdr:cNvPr id="62" name="text 7125"/>
        <xdr:cNvSpPr txBox="1">
          <a:spLocks noChangeArrowheads="1"/>
        </xdr:cNvSpPr>
      </xdr:nvSpPr>
      <xdr:spPr>
        <a:xfrm>
          <a:off x="7562850" y="8277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63" name="Oval 280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37</xdr:row>
      <xdr:rowOff>114300</xdr:rowOff>
    </xdr:from>
    <xdr:to>
      <xdr:col>7</xdr:col>
      <xdr:colOff>266700</xdr:colOff>
      <xdr:row>38</xdr:row>
      <xdr:rowOff>0</xdr:rowOff>
    </xdr:to>
    <xdr:sp>
      <xdr:nvSpPr>
        <xdr:cNvPr id="64" name="Line 281"/>
        <xdr:cNvSpPr>
          <a:spLocks/>
        </xdr:cNvSpPr>
      </xdr:nvSpPr>
      <xdr:spPr>
        <a:xfrm>
          <a:off x="4114800" y="9534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65" name="Line 282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0</xdr:rowOff>
    </xdr:from>
    <xdr:to>
      <xdr:col>23</xdr:col>
      <xdr:colOff>247650</xdr:colOff>
      <xdr:row>41</xdr:row>
      <xdr:rowOff>76200</xdr:rowOff>
    </xdr:to>
    <xdr:sp>
      <xdr:nvSpPr>
        <xdr:cNvPr id="66" name="Line 283"/>
        <xdr:cNvSpPr>
          <a:spLocks/>
        </xdr:cNvSpPr>
      </xdr:nvSpPr>
      <xdr:spPr>
        <a:xfrm flipV="1">
          <a:off x="1781175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67" name="Line 284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68" name="Line 285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35</xdr:row>
      <xdr:rowOff>0</xdr:rowOff>
    </xdr:from>
    <xdr:to>
      <xdr:col>33</xdr:col>
      <xdr:colOff>247650</xdr:colOff>
      <xdr:row>35</xdr:row>
      <xdr:rowOff>76200</xdr:rowOff>
    </xdr:to>
    <xdr:sp>
      <xdr:nvSpPr>
        <xdr:cNvPr id="69" name="Line 286"/>
        <xdr:cNvSpPr>
          <a:spLocks/>
        </xdr:cNvSpPr>
      </xdr:nvSpPr>
      <xdr:spPr>
        <a:xfrm flipV="1">
          <a:off x="25241250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34</xdr:row>
      <xdr:rowOff>85725</xdr:rowOff>
    </xdr:from>
    <xdr:to>
      <xdr:col>34</xdr:col>
      <xdr:colOff>476250</xdr:colOff>
      <xdr:row>35</xdr:row>
      <xdr:rowOff>0</xdr:rowOff>
    </xdr:to>
    <xdr:sp>
      <xdr:nvSpPr>
        <xdr:cNvPr id="70" name="Line 287"/>
        <xdr:cNvSpPr>
          <a:spLocks/>
        </xdr:cNvSpPr>
      </xdr:nvSpPr>
      <xdr:spPr>
        <a:xfrm flipV="1">
          <a:off x="25984200" y="88201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33</xdr:row>
      <xdr:rowOff>219075</xdr:rowOff>
    </xdr:from>
    <xdr:to>
      <xdr:col>3</xdr:col>
      <xdr:colOff>419100</xdr:colOff>
      <xdr:row>35</xdr:row>
      <xdr:rowOff>114300</xdr:rowOff>
    </xdr:to>
    <xdr:grpSp>
      <xdr:nvGrpSpPr>
        <xdr:cNvPr id="71" name="Group 288"/>
        <xdr:cNvGrpSpPr>
          <a:grpSpLocks noChangeAspect="1"/>
        </xdr:cNvGrpSpPr>
      </xdr:nvGrpSpPr>
      <xdr:grpSpPr>
        <a:xfrm>
          <a:off x="17240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74" name="Group 291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2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77" name="Group 294"/>
        <xdr:cNvGrpSpPr>
          <a:grpSpLocks noChangeAspect="1"/>
        </xdr:cNvGrpSpPr>
      </xdr:nvGrpSpPr>
      <xdr:grpSpPr>
        <a:xfrm>
          <a:off x="69342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2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38</xdr:row>
      <xdr:rowOff>114300</xdr:rowOff>
    </xdr:from>
    <xdr:to>
      <xdr:col>9</xdr:col>
      <xdr:colOff>419100</xdr:colOff>
      <xdr:row>40</xdr:row>
      <xdr:rowOff>28575</xdr:rowOff>
    </xdr:to>
    <xdr:grpSp>
      <xdr:nvGrpSpPr>
        <xdr:cNvPr id="80" name="Group 297"/>
        <xdr:cNvGrpSpPr>
          <a:grpSpLocks noChangeAspect="1"/>
        </xdr:cNvGrpSpPr>
      </xdr:nvGrpSpPr>
      <xdr:grpSpPr>
        <a:xfrm>
          <a:off x="61817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38</xdr:row>
      <xdr:rowOff>114300</xdr:rowOff>
    </xdr:from>
    <xdr:to>
      <xdr:col>27</xdr:col>
      <xdr:colOff>419100</xdr:colOff>
      <xdr:row>40</xdr:row>
      <xdr:rowOff>28575</xdr:rowOff>
    </xdr:to>
    <xdr:grpSp>
      <xdr:nvGrpSpPr>
        <xdr:cNvPr id="83" name="Group 300"/>
        <xdr:cNvGrpSpPr>
          <a:grpSpLocks noChangeAspect="1"/>
        </xdr:cNvGrpSpPr>
      </xdr:nvGrpSpPr>
      <xdr:grpSpPr>
        <a:xfrm>
          <a:off x="2138362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3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86" name="Group 30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89" name="Group 306"/>
        <xdr:cNvGrpSpPr>
          <a:grpSpLocks noChangeAspect="1"/>
        </xdr:cNvGrpSpPr>
      </xdr:nvGrpSpPr>
      <xdr:grpSpPr>
        <a:xfrm>
          <a:off x="236220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30</xdr:row>
      <xdr:rowOff>209550</xdr:rowOff>
    </xdr:from>
    <xdr:to>
      <xdr:col>14</xdr:col>
      <xdr:colOff>628650</xdr:colOff>
      <xdr:row>32</xdr:row>
      <xdr:rowOff>114300</xdr:rowOff>
    </xdr:to>
    <xdr:grpSp>
      <xdr:nvGrpSpPr>
        <xdr:cNvPr id="92" name="Group 309"/>
        <xdr:cNvGrpSpPr>
          <a:grpSpLocks noChangeAspect="1"/>
        </xdr:cNvGrpSpPr>
      </xdr:nvGrpSpPr>
      <xdr:grpSpPr>
        <a:xfrm>
          <a:off x="98869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32</xdr:row>
      <xdr:rowOff>38100</xdr:rowOff>
    </xdr:from>
    <xdr:to>
      <xdr:col>22</xdr:col>
      <xdr:colOff>647700</xdr:colOff>
      <xdr:row>32</xdr:row>
      <xdr:rowOff>161925</xdr:rowOff>
    </xdr:to>
    <xdr:sp>
      <xdr:nvSpPr>
        <xdr:cNvPr id="95" name="kreslení 12"/>
        <xdr:cNvSpPr>
          <a:spLocks/>
        </xdr:cNvSpPr>
      </xdr:nvSpPr>
      <xdr:spPr>
        <a:xfrm>
          <a:off x="17630775" y="8315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36</xdr:row>
      <xdr:rowOff>114300</xdr:rowOff>
    </xdr:from>
    <xdr:to>
      <xdr:col>21</xdr:col>
      <xdr:colOff>9525</xdr:colOff>
      <xdr:row>37</xdr:row>
      <xdr:rowOff>114300</xdr:rowOff>
    </xdr:to>
    <xdr:sp>
      <xdr:nvSpPr>
        <xdr:cNvPr id="96" name="text 207"/>
        <xdr:cNvSpPr txBox="1">
          <a:spLocks noChangeArrowheads="1"/>
        </xdr:cNvSpPr>
      </xdr:nvSpPr>
      <xdr:spPr>
        <a:xfrm>
          <a:off x="15859125" y="93059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 editAs="absolute">
    <xdr:from>
      <xdr:col>3</xdr:col>
      <xdr:colOff>133350</xdr:colOff>
      <xdr:row>36</xdr:row>
      <xdr:rowOff>57150</xdr:rowOff>
    </xdr:from>
    <xdr:to>
      <xdr:col>3</xdr:col>
      <xdr:colOff>295275</xdr:colOff>
      <xdr:row>36</xdr:row>
      <xdr:rowOff>171450</xdr:rowOff>
    </xdr:to>
    <xdr:grpSp>
      <xdr:nvGrpSpPr>
        <xdr:cNvPr id="97" name="Group 365"/>
        <xdr:cNvGrpSpPr>
          <a:grpSpLocks noChangeAspect="1"/>
        </xdr:cNvGrpSpPr>
      </xdr:nvGrpSpPr>
      <xdr:grpSpPr>
        <a:xfrm>
          <a:off x="1752600" y="92487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98" name="Rectangle 366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36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368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69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36</xdr:row>
      <xdr:rowOff>19050</xdr:rowOff>
    </xdr:from>
    <xdr:to>
      <xdr:col>1</xdr:col>
      <xdr:colOff>409575</xdr:colOff>
      <xdr:row>36</xdr:row>
      <xdr:rowOff>209550</xdr:rowOff>
    </xdr:to>
    <xdr:grpSp>
      <xdr:nvGrpSpPr>
        <xdr:cNvPr id="102" name="Group 370"/>
        <xdr:cNvGrpSpPr>
          <a:grpSpLocks noChangeAspect="1"/>
        </xdr:cNvGrpSpPr>
      </xdr:nvGrpSpPr>
      <xdr:grpSpPr>
        <a:xfrm>
          <a:off x="190500" y="92106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03" name="TextBox 37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04" name="Line 37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37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7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7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37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7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133350</xdr:colOff>
      <xdr:row>36</xdr:row>
      <xdr:rowOff>57150</xdr:rowOff>
    </xdr:from>
    <xdr:to>
      <xdr:col>30</xdr:col>
      <xdr:colOff>295275</xdr:colOff>
      <xdr:row>36</xdr:row>
      <xdr:rowOff>171450</xdr:rowOff>
    </xdr:to>
    <xdr:grpSp>
      <xdr:nvGrpSpPr>
        <xdr:cNvPr id="110" name="Group 378"/>
        <xdr:cNvGrpSpPr>
          <a:grpSpLocks noChangeAspect="1"/>
        </xdr:cNvGrpSpPr>
      </xdr:nvGrpSpPr>
      <xdr:grpSpPr>
        <a:xfrm>
          <a:off x="23412450" y="92487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11" name="Rectangle 379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38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381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82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37</xdr:row>
      <xdr:rowOff>19050</xdr:rowOff>
    </xdr:from>
    <xdr:to>
      <xdr:col>35</xdr:col>
      <xdr:colOff>457200</xdr:colOff>
      <xdr:row>37</xdr:row>
      <xdr:rowOff>209550</xdr:rowOff>
    </xdr:to>
    <xdr:grpSp>
      <xdr:nvGrpSpPr>
        <xdr:cNvPr id="115" name="Group 383"/>
        <xdr:cNvGrpSpPr>
          <a:grpSpLocks noChangeAspect="1"/>
        </xdr:cNvGrpSpPr>
      </xdr:nvGrpSpPr>
      <xdr:grpSpPr>
        <a:xfrm>
          <a:off x="27327225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16" name="Line 38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38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38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38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Box 38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1" name="Line 38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9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39</xdr:row>
      <xdr:rowOff>57150</xdr:rowOff>
    </xdr:from>
    <xdr:to>
      <xdr:col>34</xdr:col>
      <xdr:colOff>171450</xdr:colOff>
      <xdr:row>39</xdr:row>
      <xdr:rowOff>171450</xdr:rowOff>
    </xdr:to>
    <xdr:grpSp>
      <xdr:nvGrpSpPr>
        <xdr:cNvPr id="123" name="Group 391"/>
        <xdr:cNvGrpSpPr>
          <a:grpSpLocks noChangeAspect="1"/>
        </xdr:cNvGrpSpPr>
      </xdr:nvGrpSpPr>
      <xdr:grpSpPr>
        <a:xfrm>
          <a:off x="25860375" y="993457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124" name="Line 392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93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94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95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8" name="Group 396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29" name="Line 39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Line 39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" name="Line 399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400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752475</xdr:colOff>
      <xdr:row>34</xdr:row>
      <xdr:rowOff>57150</xdr:rowOff>
    </xdr:from>
    <xdr:to>
      <xdr:col>9</xdr:col>
      <xdr:colOff>485775</xdr:colOff>
      <xdr:row>34</xdr:row>
      <xdr:rowOff>171450</xdr:rowOff>
    </xdr:to>
    <xdr:grpSp>
      <xdr:nvGrpSpPr>
        <xdr:cNvPr id="133" name="Group 418"/>
        <xdr:cNvGrpSpPr>
          <a:grpSpLocks noChangeAspect="1"/>
        </xdr:cNvGrpSpPr>
      </xdr:nvGrpSpPr>
      <xdr:grpSpPr>
        <a:xfrm>
          <a:off x="5857875" y="8791575"/>
          <a:ext cx="704850" cy="114300"/>
          <a:chOff x="605" y="970"/>
          <a:chExt cx="64" cy="12"/>
        </a:xfrm>
        <a:solidFill>
          <a:srgbClr val="FFFFFF"/>
        </a:solidFill>
      </xdr:grpSpPr>
      <xdr:grpSp>
        <xdr:nvGrpSpPr>
          <xdr:cNvPr id="134" name="Group 407"/>
          <xdr:cNvGrpSpPr>
            <a:grpSpLocks noChangeAspect="1"/>
          </xdr:cNvGrpSpPr>
        </xdr:nvGrpSpPr>
        <xdr:grpSpPr>
          <a:xfrm>
            <a:off x="629" y="970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35" name="Line 408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409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Line 410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8" name="Line 412"/>
          <xdr:cNvSpPr>
            <a:spLocks noChangeAspect="1"/>
          </xdr:cNvSpPr>
        </xdr:nvSpPr>
        <xdr:spPr>
          <a:xfrm>
            <a:off x="653" y="97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13"/>
          <xdr:cNvSpPr>
            <a:spLocks noChangeAspect="1"/>
          </xdr:cNvSpPr>
        </xdr:nvSpPr>
        <xdr:spPr>
          <a:xfrm>
            <a:off x="605" y="97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14"/>
          <xdr:cNvSpPr>
            <a:spLocks noChangeAspect="1"/>
          </xdr:cNvSpPr>
        </xdr:nvSpPr>
        <xdr:spPr>
          <a:xfrm>
            <a:off x="617" y="9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15"/>
          <xdr:cNvSpPr>
            <a:spLocks noChangeAspect="1"/>
          </xdr:cNvSpPr>
        </xdr:nvSpPr>
        <xdr:spPr>
          <a:xfrm>
            <a:off x="666" y="97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16"/>
          <xdr:cNvSpPr>
            <a:spLocks noChangeAspect="1"/>
          </xdr:cNvSpPr>
        </xdr:nvSpPr>
        <xdr:spPr>
          <a:xfrm>
            <a:off x="641" y="970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417"/>
          <xdr:cNvSpPr>
            <a:spLocks noChangeAspect="1"/>
          </xdr:cNvSpPr>
        </xdr:nvSpPr>
        <xdr:spPr>
          <a:xfrm>
            <a:off x="641" y="97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361950</xdr:colOff>
      <xdr:row>36</xdr:row>
      <xdr:rowOff>114300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147828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19</xdr:col>
      <xdr:colOff>361950</xdr:colOff>
      <xdr:row>33</xdr:row>
      <xdr:rowOff>114300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147828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oneCellAnchor>
  <xdr:twoCellAnchor>
    <xdr:from>
      <xdr:col>13</xdr:col>
      <xdr:colOff>85725</xdr:colOff>
      <xdr:row>39</xdr:row>
      <xdr:rowOff>0</xdr:rowOff>
    </xdr:from>
    <xdr:to>
      <xdr:col>13</xdr:col>
      <xdr:colOff>133350</xdr:colOff>
      <xdr:row>40</xdr:row>
      <xdr:rowOff>0</xdr:rowOff>
    </xdr:to>
    <xdr:grpSp>
      <xdr:nvGrpSpPr>
        <xdr:cNvPr id="146" name="Group 422"/>
        <xdr:cNvGrpSpPr>
          <a:grpSpLocks noChangeAspect="1"/>
        </xdr:cNvGrpSpPr>
      </xdr:nvGrpSpPr>
      <xdr:grpSpPr>
        <a:xfrm>
          <a:off x="91344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7" name="Rectangle 4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228600</xdr:colOff>
      <xdr:row>39</xdr:row>
      <xdr:rowOff>0</xdr:rowOff>
    </xdr:from>
    <xdr:to>
      <xdr:col>24</xdr:col>
      <xdr:colOff>276225</xdr:colOff>
      <xdr:row>40</xdr:row>
      <xdr:rowOff>0</xdr:rowOff>
    </xdr:to>
    <xdr:grpSp>
      <xdr:nvGrpSpPr>
        <xdr:cNvPr id="150" name="Group 426"/>
        <xdr:cNvGrpSpPr>
          <a:grpSpLocks noChangeAspect="1"/>
        </xdr:cNvGrpSpPr>
      </xdr:nvGrpSpPr>
      <xdr:grpSpPr>
        <a:xfrm>
          <a:off x="1905000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1" name="Rectangle 4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219075</xdr:colOff>
      <xdr:row>34</xdr:row>
      <xdr:rowOff>0</xdr:rowOff>
    </xdr:from>
    <xdr:to>
      <xdr:col>23</xdr:col>
      <xdr:colOff>266700</xdr:colOff>
      <xdr:row>35</xdr:row>
      <xdr:rowOff>0</xdr:rowOff>
    </xdr:to>
    <xdr:grpSp>
      <xdr:nvGrpSpPr>
        <xdr:cNvPr id="154" name="Group 430"/>
        <xdr:cNvGrpSpPr>
          <a:grpSpLocks noChangeAspect="1"/>
        </xdr:cNvGrpSpPr>
      </xdr:nvGrpSpPr>
      <xdr:grpSpPr>
        <a:xfrm>
          <a:off x="185261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5" name="Rectangle 43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3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3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238125</xdr:colOff>
      <xdr:row>36</xdr:row>
      <xdr:rowOff>0</xdr:rowOff>
    </xdr:from>
    <xdr:to>
      <xdr:col>7</xdr:col>
      <xdr:colOff>285750</xdr:colOff>
      <xdr:row>37</xdr:row>
      <xdr:rowOff>0</xdr:rowOff>
    </xdr:to>
    <xdr:grpSp>
      <xdr:nvGrpSpPr>
        <xdr:cNvPr id="158" name="Group 434"/>
        <xdr:cNvGrpSpPr>
          <a:grpSpLocks noChangeAspect="1"/>
        </xdr:cNvGrpSpPr>
      </xdr:nvGrpSpPr>
      <xdr:grpSpPr>
        <a:xfrm>
          <a:off x="48291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9" name="Rectangle 43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3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3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34</xdr:row>
      <xdr:rowOff>0</xdr:rowOff>
    </xdr:from>
    <xdr:to>
      <xdr:col>13</xdr:col>
      <xdr:colOff>285750</xdr:colOff>
      <xdr:row>35</xdr:row>
      <xdr:rowOff>0</xdr:rowOff>
    </xdr:to>
    <xdr:grpSp>
      <xdr:nvGrpSpPr>
        <xdr:cNvPr id="162" name="Group 438"/>
        <xdr:cNvGrpSpPr>
          <a:grpSpLocks noChangeAspect="1"/>
        </xdr:cNvGrpSpPr>
      </xdr:nvGrpSpPr>
      <xdr:grpSpPr>
        <a:xfrm>
          <a:off x="92868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63" name="Rectangle 4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8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9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49"/>
      <c r="C2" s="50"/>
      <c r="D2" s="50"/>
      <c r="E2" s="51" t="s">
        <v>36</v>
      </c>
      <c r="F2" s="50"/>
      <c r="G2" s="50"/>
      <c r="H2" s="52"/>
      <c r="I2" s="5"/>
      <c r="J2" s="5"/>
      <c r="L2" s="3"/>
      <c r="M2" s="3"/>
      <c r="N2" s="5"/>
      <c r="P2" s="53"/>
      <c r="Q2" s="5"/>
      <c r="R2" s="5"/>
      <c r="S2" s="5"/>
      <c r="T2" s="5"/>
      <c r="U2" s="5"/>
      <c r="V2" s="5"/>
      <c r="Y2" s="1"/>
      <c r="AA2" s="4"/>
      <c r="AD2" s="49"/>
      <c r="AE2" s="50"/>
      <c r="AF2" s="50"/>
      <c r="AG2" s="51" t="s">
        <v>39</v>
      </c>
      <c r="AH2" s="50"/>
      <c r="AI2" s="50"/>
      <c r="AJ2" s="52"/>
      <c r="AK2" s="5"/>
      <c r="AL2" s="5"/>
    </row>
    <row r="3" spans="2:36" s="56" customFormat="1" ht="36" customHeight="1" thickBot="1" thickTop="1">
      <c r="B3"/>
      <c r="C3"/>
      <c r="D3"/>
      <c r="E3"/>
      <c r="F3"/>
      <c r="G3"/>
      <c r="H3"/>
      <c r="I3" s="5"/>
      <c r="J3" s="54"/>
      <c r="K3" s="54"/>
      <c r="L3" s="54"/>
      <c r="M3" s="54"/>
      <c r="N3" s="54"/>
      <c r="O3" s="55" t="s">
        <v>37</v>
      </c>
      <c r="Q3"/>
      <c r="S3" s="57" t="s">
        <v>53</v>
      </c>
      <c r="T3" s="58"/>
      <c r="U3"/>
      <c r="W3" s="59" t="s">
        <v>38</v>
      </c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" customFormat="1" ht="25.5" customHeight="1" thickTop="1">
      <c r="B4" s="60"/>
      <c r="C4" s="61"/>
      <c r="D4" s="61"/>
      <c r="E4" s="61"/>
      <c r="F4" s="61"/>
      <c r="G4" s="61"/>
      <c r="H4" s="62"/>
      <c r="I4" s="5"/>
      <c r="J4" s="227" t="s">
        <v>0</v>
      </c>
      <c r="K4" s="228"/>
      <c r="L4" s="228"/>
      <c r="M4" s="228"/>
      <c r="N4" s="228"/>
      <c r="O4" s="228"/>
      <c r="P4" s="63"/>
      <c r="Q4" s="64"/>
      <c r="R4" s="64"/>
      <c r="S4" s="64"/>
      <c r="T4" s="64"/>
      <c r="U4" s="64"/>
      <c r="V4" s="65"/>
      <c r="W4" s="227" t="s">
        <v>0</v>
      </c>
      <c r="X4" s="228"/>
      <c r="Y4" s="228"/>
      <c r="Z4" s="228"/>
      <c r="AA4" s="228"/>
      <c r="AB4" s="229"/>
      <c r="AC4" s="54"/>
      <c r="AD4" s="60"/>
      <c r="AE4" s="61"/>
      <c r="AF4" s="61"/>
      <c r="AG4" s="61"/>
      <c r="AH4" s="61"/>
      <c r="AI4" s="61"/>
      <c r="AJ4" s="62"/>
    </row>
    <row r="5" spans="2:36" s="2" customFormat="1" ht="25.5" customHeight="1" thickBot="1">
      <c r="B5" s="66"/>
      <c r="C5" s="10"/>
      <c r="D5" s="10"/>
      <c r="E5" s="67" t="s">
        <v>32</v>
      </c>
      <c r="F5" s="10"/>
      <c r="G5" s="10"/>
      <c r="H5" s="68"/>
      <c r="I5" s="5"/>
      <c r="J5" s="232" t="s">
        <v>33</v>
      </c>
      <c r="K5" s="233"/>
      <c r="L5" s="213" t="s">
        <v>29</v>
      </c>
      <c r="M5" s="214"/>
      <c r="N5" s="234" t="s">
        <v>52</v>
      </c>
      <c r="O5" s="233"/>
      <c r="P5" s="69"/>
      <c r="Q5" s="86"/>
      <c r="R5" s="71"/>
      <c r="S5" s="72" t="s">
        <v>1</v>
      </c>
      <c r="T5" s="70"/>
      <c r="U5" s="189"/>
      <c r="V5" s="73"/>
      <c r="W5" s="234" t="s">
        <v>52</v>
      </c>
      <c r="X5" s="233"/>
      <c r="Y5" s="213" t="s">
        <v>29</v>
      </c>
      <c r="Z5" s="214"/>
      <c r="AA5" s="230" t="s">
        <v>33</v>
      </c>
      <c r="AB5" s="231"/>
      <c r="AC5" s="54"/>
      <c r="AD5" s="66"/>
      <c r="AE5" s="10"/>
      <c r="AF5" s="10"/>
      <c r="AG5" s="67" t="s">
        <v>32</v>
      </c>
      <c r="AH5" s="10"/>
      <c r="AI5" s="10"/>
      <c r="AJ5" s="68"/>
    </row>
    <row r="6" spans="2:36" s="2" customFormat="1" ht="25.5" customHeight="1" thickTop="1">
      <c r="B6" s="74"/>
      <c r="C6" s="11"/>
      <c r="D6" s="11"/>
      <c r="E6" s="11"/>
      <c r="F6" s="11"/>
      <c r="G6" s="11"/>
      <c r="H6" s="75"/>
      <c r="I6" s="5"/>
      <c r="J6" s="76"/>
      <c r="K6" s="77"/>
      <c r="L6" s="190"/>
      <c r="M6" s="77"/>
      <c r="N6" s="191"/>
      <c r="O6" s="81"/>
      <c r="P6" s="69"/>
      <c r="Q6" s="80"/>
      <c r="R6" s="80"/>
      <c r="S6" s="80"/>
      <c r="T6" s="80"/>
      <c r="U6" s="80"/>
      <c r="V6" s="73"/>
      <c r="W6" s="191"/>
      <c r="X6" s="81"/>
      <c r="Y6" s="193"/>
      <c r="Z6" s="81"/>
      <c r="AA6" s="78"/>
      <c r="AB6" s="79"/>
      <c r="AC6" s="54"/>
      <c r="AD6" s="74"/>
      <c r="AE6" s="11"/>
      <c r="AF6" s="11"/>
      <c r="AG6" s="11"/>
      <c r="AH6" s="11"/>
      <c r="AI6" s="11"/>
      <c r="AJ6" s="75"/>
    </row>
    <row r="7" spans="2:36" s="2" customFormat="1" ht="22.5" customHeight="1">
      <c r="B7" s="74"/>
      <c r="C7" s="7"/>
      <c r="D7" s="7"/>
      <c r="E7" s="8" t="s">
        <v>51</v>
      </c>
      <c r="F7" s="7"/>
      <c r="G7" s="7"/>
      <c r="H7" s="68"/>
      <c r="I7" s="5"/>
      <c r="J7" s="82"/>
      <c r="K7" s="83"/>
      <c r="L7" s="192"/>
      <c r="M7" s="83"/>
      <c r="N7" s="4"/>
      <c r="O7" s="88"/>
      <c r="P7" s="69"/>
      <c r="Q7" s="86"/>
      <c r="R7" s="4"/>
      <c r="S7" s="187" t="s">
        <v>50</v>
      </c>
      <c r="T7" s="86"/>
      <c r="U7" s="4"/>
      <c r="V7" s="73"/>
      <c r="W7" s="4"/>
      <c r="X7" s="88"/>
      <c r="Y7" s="194"/>
      <c r="Z7" s="88"/>
      <c r="AA7" s="84"/>
      <c r="AB7" s="85"/>
      <c r="AC7" s="54"/>
      <c r="AD7" s="74"/>
      <c r="AE7" s="7"/>
      <c r="AF7" s="7"/>
      <c r="AG7" s="8" t="s">
        <v>51</v>
      </c>
      <c r="AH7" s="7"/>
      <c r="AI7" s="7"/>
      <c r="AJ7" s="68"/>
    </row>
    <row r="8" spans="2:36" s="2" customFormat="1" ht="22.5" customHeight="1">
      <c r="B8" s="74"/>
      <c r="C8" s="7"/>
      <c r="D8" s="7"/>
      <c r="E8" s="89" t="s">
        <v>60</v>
      </c>
      <c r="F8" s="7"/>
      <c r="G8" s="7"/>
      <c r="H8" s="68"/>
      <c r="I8" s="5"/>
      <c r="J8" s="223" t="s">
        <v>7</v>
      </c>
      <c r="K8" s="224"/>
      <c r="L8" s="209" t="s">
        <v>23</v>
      </c>
      <c r="M8" s="210"/>
      <c r="N8" s="211" t="s">
        <v>30</v>
      </c>
      <c r="O8" s="212"/>
      <c r="P8" s="69"/>
      <c r="Q8" s="86"/>
      <c r="R8" s="86"/>
      <c r="S8" s="46" t="s">
        <v>63</v>
      </c>
      <c r="T8" s="86"/>
      <c r="U8" s="86"/>
      <c r="V8" s="73"/>
      <c r="W8" s="211" t="s">
        <v>25</v>
      </c>
      <c r="X8" s="212"/>
      <c r="Y8" s="209" t="s">
        <v>24</v>
      </c>
      <c r="Z8" s="210"/>
      <c r="AA8" s="241" t="s">
        <v>7</v>
      </c>
      <c r="AB8" s="242"/>
      <c r="AC8" s="54"/>
      <c r="AD8" s="74"/>
      <c r="AE8" s="7"/>
      <c r="AF8" s="7"/>
      <c r="AG8" s="89" t="s">
        <v>60</v>
      </c>
      <c r="AH8" s="7"/>
      <c r="AI8" s="7"/>
      <c r="AJ8" s="68"/>
    </row>
    <row r="9" spans="2:36" s="2" customFormat="1" ht="22.5" customHeight="1">
      <c r="B9" s="74"/>
      <c r="C9" s="9"/>
      <c r="D9" s="9"/>
      <c r="E9" s="9"/>
      <c r="F9" s="9"/>
      <c r="G9" s="9"/>
      <c r="H9" s="90"/>
      <c r="I9" s="5"/>
      <c r="J9" s="225">
        <v>9.925</v>
      </c>
      <c r="K9" s="226"/>
      <c r="L9" s="235">
        <v>10.014</v>
      </c>
      <c r="M9" s="236"/>
      <c r="N9" s="237">
        <v>10.102</v>
      </c>
      <c r="O9" s="238"/>
      <c r="P9" s="69"/>
      <c r="Q9" s="5"/>
      <c r="R9" s="5"/>
      <c r="S9" s="188" t="s">
        <v>64</v>
      </c>
      <c r="T9" s="5"/>
      <c r="U9" s="5"/>
      <c r="V9" s="73"/>
      <c r="W9" s="237">
        <v>10.47</v>
      </c>
      <c r="X9" s="238"/>
      <c r="Y9" s="235">
        <v>10.423</v>
      </c>
      <c r="Z9" s="236"/>
      <c r="AA9" s="239">
        <v>10.55</v>
      </c>
      <c r="AB9" s="240"/>
      <c r="AC9" s="54"/>
      <c r="AD9" s="74"/>
      <c r="AE9" s="9"/>
      <c r="AF9" s="9"/>
      <c r="AG9" s="9"/>
      <c r="AH9" s="9"/>
      <c r="AI9" s="9"/>
      <c r="AJ9" s="90"/>
    </row>
    <row r="10" spans="2:36" s="2" customFormat="1" ht="22.5" customHeight="1">
      <c r="B10" s="74"/>
      <c r="C10" s="9"/>
      <c r="D10" s="9"/>
      <c r="E10" s="17" t="s">
        <v>40</v>
      </c>
      <c r="F10" s="9"/>
      <c r="G10" s="9"/>
      <c r="H10" s="90"/>
      <c r="I10" s="5"/>
      <c r="J10" s="87"/>
      <c r="K10" s="88"/>
      <c r="L10" s="192"/>
      <c r="M10" s="83"/>
      <c r="N10" s="4"/>
      <c r="O10" s="88"/>
      <c r="P10" s="69"/>
      <c r="Q10" s="5"/>
      <c r="R10" s="5"/>
      <c r="S10" s="17" t="s">
        <v>34</v>
      </c>
      <c r="T10" s="5"/>
      <c r="U10" s="5"/>
      <c r="V10" s="73"/>
      <c r="W10" s="4"/>
      <c r="X10" s="88"/>
      <c r="Y10" s="194"/>
      <c r="Z10" s="88"/>
      <c r="AA10" s="5"/>
      <c r="AB10" s="91"/>
      <c r="AC10" s="54"/>
      <c r="AD10" s="74"/>
      <c r="AE10" s="9"/>
      <c r="AF10" s="9"/>
      <c r="AG10" s="17" t="s">
        <v>40</v>
      </c>
      <c r="AH10" s="9"/>
      <c r="AI10" s="9"/>
      <c r="AJ10" s="90"/>
    </row>
    <row r="11" spans="2:36" s="2" customFormat="1" ht="22.5" customHeight="1" thickBot="1">
      <c r="B11" s="92"/>
      <c r="C11" s="93"/>
      <c r="D11" s="93"/>
      <c r="E11" s="93"/>
      <c r="F11" s="93"/>
      <c r="G11" s="93"/>
      <c r="H11" s="94"/>
      <c r="I11" s="5"/>
      <c r="J11" s="95"/>
      <c r="K11" s="96"/>
      <c r="L11" s="102"/>
      <c r="M11" s="96"/>
      <c r="N11" s="97"/>
      <c r="O11" s="96"/>
      <c r="P11" s="99"/>
      <c r="Q11" s="100"/>
      <c r="R11" s="100"/>
      <c r="S11" s="100"/>
      <c r="T11" s="100"/>
      <c r="U11" s="100"/>
      <c r="V11" s="101"/>
      <c r="W11" s="97"/>
      <c r="X11" s="96"/>
      <c r="Y11" s="102"/>
      <c r="Z11" s="96"/>
      <c r="AA11" s="97"/>
      <c r="AB11" s="98"/>
      <c r="AC11" s="54"/>
      <c r="AD11" s="92"/>
      <c r="AE11" s="93"/>
      <c r="AF11" s="93"/>
      <c r="AG11" s="93"/>
      <c r="AH11" s="93"/>
      <c r="AI11" s="93"/>
      <c r="AJ11" s="94"/>
    </row>
    <row r="12" spans="2:36" s="5" customFormat="1" ht="18" customHeight="1" thickTop="1">
      <c r="B12" s="103"/>
      <c r="C12" s="103"/>
      <c r="D12" s="103"/>
      <c r="E12" s="103"/>
      <c r="F12" s="103"/>
      <c r="G12" s="103"/>
      <c r="H12" s="103"/>
      <c r="J12" s="103"/>
      <c r="K12" s="103"/>
      <c r="L12" s="103"/>
      <c r="M12" s="103"/>
      <c r="N12" s="103"/>
      <c r="O12" s="103"/>
      <c r="P12" s="104"/>
      <c r="Q12"/>
      <c r="R12"/>
      <c r="S12"/>
      <c r="T12"/>
      <c r="U12"/>
      <c r="V12"/>
      <c r="W12"/>
      <c r="X12"/>
      <c r="Y12"/>
      <c r="Z12"/>
      <c r="AA12"/>
      <c r="AB12"/>
      <c r="AC12" s="54"/>
      <c r="AD12" s="103"/>
      <c r="AE12" s="103"/>
      <c r="AF12" s="103"/>
      <c r="AG12" s="103"/>
      <c r="AH12" s="103"/>
      <c r="AI12" s="103"/>
      <c r="AJ12" s="103"/>
    </row>
    <row r="13" spans="9:37" s="2" customFormat="1" ht="18" customHeight="1" thickBot="1">
      <c r="I13" s="5"/>
      <c r="J13" s="103"/>
      <c r="K13" s="103"/>
      <c r="L13" s="103"/>
      <c r="M13" s="103"/>
      <c r="N13" s="103"/>
      <c r="O13" s="103"/>
      <c r="P13" s="10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110" customFormat="1" ht="18" customHeight="1">
      <c r="B14" s="36"/>
      <c r="C14" s="37"/>
      <c r="D14" s="37"/>
      <c r="E14" s="37"/>
      <c r="F14" s="37"/>
      <c r="G14" s="37"/>
      <c r="H14" s="38"/>
      <c r="I14" s="5"/>
      <c r="J14" s="103"/>
      <c r="K14" s="103"/>
      <c r="L14" s="103"/>
      <c r="M14" s="103"/>
      <c r="N14" s="103"/>
      <c r="O14" s="103"/>
      <c r="P14" s="103"/>
      <c r="Q14" s="105"/>
      <c r="R14" s="106"/>
      <c r="S14" s="107"/>
      <c r="T14" s="108"/>
      <c r="U14" s="109"/>
      <c r="V14"/>
      <c r="W14"/>
      <c r="X14"/>
      <c r="Y14"/>
      <c r="Z14"/>
      <c r="AA14"/>
      <c r="AB14"/>
      <c r="AC14"/>
      <c r="AD14" s="36"/>
      <c r="AE14" s="37"/>
      <c r="AF14" s="37"/>
      <c r="AG14" s="37"/>
      <c r="AH14" s="37"/>
      <c r="AI14" s="37"/>
      <c r="AJ14" s="38"/>
      <c r="AK14"/>
    </row>
    <row r="15" spans="2:37" s="110" customFormat="1" ht="18" customHeight="1">
      <c r="B15" s="39"/>
      <c r="C15" s="40"/>
      <c r="D15" s="40"/>
      <c r="E15" s="41" t="s">
        <v>41</v>
      </c>
      <c r="F15" s="40"/>
      <c r="G15" s="40"/>
      <c r="H15" s="42"/>
      <c r="I15" s="5"/>
      <c r="J15" s="103"/>
      <c r="K15" s="103"/>
      <c r="L15" s="103"/>
      <c r="M15" s="103"/>
      <c r="N15" s="103"/>
      <c r="O15" s="103"/>
      <c r="P15" s="103"/>
      <c r="Q15" s="111"/>
      <c r="R15" s="112"/>
      <c r="S15" s="12" t="s">
        <v>2</v>
      </c>
      <c r="T15" s="103"/>
      <c r="U15" s="113"/>
      <c r="V15"/>
      <c r="W15"/>
      <c r="X15"/>
      <c r="Y15"/>
      <c r="Z15"/>
      <c r="AA15"/>
      <c r="AB15"/>
      <c r="AC15"/>
      <c r="AD15" s="39"/>
      <c r="AE15" s="40"/>
      <c r="AF15" s="40"/>
      <c r="AG15" s="41" t="s">
        <v>41</v>
      </c>
      <c r="AH15" s="40"/>
      <c r="AI15" s="40"/>
      <c r="AJ15" s="42"/>
      <c r="AK15"/>
    </row>
    <row r="16" spans="2:37" s="110" customFormat="1" ht="18" customHeight="1">
      <c r="B16" s="39"/>
      <c r="C16" s="40"/>
      <c r="D16" s="40"/>
      <c r="E16" s="41" t="s">
        <v>42</v>
      </c>
      <c r="F16" s="40"/>
      <c r="G16" s="40"/>
      <c r="H16" s="42"/>
      <c r="I16" s="5"/>
      <c r="J16" s="103"/>
      <c r="K16" s="103"/>
      <c r="L16" s="103"/>
      <c r="M16" s="103"/>
      <c r="N16" s="103"/>
      <c r="O16" s="103"/>
      <c r="P16" s="103"/>
      <c r="Q16" s="111"/>
      <c r="R16" s="112"/>
      <c r="S16" s="112"/>
      <c r="T16" s="103"/>
      <c r="U16" s="113"/>
      <c r="V16"/>
      <c r="W16"/>
      <c r="X16"/>
      <c r="Y16"/>
      <c r="Z16"/>
      <c r="AA16"/>
      <c r="AB16"/>
      <c r="AC16"/>
      <c r="AD16" s="39"/>
      <c r="AE16" s="40"/>
      <c r="AF16" s="40"/>
      <c r="AG16" s="41" t="s">
        <v>42</v>
      </c>
      <c r="AH16" s="40"/>
      <c r="AI16" s="40"/>
      <c r="AJ16" s="42"/>
      <c r="AK16"/>
    </row>
    <row r="17" spans="2:37" s="110" customFormat="1" ht="18" customHeight="1">
      <c r="B17" s="39"/>
      <c r="C17" s="40"/>
      <c r="D17" s="40"/>
      <c r="E17" s="41" t="s">
        <v>43</v>
      </c>
      <c r="F17" s="40"/>
      <c r="G17" s="40"/>
      <c r="H17" s="42"/>
      <c r="I17" s="5"/>
      <c r="J17" s="103"/>
      <c r="K17" s="103"/>
      <c r="L17" s="103"/>
      <c r="M17" s="103"/>
      <c r="N17" s="103"/>
      <c r="O17" s="103"/>
      <c r="P17" s="104"/>
      <c r="Q17" s="111"/>
      <c r="R17" s="103"/>
      <c r="S17" s="13" t="s">
        <v>21</v>
      </c>
      <c r="T17" s="103"/>
      <c r="U17" s="113"/>
      <c r="V17"/>
      <c r="W17"/>
      <c r="X17"/>
      <c r="Y17"/>
      <c r="Z17"/>
      <c r="AA17"/>
      <c r="AB17"/>
      <c r="AC17"/>
      <c r="AD17" s="39"/>
      <c r="AE17" s="40"/>
      <c r="AF17" s="40"/>
      <c r="AG17" s="41" t="s">
        <v>43</v>
      </c>
      <c r="AH17" s="40"/>
      <c r="AI17" s="40"/>
      <c r="AJ17" s="42"/>
      <c r="AK17"/>
    </row>
    <row r="18" spans="2:37" s="110" customFormat="1" ht="18" customHeight="1">
      <c r="B18" s="43"/>
      <c r="C18" s="44"/>
      <c r="D18" s="44"/>
      <c r="E18" s="44"/>
      <c r="F18" s="44"/>
      <c r="G18" s="44"/>
      <c r="H18" s="45"/>
      <c r="I18" s="5"/>
      <c r="Q18" s="111"/>
      <c r="R18" s="112"/>
      <c r="S18" s="112"/>
      <c r="T18" s="103"/>
      <c r="U18" s="113"/>
      <c r="V18"/>
      <c r="W18"/>
      <c r="X18"/>
      <c r="Y18"/>
      <c r="Z18"/>
      <c r="AA18"/>
      <c r="AB18"/>
      <c r="AC18"/>
      <c r="AD18" s="43"/>
      <c r="AE18" s="44"/>
      <c r="AF18" s="44"/>
      <c r="AG18" s="44"/>
      <c r="AH18" s="44"/>
      <c r="AI18" s="44"/>
      <c r="AJ18" s="45"/>
      <c r="AK18"/>
    </row>
    <row r="19" spans="7:28" s="110" customFormat="1" ht="18" customHeight="1">
      <c r="G19" s="14"/>
      <c r="Q19" s="111"/>
      <c r="R19" s="112"/>
      <c r="S19" s="161" t="s">
        <v>44</v>
      </c>
      <c r="T19" s="103"/>
      <c r="U19" s="113"/>
      <c r="W19"/>
      <c r="X19"/>
      <c r="Y19"/>
      <c r="Z19"/>
      <c r="AA19"/>
      <c r="AB19"/>
    </row>
    <row r="20" spans="17:21" s="110" customFormat="1" ht="18" customHeight="1" thickBot="1">
      <c r="Q20" s="114"/>
      <c r="R20" s="115"/>
      <c r="S20" s="116"/>
      <c r="T20" s="116"/>
      <c r="U20" s="117"/>
    </row>
    <row r="21" spans="30:36" s="110" customFormat="1" ht="18" customHeight="1">
      <c r="AD21" s="103"/>
      <c r="AJ21" s="103"/>
    </row>
    <row r="22" s="110" customFormat="1" ht="18" customHeight="1"/>
    <row r="23" spans="6:37" s="110" customFormat="1" ht="18" customHeight="1">
      <c r="F23" s="14"/>
      <c r="I23" s="14"/>
      <c r="S23" s="119" t="s">
        <v>3</v>
      </c>
      <c r="AC23" s="103"/>
      <c r="AD23" s="103"/>
      <c r="AJ23" s="103"/>
      <c r="AK23" s="103"/>
    </row>
    <row r="24" s="110" customFormat="1" ht="18" customHeight="1">
      <c r="S24" s="16" t="s">
        <v>4</v>
      </c>
    </row>
    <row r="25" spans="18:19" s="110" customFormat="1" ht="18" customHeight="1">
      <c r="R25" s="118"/>
      <c r="S25" s="16" t="s">
        <v>5</v>
      </c>
    </row>
    <row r="26" s="110" customFormat="1" ht="18" customHeight="1"/>
    <row r="27" s="110" customFormat="1" ht="18" customHeight="1"/>
    <row r="28" s="110" customFormat="1" ht="18" customHeight="1"/>
    <row r="29" s="110" customFormat="1" ht="18" customHeight="1"/>
    <row r="30" s="110" customFormat="1" ht="18" customHeight="1"/>
    <row r="31" spans="9:36" s="110" customFormat="1" ht="18" customHeight="1">
      <c r="I31" s="15"/>
      <c r="AI31" s="203" t="s">
        <v>57</v>
      </c>
      <c r="AJ31" s="14"/>
    </row>
    <row r="32" spans="2:37" s="110" customFormat="1" ht="18" customHeight="1">
      <c r="B32" s="103"/>
      <c r="E32" s="103"/>
      <c r="F32" s="14"/>
      <c r="G32" s="103"/>
      <c r="H32" s="14"/>
      <c r="I32" s="14"/>
      <c r="J32" s="205" t="s">
        <v>62</v>
      </c>
      <c r="O32" s="200">
        <v>4</v>
      </c>
      <c r="Q32" s="103"/>
      <c r="R32" s="118"/>
      <c r="S32" s="121"/>
      <c r="U32" s="118"/>
      <c r="W32" s="201" t="s">
        <v>6</v>
      </c>
      <c r="X32" s="14"/>
      <c r="Y32" s="14"/>
      <c r="Z32" s="14"/>
      <c r="AA32" s="14"/>
      <c r="AD32" s="118"/>
      <c r="AE32" s="118"/>
      <c r="AF32" s="14"/>
      <c r="AI32" s="204">
        <v>6130</v>
      </c>
      <c r="AJ32" s="14"/>
      <c r="AK32" s="103"/>
    </row>
    <row r="33" spans="2:37" s="110" customFormat="1" ht="18" customHeight="1">
      <c r="B33" s="103"/>
      <c r="E33" s="103"/>
      <c r="G33" s="14"/>
      <c r="I33" s="14"/>
      <c r="J33"/>
      <c r="K33" s="14"/>
      <c r="L33" s="14"/>
      <c r="M33" s="14"/>
      <c r="N33" s="14"/>
      <c r="O33" s="14"/>
      <c r="P33" s="14"/>
      <c r="R33" s="118"/>
      <c r="S33" s="14"/>
      <c r="T33" s="118"/>
      <c r="V33" s="14"/>
      <c r="W33" s="14"/>
      <c r="X33" s="14"/>
      <c r="Z33" s="14"/>
      <c r="AA33" s="14"/>
      <c r="AB33" s="14"/>
      <c r="AC33" s="14"/>
      <c r="AD33" s="14"/>
      <c r="AF33" s="118"/>
      <c r="AI33" s="15"/>
      <c r="AJ33" s="199" t="s">
        <v>22</v>
      </c>
      <c r="AK33" s="103"/>
    </row>
    <row r="34" spans="2:37" s="110" customFormat="1" ht="18" customHeight="1">
      <c r="B34" s="103"/>
      <c r="D34" s="15"/>
      <c r="E34" s="103"/>
      <c r="F34" s="14"/>
      <c r="G34" s="103"/>
      <c r="I34" s="14"/>
      <c r="J34" s="195" t="s">
        <v>30</v>
      </c>
      <c r="L34" s="14"/>
      <c r="M34" s="14"/>
      <c r="N34" s="14"/>
      <c r="O34" s="118"/>
      <c r="R34" s="118"/>
      <c r="S34" s="118"/>
      <c r="T34" s="118"/>
      <c r="U34" s="118"/>
      <c r="X34" s="14"/>
      <c r="Y34" s="14"/>
      <c r="AA34" s="14"/>
      <c r="AB34" s="14"/>
      <c r="AC34" s="121"/>
      <c r="AG34" s="14"/>
      <c r="AI34" s="14"/>
      <c r="AJ34" s="14"/>
      <c r="AK34" s="103"/>
    </row>
    <row r="35" spans="2:37" s="110" customFormat="1" ht="18" customHeight="1">
      <c r="B35" s="103"/>
      <c r="D35" s="198">
        <v>1</v>
      </c>
      <c r="I35" s="14"/>
      <c r="K35" s="197">
        <v>3</v>
      </c>
      <c r="N35" s="14"/>
      <c r="O35" s="118"/>
      <c r="R35" s="14"/>
      <c r="S35" s="14"/>
      <c r="U35" s="118"/>
      <c r="W35" s="14"/>
      <c r="X35" s="14"/>
      <c r="Y35" s="14"/>
      <c r="AD35"/>
      <c r="AG35" s="14"/>
      <c r="AH35" s="14"/>
      <c r="AJ35" s="103"/>
      <c r="AK35" s="103"/>
    </row>
    <row r="36" spans="2:37" s="110" customFormat="1" ht="18" customHeight="1">
      <c r="B36" s="14"/>
      <c r="D36" s="14"/>
      <c r="E36" s="14"/>
      <c r="F36" s="14"/>
      <c r="G36" s="14"/>
      <c r="H36" s="14"/>
      <c r="I36" s="14"/>
      <c r="J36" s="103"/>
      <c r="K36" s="14"/>
      <c r="L36" s="118"/>
      <c r="M36" s="118"/>
      <c r="N36" s="103"/>
      <c r="O36" s="103"/>
      <c r="P36" s="14"/>
      <c r="Q36" s="14"/>
      <c r="R36" s="14"/>
      <c r="S36" s="15"/>
      <c r="T36" s="14"/>
      <c r="W36" s="14"/>
      <c r="X36" s="14"/>
      <c r="Y36" s="14"/>
      <c r="Z36" s="14"/>
      <c r="AA36" s="197">
        <v>5</v>
      </c>
      <c r="AB36" s="14"/>
      <c r="AE36" s="196" t="s">
        <v>24</v>
      </c>
      <c r="AF36"/>
      <c r="AG36" s="14"/>
      <c r="AH36"/>
      <c r="AI36" s="14"/>
      <c r="AJ36" s="14"/>
      <c r="AK36" s="103"/>
    </row>
    <row r="37" spans="2:37" s="110" customFormat="1" ht="18" customHeight="1">
      <c r="B37" s="103"/>
      <c r="D37" s="14"/>
      <c r="E37" s="118"/>
      <c r="G37" s="120"/>
      <c r="H37" s="14"/>
      <c r="I37" s="14"/>
      <c r="J37" s="14"/>
      <c r="K37" s="118"/>
      <c r="L37" s="118"/>
      <c r="M37" s="118"/>
      <c r="S37" s="14"/>
      <c r="U37" s="121"/>
      <c r="X37" s="14"/>
      <c r="Y37" s="121"/>
      <c r="Z37" s="14"/>
      <c r="AA37" s="14"/>
      <c r="AC37" s="14"/>
      <c r="AF37" s="118"/>
      <c r="AH37" s="15"/>
      <c r="AJ37" s="28" t="s">
        <v>7</v>
      </c>
      <c r="AK37" s="103"/>
    </row>
    <row r="38" spans="2:37" s="110" customFormat="1" ht="18" customHeight="1">
      <c r="B38" s="35" t="s">
        <v>7</v>
      </c>
      <c r="D38" s="34" t="s">
        <v>23</v>
      </c>
      <c r="G38" s="14"/>
      <c r="H38" s="14"/>
      <c r="I38" s="14"/>
      <c r="J38" s="14"/>
      <c r="K38" s="118"/>
      <c r="M38" s="14"/>
      <c r="N38" s="104"/>
      <c r="P38" s="118"/>
      <c r="S38" s="14"/>
      <c r="T38" s="118"/>
      <c r="U38" s="14"/>
      <c r="W38" s="14"/>
      <c r="X38" s="14"/>
      <c r="Y38" s="112"/>
      <c r="AA38" s="14"/>
      <c r="AD38" s="198">
        <v>7</v>
      </c>
      <c r="AE38" s="197">
        <v>8</v>
      </c>
      <c r="AH38" s="14"/>
      <c r="AI38" s="14"/>
      <c r="AJ38" s="103"/>
      <c r="AK38" s="103"/>
    </row>
    <row r="39" spans="3:37" s="110" customFormat="1" ht="18" customHeight="1">
      <c r="C39" s="14"/>
      <c r="D39"/>
      <c r="E39" s="103"/>
      <c r="F39"/>
      <c r="G39" s="103"/>
      <c r="H39" s="14"/>
      <c r="I39" s="14"/>
      <c r="J39" s="14"/>
      <c r="K39" s="14"/>
      <c r="L39" s="118"/>
      <c r="M39" s="118"/>
      <c r="N39" s="103"/>
      <c r="O39" s="103"/>
      <c r="P39" s="14"/>
      <c r="Q39" s="14"/>
      <c r="R39" s="14"/>
      <c r="S39" s="15"/>
      <c r="T39" s="14"/>
      <c r="W39" s="14"/>
      <c r="X39" s="103"/>
      <c r="Y39" s="103"/>
      <c r="Z39" s="118"/>
      <c r="AA39" s="14"/>
      <c r="AB39" s="14"/>
      <c r="AC39" s="14"/>
      <c r="AD39" s="14"/>
      <c r="AE39" s="14"/>
      <c r="AF39" s="14"/>
      <c r="AG39" s="103"/>
      <c r="AH39" s="14"/>
      <c r="AI39" s="14"/>
      <c r="AJ39" s="14"/>
      <c r="AK39" s="103"/>
    </row>
    <row r="40" spans="2:37" s="110" customFormat="1" ht="18" customHeight="1">
      <c r="B40" s="103"/>
      <c r="C40" s="118"/>
      <c r="F40"/>
      <c r="G40" s="14"/>
      <c r="J40" s="197">
        <v>2</v>
      </c>
      <c r="L40" s="14"/>
      <c r="N40" s="14"/>
      <c r="R40" s="14"/>
      <c r="X40" s="14"/>
      <c r="Y40" s="118"/>
      <c r="AB40" s="197">
        <v>6</v>
      </c>
      <c r="AD40" s="118"/>
      <c r="AF40" s="122"/>
      <c r="AH40" s="14"/>
      <c r="AI40" s="14"/>
      <c r="AK40" s="103"/>
    </row>
    <row r="41" spans="2:37" s="110" customFormat="1" ht="18" customHeight="1">
      <c r="B41" s="104"/>
      <c r="J41" s="14"/>
      <c r="K41" s="14"/>
      <c r="L41" s="14"/>
      <c r="M41" s="14"/>
      <c r="N41" s="14"/>
      <c r="O41" s="14"/>
      <c r="P41" s="118"/>
      <c r="Q41" s="118"/>
      <c r="V41" s="14"/>
      <c r="W41" s="14"/>
      <c r="X41" s="14"/>
      <c r="Y41" s="14"/>
      <c r="AC41" s="14"/>
      <c r="AE41" s="118"/>
      <c r="AF41" s="118"/>
      <c r="AH41" s="202" t="s">
        <v>25</v>
      </c>
      <c r="AJ41" s="118"/>
      <c r="AK41" s="103"/>
    </row>
    <row r="42" spans="2:37" s="110" customFormat="1" ht="18" customHeight="1">
      <c r="B42" s="103"/>
      <c r="C42" s="112"/>
      <c r="L42" s="14"/>
      <c r="N42" s="14"/>
      <c r="O42" s="14"/>
      <c r="P42" s="14"/>
      <c r="Q42" s="14"/>
      <c r="R42" s="14"/>
      <c r="S42" s="15"/>
      <c r="T42" s="104"/>
      <c r="U42" s="118"/>
      <c r="V42" s="14"/>
      <c r="X42" s="14"/>
      <c r="Y42" s="14"/>
      <c r="Z42" s="14"/>
      <c r="AD42" s="118"/>
      <c r="AE42" s="123"/>
      <c r="AF42" s="118"/>
      <c r="AH42" s="118"/>
      <c r="AI42" s="14"/>
      <c r="AJ42" s="118"/>
      <c r="AK42" s="103"/>
    </row>
    <row r="43" spans="2:37" s="110" customFormat="1" ht="18" customHeight="1">
      <c r="B43" s="103"/>
      <c r="C43" s="112"/>
      <c r="F43" s="118"/>
      <c r="H43" s="118"/>
      <c r="L43" s="118"/>
      <c r="M43" s="118"/>
      <c r="N43" s="14"/>
      <c r="O43" s="14"/>
      <c r="P43" s="118"/>
      <c r="R43" s="118"/>
      <c r="S43" s="118"/>
      <c r="T43" s="118"/>
      <c r="U43" s="118"/>
      <c r="V43" s="118"/>
      <c r="W43" s="118"/>
      <c r="X43" s="14"/>
      <c r="AB43" s="120"/>
      <c r="AD43" s="118"/>
      <c r="AE43" s="118"/>
      <c r="AF43" s="118"/>
      <c r="AH43" s="118"/>
      <c r="AI43" s="14"/>
      <c r="AJ43" s="124"/>
      <c r="AK43" s="103"/>
    </row>
    <row r="44" s="110" customFormat="1" ht="18" customHeight="1"/>
    <row r="45" s="110" customFormat="1" ht="18" customHeight="1"/>
    <row r="46" s="110" customFormat="1" ht="18" customHeight="1">
      <c r="W46" s="14"/>
    </row>
    <row r="47" s="110" customFormat="1" ht="18" customHeight="1"/>
    <row r="48" spans="2:37" s="110" customFormat="1" ht="18" customHeight="1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20"/>
      <c r="X48" s="120"/>
      <c r="Y48" s="120"/>
      <c r="Z48" s="120"/>
      <c r="AA48" s="120"/>
      <c r="AB48" s="120"/>
      <c r="AC48" s="120"/>
      <c r="AD48" s="120"/>
      <c r="AJ48" s="103"/>
      <c r="AK48" s="103"/>
    </row>
    <row r="49" spans="13:25" s="2" customFormat="1" ht="18" customHeight="1" thickBot="1">
      <c r="M49" s="125"/>
      <c r="N49" s="125"/>
      <c r="X49" s="125"/>
      <c r="Y49" s="125"/>
    </row>
    <row r="50" spans="2:36" s="130" customFormat="1" ht="36" customHeight="1">
      <c r="B50" s="221" t="s">
        <v>8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22"/>
      <c r="O50" s="215" t="s">
        <v>9</v>
      </c>
      <c r="P50" s="216"/>
      <c r="Q50" s="216"/>
      <c r="R50" s="217"/>
      <c r="S50" s="162"/>
      <c r="T50" s="215" t="s">
        <v>10</v>
      </c>
      <c r="U50" s="216"/>
      <c r="V50" s="216"/>
      <c r="W50" s="217"/>
      <c r="X50" s="218" t="s">
        <v>8</v>
      </c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20"/>
    </row>
    <row r="51" spans="2:36" s="130" customFormat="1" ht="24.75" customHeight="1" thickBot="1">
      <c r="B51" s="18" t="s">
        <v>11</v>
      </c>
      <c r="C51" s="19" t="s">
        <v>12</v>
      </c>
      <c r="D51" s="19" t="s">
        <v>13</v>
      </c>
      <c r="E51" s="19" t="s">
        <v>14</v>
      </c>
      <c r="F51" s="19" t="s">
        <v>35</v>
      </c>
      <c r="G51" s="126"/>
      <c r="H51" s="163"/>
      <c r="I51" s="163"/>
      <c r="J51" s="47" t="s">
        <v>15</v>
      </c>
      <c r="K51" s="163"/>
      <c r="L51" s="163"/>
      <c r="M51" s="163"/>
      <c r="N51" s="163"/>
      <c r="O51" s="133" t="s">
        <v>11</v>
      </c>
      <c r="P51" s="20" t="s">
        <v>16</v>
      </c>
      <c r="Q51" s="20" t="s">
        <v>17</v>
      </c>
      <c r="R51" s="134" t="s">
        <v>18</v>
      </c>
      <c r="S51" s="135" t="s">
        <v>19</v>
      </c>
      <c r="T51" s="133" t="s">
        <v>11</v>
      </c>
      <c r="U51" s="20" t="s">
        <v>16</v>
      </c>
      <c r="V51" s="20" t="s">
        <v>17</v>
      </c>
      <c r="W51" s="136" t="s">
        <v>18</v>
      </c>
      <c r="X51" s="18" t="s">
        <v>11</v>
      </c>
      <c r="Y51" s="19" t="s">
        <v>12</v>
      </c>
      <c r="Z51" s="19" t="s">
        <v>13</v>
      </c>
      <c r="AA51" s="19" t="s">
        <v>14</v>
      </c>
      <c r="AB51" s="19" t="s">
        <v>35</v>
      </c>
      <c r="AC51" s="126"/>
      <c r="AD51" s="163"/>
      <c r="AE51" s="163"/>
      <c r="AF51" s="47" t="s">
        <v>15</v>
      </c>
      <c r="AG51" s="163"/>
      <c r="AH51" s="163"/>
      <c r="AI51" s="163"/>
      <c r="AJ51" s="164"/>
    </row>
    <row r="52" spans="2:36" s="130" customFormat="1" ht="24.75" customHeight="1" thickTop="1">
      <c r="B52" s="26"/>
      <c r="C52" s="27"/>
      <c r="D52" s="138"/>
      <c r="E52" s="139"/>
      <c r="F52" s="21"/>
      <c r="G52" s="127"/>
      <c r="H52" s="128"/>
      <c r="I52" s="165"/>
      <c r="J52" s="128"/>
      <c r="K52" s="128"/>
      <c r="L52" s="128"/>
      <c r="M52" s="128"/>
      <c r="N52" s="129"/>
      <c r="O52" s="140"/>
      <c r="P52" s="141"/>
      <c r="Q52" s="141"/>
      <c r="R52" s="142"/>
      <c r="S52" s="143"/>
      <c r="T52" s="206" t="s">
        <v>59</v>
      </c>
      <c r="U52" s="207"/>
      <c r="V52" s="207"/>
      <c r="W52" s="208"/>
      <c r="X52" s="26"/>
      <c r="Y52" s="166"/>
      <c r="Z52" s="167"/>
      <c r="AA52" s="166"/>
      <c r="AB52" s="21"/>
      <c r="AC52" s="168"/>
      <c r="AD52" s="128"/>
      <c r="AE52" s="128"/>
      <c r="AF52" s="10"/>
      <c r="AG52" s="10"/>
      <c r="AH52" s="128"/>
      <c r="AI52" s="128"/>
      <c r="AJ52" s="129"/>
    </row>
    <row r="53" spans="2:36" s="130" customFormat="1" ht="24.75" customHeight="1">
      <c r="B53" s="31">
        <v>1</v>
      </c>
      <c r="C53" s="23">
        <v>10.014</v>
      </c>
      <c r="D53" s="131">
        <v>54</v>
      </c>
      <c r="E53" s="132">
        <f>C53+(D53/1000)</f>
        <v>10.068</v>
      </c>
      <c r="F53" s="33" t="s">
        <v>26</v>
      </c>
      <c r="G53" s="32" t="s">
        <v>28</v>
      </c>
      <c r="H53" s="128"/>
      <c r="I53" s="165"/>
      <c r="J53" s="128"/>
      <c r="K53" s="183" t="s">
        <v>47</v>
      </c>
      <c r="L53" s="128"/>
      <c r="M53" s="128"/>
      <c r="N53" s="128"/>
      <c r="O53" s="140"/>
      <c r="P53" s="141"/>
      <c r="Q53" s="141"/>
      <c r="R53" s="142"/>
      <c r="S53" s="146" t="s">
        <v>58</v>
      </c>
      <c r="T53" s="140"/>
      <c r="U53" s="144"/>
      <c r="V53" s="144"/>
      <c r="W53" s="145"/>
      <c r="X53" s="24">
        <v>5</v>
      </c>
      <c r="Y53" s="25">
        <v>10.376</v>
      </c>
      <c r="Z53" s="131">
        <v>-47</v>
      </c>
      <c r="AA53" s="132">
        <f>Y53+(Z53/1000)</f>
        <v>10.328999999999999</v>
      </c>
      <c r="AB53" s="21" t="s">
        <v>31</v>
      </c>
      <c r="AC53" s="169" t="s">
        <v>55</v>
      </c>
      <c r="AD53" s="128"/>
      <c r="AE53" s="128"/>
      <c r="AF53" s="10"/>
      <c r="AG53" s="10"/>
      <c r="AH53" s="128"/>
      <c r="AI53" s="128"/>
      <c r="AJ53" s="129"/>
    </row>
    <row r="54" spans="2:36" s="130" customFormat="1" ht="24.75" customHeight="1">
      <c r="B54" s="26"/>
      <c r="C54" s="27"/>
      <c r="D54" s="138"/>
      <c r="E54" s="139"/>
      <c r="F54" s="21"/>
      <c r="G54" s="127"/>
      <c r="H54" s="128"/>
      <c r="I54" s="165"/>
      <c r="J54" s="128"/>
      <c r="K54" s="128"/>
      <c r="L54" s="128"/>
      <c r="M54" s="128"/>
      <c r="N54" s="170"/>
      <c r="O54" s="147">
        <v>1</v>
      </c>
      <c r="P54" s="148">
        <v>10.15</v>
      </c>
      <c r="Q54" s="148">
        <v>10.329</v>
      </c>
      <c r="R54" s="149">
        <f>(Q54-P54)*1000</f>
        <v>179.00000000000028</v>
      </c>
      <c r="S54" s="146" t="s">
        <v>20</v>
      </c>
      <c r="T54" s="140"/>
      <c r="U54" s="144"/>
      <c r="V54" s="144"/>
      <c r="W54" s="145"/>
      <c r="X54" s="26"/>
      <c r="Y54" s="27"/>
      <c r="Z54" s="21"/>
      <c r="AA54" s="27"/>
      <c r="AB54" s="21"/>
      <c r="AC54" s="171"/>
      <c r="AD54" s="128"/>
      <c r="AE54" s="128"/>
      <c r="AF54" s="128"/>
      <c r="AG54" s="10"/>
      <c r="AH54" s="10"/>
      <c r="AI54" s="128"/>
      <c r="AJ54" s="129"/>
    </row>
    <row r="55" spans="2:36" s="130" customFormat="1" ht="24.75" customHeight="1">
      <c r="B55" s="24">
        <v>2</v>
      </c>
      <c r="C55" s="25">
        <v>10.095</v>
      </c>
      <c r="D55" s="131">
        <v>53</v>
      </c>
      <c r="E55" s="132">
        <f>C55+(D55/1000)</f>
        <v>10.148000000000001</v>
      </c>
      <c r="F55" s="21" t="s">
        <v>31</v>
      </c>
      <c r="G55" s="169" t="s">
        <v>46</v>
      </c>
      <c r="H55" s="128"/>
      <c r="I55" s="165"/>
      <c r="J55" s="128"/>
      <c r="K55" s="128"/>
      <c r="L55" s="128"/>
      <c r="M55" s="128"/>
      <c r="N55" s="170"/>
      <c r="O55" s="140"/>
      <c r="P55" s="141"/>
      <c r="Q55" s="141"/>
      <c r="R55" s="153"/>
      <c r="S55" s="172"/>
      <c r="T55" s="150">
        <v>1</v>
      </c>
      <c r="U55" s="151">
        <v>10.225</v>
      </c>
      <c r="V55" s="151">
        <v>10.319</v>
      </c>
      <c r="W55" s="152">
        <f>(V55-U55)*1000</f>
        <v>94.0000000000012</v>
      </c>
      <c r="X55" s="184">
        <v>6</v>
      </c>
      <c r="Y55" s="185">
        <v>10.382</v>
      </c>
      <c r="Z55" s="131">
        <v>-48</v>
      </c>
      <c r="AA55" s="132">
        <f>Y55+(Z55/1000)</f>
        <v>10.334</v>
      </c>
      <c r="AB55" s="21" t="s">
        <v>31</v>
      </c>
      <c r="AC55" s="169" t="s">
        <v>48</v>
      </c>
      <c r="AD55" s="128"/>
      <c r="AE55" s="128"/>
      <c r="AF55" s="128"/>
      <c r="AG55" s="10"/>
      <c r="AH55" s="10"/>
      <c r="AI55" s="128"/>
      <c r="AJ55" s="129"/>
    </row>
    <row r="56" spans="2:36" s="130" customFormat="1" ht="24.75" customHeight="1">
      <c r="B56" s="26"/>
      <c r="C56" s="27"/>
      <c r="D56" s="138"/>
      <c r="E56" s="139"/>
      <c r="F56" s="21"/>
      <c r="G56" s="127"/>
      <c r="H56" s="128"/>
      <c r="I56" s="165"/>
      <c r="J56" s="128"/>
      <c r="K56" s="128"/>
      <c r="L56" s="128"/>
      <c r="M56" s="128"/>
      <c r="N56" s="170"/>
      <c r="O56" s="154">
        <v>2</v>
      </c>
      <c r="P56" s="148">
        <v>10.148</v>
      </c>
      <c r="Q56" s="148">
        <v>10.334</v>
      </c>
      <c r="R56" s="149">
        <f>(Q56-P56)*1000</f>
        <v>185.99999999999994</v>
      </c>
      <c r="S56" s="172"/>
      <c r="T56" s="140"/>
      <c r="U56" s="144"/>
      <c r="V56" s="144"/>
      <c r="W56" s="145"/>
      <c r="X56" s="26"/>
      <c r="Y56" s="27"/>
      <c r="Z56" s="21"/>
      <c r="AA56" s="27"/>
      <c r="AB56" s="21"/>
      <c r="AC56" s="171"/>
      <c r="AD56" s="128"/>
      <c r="AE56" s="128"/>
      <c r="AF56" s="128"/>
      <c r="AG56" s="10"/>
      <c r="AH56" s="10"/>
      <c r="AI56" s="128"/>
      <c r="AJ56" s="129"/>
    </row>
    <row r="57" spans="2:36" s="130" customFormat="1" ht="24.75" customHeight="1">
      <c r="B57" s="24">
        <v>3</v>
      </c>
      <c r="C57" s="25">
        <v>10.107</v>
      </c>
      <c r="D57" s="131">
        <v>43</v>
      </c>
      <c r="E57" s="132">
        <f>C57+(D57/1000)</f>
        <v>10.149999999999999</v>
      </c>
      <c r="F57" s="21" t="s">
        <v>31</v>
      </c>
      <c r="G57" s="169" t="s">
        <v>45</v>
      </c>
      <c r="H57" s="128"/>
      <c r="I57" s="165"/>
      <c r="J57" s="128"/>
      <c r="K57" s="128"/>
      <c r="L57" s="128"/>
      <c r="M57" s="128"/>
      <c r="N57" s="170"/>
      <c r="O57" s="140"/>
      <c r="P57" s="141"/>
      <c r="Q57" s="141"/>
      <c r="R57" s="153"/>
      <c r="S57" s="155" t="s">
        <v>61</v>
      </c>
      <c r="T57" s="150">
        <v>2</v>
      </c>
      <c r="U57" s="151">
        <v>10.174</v>
      </c>
      <c r="V57" s="151">
        <v>10.274</v>
      </c>
      <c r="W57" s="152">
        <f>(V57-U57)*1000</f>
        <v>99.99999999999964</v>
      </c>
      <c r="X57" s="186">
        <v>7</v>
      </c>
      <c r="Y57" s="185">
        <v>10.416</v>
      </c>
      <c r="Z57" s="131">
        <v>-57</v>
      </c>
      <c r="AA57" s="132">
        <f>Y57+(Z57/1000)</f>
        <v>10.359</v>
      </c>
      <c r="AB57" s="33" t="s">
        <v>26</v>
      </c>
      <c r="AC57" s="32" t="s">
        <v>27</v>
      </c>
      <c r="AD57" s="128"/>
      <c r="AE57" s="128"/>
      <c r="AF57" s="128"/>
      <c r="AG57" s="183" t="s">
        <v>49</v>
      </c>
      <c r="AH57" s="10"/>
      <c r="AI57" s="128"/>
      <c r="AJ57" s="129"/>
    </row>
    <row r="58" spans="2:36" s="130" customFormat="1" ht="24.75" customHeight="1">
      <c r="B58" s="26"/>
      <c r="C58" s="27"/>
      <c r="D58" s="138"/>
      <c r="E58" s="139"/>
      <c r="F58" s="21"/>
      <c r="G58" s="127"/>
      <c r="H58" s="128"/>
      <c r="I58" s="165"/>
      <c r="J58" s="128"/>
      <c r="K58" s="128"/>
      <c r="L58" s="128"/>
      <c r="M58" s="128"/>
      <c r="N58" s="170"/>
      <c r="O58" s="154">
        <v>4</v>
      </c>
      <c r="P58" s="148">
        <v>10.148</v>
      </c>
      <c r="Q58" s="148">
        <v>10.334</v>
      </c>
      <c r="R58" s="149">
        <f>(Q58-P58)*1000</f>
        <v>185.99999999999994</v>
      </c>
      <c r="S58" s="155">
        <v>2013</v>
      </c>
      <c r="T58" s="140"/>
      <c r="U58" s="144"/>
      <c r="V58" s="144"/>
      <c r="W58" s="145"/>
      <c r="X58" s="26"/>
      <c r="Y58" s="27"/>
      <c r="Z58" s="21"/>
      <c r="AA58" s="27"/>
      <c r="AB58" s="21"/>
      <c r="AC58" s="171"/>
      <c r="AD58" s="128"/>
      <c r="AE58" s="128"/>
      <c r="AF58" s="128"/>
      <c r="AG58" s="10"/>
      <c r="AH58" s="10"/>
      <c r="AI58" s="128"/>
      <c r="AJ58" s="129"/>
    </row>
    <row r="59" spans="2:36" s="130" customFormat="1" ht="24.75" customHeight="1">
      <c r="B59" s="137">
        <v>4</v>
      </c>
      <c r="C59" s="173">
        <v>10.168</v>
      </c>
      <c r="D59" s="131">
        <v>-41</v>
      </c>
      <c r="E59" s="132">
        <f>C59+(D59/1000)</f>
        <v>10.126999999999999</v>
      </c>
      <c r="F59" s="21" t="s">
        <v>31</v>
      </c>
      <c r="G59" s="169" t="s">
        <v>54</v>
      </c>
      <c r="H59" s="128"/>
      <c r="I59" s="165"/>
      <c r="J59" s="128"/>
      <c r="K59" s="128"/>
      <c r="L59" s="128"/>
      <c r="M59" s="128"/>
      <c r="N59" s="170"/>
      <c r="O59" s="140"/>
      <c r="P59" s="141"/>
      <c r="Q59" s="141"/>
      <c r="R59" s="153"/>
      <c r="S59" s="155"/>
      <c r="T59" s="140"/>
      <c r="U59" s="144"/>
      <c r="V59" s="144"/>
      <c r="W59" s="145"/>
      <c r="X59" s="22">
        <v>8</v>
      </c>
      <c r="Y59" s="23">
        <v>10.416</v>
      </c>
      <c r="Z59" s="131">
        <v>43</v>
      </c>
      <c r="AA59" s="132">
        <f>Y59+(Z59/1000)</f>
        <v>10.459</v>
      </c>
      <c r="AB59" s="21" t="s">
        <v>31</v>
      </c>
      <c r="AC59" s="169" t="s">
        <v>56</v>
      </c>
      <c r="AD59" s="128"/>
      <c r="AE59" s="128"/>
      <c r="AF59" s="128"/>
      <c r="AG59" s="10"/>
      <c r="AH59" s="10"/>
      <c r="AI59" s="128"/>
      <c r="AJ59" s="129"/>
    </row>
    <row r="60" spans="2:36" s="130" customFormat="1" ht="24.75" customHeight="1" thickBot="1">
      <c r="B60" s="156"/>
      <c r="C60" s="174"/>
      <c r="D60" s="30"/>
      <c r="E60" s="157"/>
      <c r="F60" s="30"/>
      <c r="G60" s="158"/>
      <c r="H60" s="159"/>
      <c r="I60" s="159"/>
      <c r="J60" s="159"/>
      <c r="K60" s="159"/>
      <c r="L60" s="159"/>
      <c r="M60" s="159"/>
      <c r="N60" s="175"/>
      <c r="O60" s="176"/>
      <c r="P60" s="177"/>
      <c r="Q60" s="177"/>
      <c r="R60" s="178"/>
      <c r="S60" s="179"/>
      <c r="T60" s="176"/>
      <c r="U60" s="180"/>
      <c r="V60" s="177"/>
      <c r="W60" s="181"/>
      <c r="X60" s="156"/>
      <c r="Y60" s="157"/>
      <c r="Z60" s="30"/>
      <c r="AA60" s="157"/>
      <c r="AB60" s="30"/>
      <c r="AC60" s="159"/>
      <c r="AD60" s="159"/>
      <c r="AE60" s="159"/>
      <c r="AF60" s="159"/>
      <c r="AG60" s="182"/>
      <c r="AH60" s="182"/>
      <c r="AI60" s="159"/>
      <c r="AJ60" s="160"/>
    </row>
  </sheetData>
  <sheetProtection password="E9A7" sheet="1" objects="1" scenarios="1"/>
  <mergeCells count="25">
    <mergeCell ref="L9:M9"/>
    <mergeCell ref="N9:O9"/>
    <mergeCell ref="AA9:AB9"/>
    <mergeCell ref="AA8:AB8"/>
    <mergeCell ref="W8:X8"/>
    <mergeCell ref="W9:X9"/>
    <mergeCell ref="Y8:Z8"/>
    <mergeCell ref="Y9:Z9"/>
    <mergeCell ref="W4:AB4"/>
    <mergeCell ref="AA5:AB5"/>
    <mergeCell ref="J4:O4"/>
    <mergeCell ref="J5:K5"/>
    <mergeCell ref="N5:O5"/>
    <mergeCell ref="L5:M5"/>
    <mergeCell ref="W5:X5"/>
    <mergeCell ref="T52:W52"/>
    <mergeCell ref="L8:M8"/>
    <mergeCell ref="N8:O8"/>
    <mergeCell ref="Y5:Z5"/>
    <mergeCell ref="T50:W50"/>
    <mergeCell ref="X50:AJ50"/>
    <mergeCell ref="B50:N50"/>
    <mergeCell ref="O50:R50"/>
    <mergeCell ref="J8:K8"/>
    <mergeCell ref="J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J32" numberStoredAsText="1"/>
  </ignoredErrors>
  <drawing r:id="rId4"/>
  <legacyDrawing r:id="rId3"/>
  <oleObjects>
    <oleObject progId="Paint.Picture" shapeId="799238" r:id="rId1"/>
    <oleObject progId="Paint.Picture" shapeId="8581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2009-12-16T09:23:01Z</cp:lastPrinted>
  <dcterms:created xsi:type="dcterms:W3CDTF">2003-09-08T10:21:05Z</dcterms:created>
  <dcterms:modified xsi:type="dcterms:W3CDTF">2013-10-08T09:54:47Z</dcterms:modified>
  <cp:category/>
  <cp:version/>
  <cp:contentType/>
  <cp:contentStatus/>
</cp:coreProperties>
</file>