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4905" activeTab="0"/>
  </bookViews>
  <sheets>
    <sheet name="Fulnek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<sst xmlns="http://schemas.openxmlformats.org/spreadsheetml/2006/main" count="67" uniqueCount="50">
  <si>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</si>
  <si>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</si>
  <si>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</si>
  <si>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</si>
  <si>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</si>
  <si>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</si>
  <si>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</si>
  <si>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</si>
  <si>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</si>
  <si>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</si>
  <si>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</si>
  <si>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</si>
  <si>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</si>
  <si>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</si>
  <si>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</si>
  <si>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</si>
  <si>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</si>
  <si>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</si>
  <si>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</si>
  <si>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</si>
  <si>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</si>
  <si>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</si>
  <si>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</si>
  <si>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</si>
  <si>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</si>
  <si>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Konec tratě</t>
  </si>
  <si>
    <t>Koncová dopravna</t>
  </si>
  <si>
    <t>záznam hovorů zařízením ReDat</t>
  </si>
  <si>
    <t>při jízdě do odbočky - rychlost 40 km/h</t>
  </si>
  <si>
    <t>Mechanické</t>
  </si>
  <si>
    <t>klíče od výhybek a výkolejek v soupravě hlavních klíčů (SHK)</t>
  </si>
  <si>
    <t>výhybky a výkolejky přestavuje a uzamyká doprovod vlaku</t>
  </si>
  <si>
    <t>bez zabezpečení</t>
  </si>
  <si>
    <t>Kód : 16</t>
  </si>
  <si>
    <t>Trať : 306</t>
  </si>
  <si>
    <t>Suchdol nad Odrou</t>
  </si>
  <si>
    <t>Rádiové spojení  ( síť SRD )</t>
  </si>
  <si>
    <t>Směr  :  Suchdol nad Odrou</t>
  </si>
  <si>
    <t>Km 9,609</t>
  </si>
  <si>
    <t>Ev. č. : 334045</t>
  </si>
  <si>
    <t>Vk 3</t>
  </si>
  <si>
    <t>Vk 2</t>
  </si>
  <si>
    <t>výměnový zámek v závislost na Vk 2, klíč Vk 2 / 3 v SHK - III.</t>
  </si>
  <si>
    <t>( klíč Vk 3 v SHK - IV. )</t>
  </si>
  <si>
    <t>výměnový zámek v závislost na Vk 1, klíč Vk 1 / 2t / 2 v SHK - II.</t>
  </si>
  <si>
    <t>výměnové zámky do obou směrů, klíč 1t / 1 v SHK - I.</t>
  </si>
  <si>
    <t>KANGO</t>
  </si>
  <si>
    <t>provoz podle SŽDC D 3</t>
  </si>
  <si>
    <t>VII.</t>
  </si>
  <si>
    <t>zaražedlo k.č. 1a v km 9,740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</si>
</sst>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i/>
      <sz val="10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0" xfId="0" applyFont="1" applyAlignment="1">
      <alignment/>
    </xf>
    <xf numFmtId="0" fontId="27" fillId="0" borderId="3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/>
    </xf>
    <xf numFmtId="0" fontId="27" fillId="2" borderId="6" xfId="0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 quotePrefix="1">
      <alignment horizontal="center" vertical="center"/>
    </xf>
    <xf numFmtId="0" fontId="32" fillId="0" borderId="40" xfId="0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2" fillId="0" borderId="40" xfId="0" applyFont="1" applyBorder="1" applyAlignment="1" quotePrefix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7" fillId="0" borderId="35" xfId="0" applyFont="1" applyBorder="1" applyAlignment="1">
      <alignment horizontal="left" vertical="center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34" fillId="4" borderId="8" xfId="0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164" fontId="19" fillId="0" borderId="3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0" fillId="0" borderId="4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1" fontId="19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7" fillId="0" borderId="51" xfId="0" applyFont="1" applyFill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4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 horizontal="right"/>
    </xf>
    <xf numFmtId="164" fontId="27" fillId="0" borderId="0" xfId="0" applyNumberFormat="1" applyFont="1" applyAlignment="1">
      <alignment horizontal="right" vertical="top"/>
    </xf>
    <xf numFmtId="0" fontId="29" fillId="2" borderId="52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30" fillId="3" borderId="55" xfId="0" applyFont="1" applyFill="1" applyBorder="1" applyAlignment="1">
      <alignment horizontal="center" vertical="center"/>
    </xf>
    <xf numFmtId="0" fontId="30" fillId="3" borderId="53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44" fontId="12" fillId="2" borderId="56" xfId="18" applyFont="1" applyFill="1" applyBorder="1" applyAlignment="1">
      <alignment horizontal="center" vertical="center"/>
    </xf>
    <xf numFmtId="44" fontId="12" fillId="2" borderId="57" xfId="18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29" fillId="2" borderId="55" xfId="0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/>
    </xf>
    <xf numFmtId="0" fontId="25" fillId="5" borderId="60" xfId="0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36" fillId="2" borderId="6" xfId="18" applyFont="1" applyFill="1" applyBorder="1" applyAlignment="1">
      <alignment horizontal="center" vertical="center"/>
    </xf>
    <xf numFmtId="44" fontId="36" fillId="2" borderId="62" xfId="18" applyFont="1" applyFill="1" applyBorder="1" applyAlignment="1">
      <alignment horizontal="center" vertical="center"/>
    </xf>
    <xf numFmtId="44" fontId="36" fillId="2" borderId="56" xfId="18" applyFont="1" applyFill="1" applyBorder="1" applyAlignment="1">
      <alignment horizontal="center" vertical="center"/>
    </xf>
    <xf numFmtId="44" fontId="36" fillId="2" borderId="57" xfId="18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5" fillId="5" borderId="63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36" fillId="2" borderId="61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41</xdr:row>
      <xdr:rowOff>114300</xdr:rowOff>
    </xdr:from>
    <xdr:to>
      <xdr:col>32</xdr:col>
      <xdr:colOff>47625</xdr:colOff>
      <xdr:row>41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0791825" y="10448925"/>
          <a:ext cx="14020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34</xdr:col>
      <xdr:colOff>752475</xdr:colOff>
      <xdr:row>35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20059650" y="9077325"/>
          <a:ext cx="6943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Fulnek</a:t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85725</xdr:rowOff>
    </xdr:from>
    <xdr:to>
      <xdr:col>13</xdr:col>
      <xdr:colOff>266700</xdr:colOff>
      <xdr:row>41</xdr:row>
      <xdr:rowOff>0</xdr:rowOff>
    </xdr:to>
    <xdr:sp>
      <xdr:nvSpPr>
        <xdr:cNvPr id="6" name="Line 26"/>
        <xdr:cNvSpPr>
          <a:spLocks/>
        </xdr:cNvSpPr>
      </xdr:nvSpPr>
      <xdr:spPr>
        <a:xfrm>
          <a:off x="8572500" y="101917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25</xdr:col>
      <xdr:colOff>266700</xdr:colOff>
      <xdr:row>35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133350" y="9077325"/>
          <a:ext cx="1992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114300</xdr:rowOff>
    </xdr:from>
    <xdr:to>
      <xdr:col>23</xdr:col>
      <xdr:colOff>266700</xdr:colOff>
      <xdr:row>38</xdr:row>
      <xdr:rowOff>114300</xdr:rowOff>
    </xdr:to>
    <xdr:sp>
      <xdr:nvSpPr>
        <xdr:cNvPr id="8" name="Line 115"/>
        <xdr:cNvSpPr>
          <a:spLocks/>
        </xdr:cNvSpPr>
      </xdr:nvSpPr>
      <xdr:spPr>
        <a:xfrm>
          <a:off x="8572500" y="9763125"/>
          <a:ext cx="1000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76200</xdr:rowOff>
    </xdr:from>
    <xdr:to>
      <xdr:col>12</xdr:col>
      <xdr:colOff>495300</xdr:colOff>
      <xdr:row>38</xdr:row>
      <xdr:rowOff>114300</xdr:rowOff>
    </xdr:to>
    <xdr:sp>
      <xdr:nvSpPr>
        <xdr:cNvPr id="9" name="Line 117"/>
        <xdr:cNvSpPr>
          <a:spLocks/>
        </xdr:cNvSpPr>
      </xdr:nvSpPr>
      <xdr:spPr>
        <a:xfrm>
          <a:off x="7829550" y="972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</xdr:col>
      <xdr:colOff>266700</xdr:colOff>
      <xdr:row>35</xdr:row>
      <xdr:rowOff>114300</xdr:rowOff>
    </xdr:from>
    <xdr:to>
      <xdr:col>10</xdr:col>
      <xdr:colOff>495300</xdr:colOff>
      <xdr:row>38</xdr:row>
      <xdr:rowOff>0</xdr:rowOff>
    </xdr:to>
    <xdr:sp>
      <xdr:nvSpPr>
        <xdr:cNvPr id="11" name="Line 281"/>
        <xdr:cNvSpPr>
          <a:spLocks/>
        </xdr:cNvSpPr>
      </xdr:nvSpPr>
      <xdr:spPr>
        <a:xfrm flipH="1" flipV="1">
          <a:off x="3371850" y="9077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25</xdr:col>
      <xdr:colOff>266700</xdr:colOff>
      <xdr:row>35</xdr:row>
      <xdr:rowOff>114300</xdr:rowOff>
    </xdr:from>
    <xdr:to>
      <xdr:col>30</xdr:col>
      <xdr:colOff>476250</xdr:colOff>
      <xdr:row>38</xdr:row>
      <xdr:rowOff>0</xdr:rowOff>
    </xdr:to>
    <xdr:sp>
      <xdr:nvSpPr>
        <xdr:cNvPr id="13" name="Line 391"/>
        <xdr:cNvSpPr>
          <a:spLocks/>
        </xdr:cNvSpPr>
      </xdr:nvSpPr>
      <xdr:spPr>
        <a:xfrm flipH="1">
          <a:off x="20059650" y="907732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695325</xdr:colOff>
      <xdr:row>29</xdr:row>
      <xdr:rowOff>9525</xdr:rowOff>
    </xdr:from>
    <xdr:to>
      <xdr:col>23</xdr:col>
      <xdr:colOff>0</xdr:colOff>
      <xdr:row>31</xdr:row>
      <xdr:rowOff>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49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38</xdr:row>
      <xdr:rowOff>0</xdr:rowOff>
    </xdr:from>
    <xdr:to>
      <xdr:col>11</xdr:col>
      <xdr:colOff>266700</xdr:colOff>
      <xdr:row>38</xdr:row>
      <xdr:rowOff>76200</xdr:rowOff>
    </xdr:to>
    <xdr:sp>
      <xdr:nvSpPr>
        <xdr:cNvPr id="16" name="Line 494"/>
        <xdr:cNvSpPr>
          <a:spLocks/>
        </xdr:cNvSpPr>
      </xdr:nvSpPr>
      <xdr:spPr>
        <a:xfrm>
          <a:off x="708660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76200</xdr:rowOff>
    </xdr:from>
    <xdr:to>
      <xdr:col>24</xdr:col>
      <xdr:colOff>495300</xdr:colOff>
      <xdr:row>38</xdr:row>
      <xdr:rowOff>114300</xdr:rowOff>
    </xdr:to>
    <xdr:sp>
      <xdr:nvSpPr>
        <xdr:cNvPr id="17" name="Line 495"/>
        <xdr:cNvSpPr>
          <a:spLocks/>
        </xdr:cNvSpPr>
      </xdr:nvSpPr>
      <xdr:spPr>
        <a:xfrm flipV="1">
          <a:off x="18573750" y="972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114300</xdr:rowOff>
    </xdr:from>
    <xdr:to>
      <xdr:col>11</xdr:col>
      <xdr:colOff>266700</xdr:colOff>
      <xdr:row>39</xdr:row>
      <xdr:rowOff>114300</xdr:rowOff>
    </xdr:to>
    <xdr:sp>
      <xdr:nvSpPr>
        <xdr:cNvPr id="18" name="Line 522"/>
        <xdr:cNvSpPr>
          <a:spLocks/>
        </xdr:cNvSpPr>
      </xdr:nvSpPr>
      <xdr:spPr>
        <a:xfrm>
          <a:off x="6343650" y="95345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19" name="Line 547"/>
        <xdr:cNvSpPr>
          <a:spLocks/>
        </xdr:cNvSpPr>
      </xdr:nvSpPr>
      <xdr:spPr>
        <a:xfrm>
          <a:off x="931545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12</xdr:col>
      <xdr:colOff>495300</xdr:colOff>
      <xdr:row>33</xdr:row>
      <xdr:rowOff>114300</xdr:rowOff>
    </xdr:to>
    <xdr:sp>
      <xdr:nvSpPr>
        <xdr:cNvPr id="20" name="Line 548"/>
        <xdr:cNvSpPr>
          <a:spLocks/>
        </xdr:cNvSpPr>
      </xdr:nvSpPr>
      <xdr:spPr>
        <a:xfrm flipV="1">
          <a:off x="782955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152400</xdr:rowOff>
    </xdr:from>
    <xdr:to>
      <xdr:col>13</xdr:col>
      <xdr:colOff>266700</xdr:colOff>
      <xdr:row>33</xdr:row>
      <xdr:rowOff>0</xdr:rowOff>
    </xdr:to>
    <xdr:sp>
      <xdr:nvSpPr>
        <xdr:cNvPr id="21" name="Line 549"/>
        <xdr:cNvSpPr>
          <a:spLocks/>
        </xdr:cNvSpPr>
      </xdr:nvSpPr>
      <xdr:spPr>
        <a:xfrm flipV="1">
          <a:off x="85725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14</xdr:col>
      <xdr:colOff>495300</xdr:colOff>
      <xdr:row>32</xdr:row>
      <xdr:rowOff>152400</xdr:rowOff>
    </xdr:to>
    <xdr:sp>
      <xdr:nvSpPr>
        <xdr:cNvPr id="22" name="Line 550"/>
        <xdr:cNvSpPr>
          <a:spLocks/>
        </xdr:cNvSpPr>
      </xdr:nvSpPr>
      <xdr:spPr>
        <a:xfrm flipV="1">
          <a:off x="93154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114300</xdr:rowOff>
    </xdr:from>
    <xdr:to>
      <xdr:col>12</xdr:col>
      <xdr:colOff>495300</xdr:colOff>
      <xdr:row>40</xdr:row>
      <xdr:rowOff>85725</xdr:rowOff>
    </xdr:to>
    <xdr:sp>
      <xdr:nvSpPr>
        <xdr:cNvPr id="23" name="Line 579"/>
        <xdr:cNvSpPr>
          <a:spLocks/>
        </xdr:cNvSpPr>
      </xdr:nvSpPr>
      <xdr:spPr>
        <a:xfrm>
          <a:off x="7829550" y="9991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30</xdr:col>
      <xdr:colOff>723900</xdr:colOff>
      <xdr:row>32</xdr:row>
      <xdr:rowOff>114300</xdr:rowOff>
    </xdr:to>
    <xdr:sp>
      <xdr:nvSpPr>
        <xdr:cNvPr id="24" name="Line 636"/>
        <xdr:cNvSpPr>
          <a:spLocks/>
        </xdr:cNvSpPr>
      </xdr:nvSpPr>
      <xdr:spPr>
        <a:xfrm>
          <a:off x="10058400" y="8391525"/>
          <a:ext cx="13944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11</xdr:col>
      <xdr:colOff>266700</xdr:colOff>
      <xdr:row>35</xdr:row>
      <xdr:rowOff>114300</xdr:rowOff>
    </xdr:to>
    <xdr:sp>
      <xdr:nvSpPr>
        <xdr:cNvPr id="25" name="Line 637"/>
        <xdr:cNvSpPr>
          <a:spLocks/>
        </xdr:cNvSpPr>
      </xdr:nvSpPr>
      <xdr:spPr>
        <a:xfrm flipH="1">
          <a:off x="5600700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26" name="Line 638"/>
        <xdr:cNvSpPr>
          <a:spLocks/>
        </xdr:cNvSpPr>
      </xdr:nvSpPr>
      <xdr:spPr>
        <a:xfrm>
          <a:off x="10058400" y="104108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0</xdr:rowOff>
    </xdr:from>
    <xdr:to>
      <xdr:col>25</xdr:col>
      <xdr:colOff>266700</xdr:colOff>
      <xdr:row>38</xdr:row>
      <xdr:rowOff>76200</xdr:rowOff>
    </xdr:to>
    <xdr:sp>
      <xdr:nvSpPr>
        <xdr:cNvPr id="27" name="Line 639"/>
        <xdr:cNvSpPr>
          <a:spLocks/>
        </xdr:cNvSpPr>
      </xdr:nvSpPr>
      <xdr:spPr>
        <a:xfrm flipV="1">
          <a:off x="1931670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28" name="Group 641"/>
        <xdr:cNvGrpSpPr>
          <a:grpSpLocks noChangeAspect="1"/>
        </xdr:cNvGrpSpPr>
      </xdr:nvGrpSpPr>
      <xdr:grpSpPr>
        <a:xfrm>
          <a:off x="32099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31" name="Group 644"/>
        <xdr:cNvGrpSpPr>
          <a:grpSpLocks noChangeAspect="1"/>
        </xdr:cNvGrpSpPr>
      </xdr:nvGrpSpPr>
      <xdr:grpSpPr>
        <a:xfrm>
          <a:off x="5448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37</xdr:row>
      <xdr:rowOff>114300</xdr:rowOff>
    </xdr:from>
    <xdr:to>
      <xdr:col>9</xdr:col>
      <xdr:colOff>419100</xdr:colOff>
      <xdr:row>39</xdr:row>
      <xdr:rowOff>28575</xdr:rowOff>
    </xdr:to>
    <xdr:grpSp>
      <xdr:nvGrpSpPr>
        <xdr:cNvPr id="34" name="Group 647"/>
        <xdr:cNvGrpSpPr>
          <a:grpSpLocks noChangeAspect="1"/>
        </xdr:cNvGrpSpPr>
      </xdr:nvGrpSpPr>
      <xdr:grpSpPr>
        <a:xfrm>
          <a:off x="6181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" name="Line 6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31</xdr:row>
      <xdr:rowOff>57150</xdr:rowOff>
    </xdr:from>
    <xdr:to>
      <xdr:col>12</xdr:col>
      <xdr:colOff>666750</xdr:colOff>
      <xdr:row>31</xdr:row>
      <xdr:rowOff>180975</xdr:rowOff>
    </xdr:to>
    <xdr:sp>
      <xdr:nvSpPr>
        <xdr:cNvPr id="37" name="kreslení 16"/>
        <xdr:cNvSpPr>
          <a:spLocks/>
        </xdr:cNvSpPr>
      </xdr:nvSpPr>
      <xdr:spPr>
        <a:xfrm>
          <a:off x="8391525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619125</xdr:colOff>
      <xdr:row>42</xdr:row>
      <xdr:rowOff>47625</xdr:rowOff>
    </xdr:from>
    <xdr:to>
      <xdr:col>15</xdr:col>
      <xdr:colOff>0</xdr:colOff>
      <xdr:row>42</xdr:row>
      <xdr:rowOff>171450</xdr:rowOff>
    </xdr:to>
    <xdr:sp>
      <xdr:nvSpPr>
        <xdr:cNvPr id="38" name="kreslení 427"/>
        <xdr:cNvSpPr>
          <a:spLocks/>
        </xdr:cNvSpPr>
      </xdr:nvSpPr>
      <xdr:spPr>
        <a:xfrm>
          <a:off x="10182225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304800</xdr:colOff>
      <xdr:row>36</xdr:row>
      <xdr:rowOff>47625</xdr:rowOff>
    </xdr:from>
    <xdr:to>
      <xdr:col>32</xdr:col>
      <xdr:colOff>657225</xdr:colOff>
      <xdr:row>36</xdr:row>
      <xdr:rowOff>171450</xdr:rowOff>
    </xdr:to>
    <xdr:sp>
      <xdr:nvSpPr>
        <xdr:cNvPr id="39" name="kreslení 427"/>
        <xdr:cNvSpPr>
          <a:spLocks/>
        </xdr:cNvSpPr>
      </xdr:nvSpPr>
      <xdr:spPr>
        <a:xfrm>
          <a:off x="25069800" y="9239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20</xdr:col>
      <xdr:colOff>695325</xdr:colOff>
      <xdr:row>33</xdr:row>
      <xdr:rowOff>76200</xdr:rowOff>
    </xdr:from>
    <xdr:to>
      <xdr:col>24</xdr:col>
      <xdr:colOff>0</xdr:colOff>
      <xdr:row>34</xdr:row>
      <xdr:rowOff>152400</xdr:rowOff>
    </xdr:to>
    <xdr:grpSp>
      <xdr:nvGrpSpPr>
        <xdr:cNvPr id="42" name="Group 692"/>
        <xdr:cNvGrpSpPr>
          <a:grpSpLocks/>
        </xdr:cNvGrpSpPr>
      </xdr:nvGrpSpPr>
      <xdr:grpSpPr>
        <a:xfrm>
          <a:off x="16087725" y="8582025"/>
          <a:ext cx="2733675" cy="304800"/>
          <a:chOff x="114" y="180"/>
          <a:chExt cx="540" cy="40"/>
        </a:xfrm>
        <a:solidFill>
          <a:srgbClr val="FFFFFF"/>
        </a:solidFill>
      </xdr:grpSpPr>
      <xdr:sp>
        <xdr:nvSpPr>
          <xdr:cNvPr id="43" name="Rectangle 69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9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9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9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9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9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9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209550</xdr:rowOff>
    </xdr:from>
    <xdr:to>
      <xdr:col>30</xdr:col>
      <xdr:colOff>628650</xdr:colOff>
      <xdr:row>35</xdr:row>
      <xdr:rowOff>114300</xdr:rowOff>
    </xdr:to>
    <xdr:grpSp>
      <xdr:nvGrpSpPr>
        <xdr:cNvPr id="50" name="Group 702"/>
        <xdr:cNvGrpSpPr>
          <a:grpSpLocks noChangeAspect="1"/>
        </xdr:cNvGrpSpPr>
      </xdr:nvGrpSpPr>
      <xdr:grpSpPr>
        <a:xfrm>
          <a:off x="236029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" name="Line 7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35</xdr:row>
      <xdr:rowOff>0</xdr:rowOff>
    </xdr:from>
    <xdr:ext cx="514350" cy="228600"/>
    <xdr:sp>
      <xdr:nvSpPr>
        <xdr:cNvPr id="53" name="text 7125"/>
        <xdr:cNvSpPr txBox="1">
          <a:spLocks noChangeArrowheads="1"/>
        </xdr:cNvSpPr>
      </xdr:nvSpPr>
      <xdr:spPr>
        <a:xfrm>
          <a:off x="25736550" y="89630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32</xdr:col>
      <xdr:colOff>0</xdr:colOff>
      <xdr:row>40</xdr:row>
      <xdr:rowOff>114300</xdr:rowOff>
    </xdr:from>
    <xdr:to>
      <xdr:col>33</xdr:col>
      <xdr:colOff>0</xdr:colOff>
      <xdr:row>42</xdr:row>
      <xdr:rowOff>114300</xdr:rowOff>
    </xdr:to>
    <xdr:sp>
      <xdr:nvSpPr>
        <xdr:cNvPr id="54" name="TextBox 707"/>
        <xdr:cNvSpPr txBox="1">
          <a:spLocks noChangeArrowheads="1"/>
        </xdr:cNvSpPr>
      </xdr:nvSpPr>
      <xdr:spPr>
        <a:xfrm>
          <a:off x="24765000" y="102203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oneCellAnchor>
    <xdr:from>
      <xdr:col>21</xdr:col>
      <xdr:colOff>819150</xdr:colOff>
      <xdr:row>33</xdr:row>
      <xdr:rowOff>114300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171831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37</a:t>
          </a:r>
        </a:p>
      </xdr:txBody>
    </xdr:sp>
    <xdr:clientData/>
  </xdr:oneCellAnchor>
  <xdr:twoCellAnchor>
    <xdr:from>
      <xdr:col>12</xdr:col>
      <xdr:colOff>476250</xdr:colOff>
      <xdr:row>34</xdr:row>
      <xdr:rowOff>0</xdr:rowOff>
    </xdr:from>
    <xdr:to>
      <xdr:col>12</xdr:col>
      <xdr:colOff>523875</xdr:colOff>
      <xdr:row>35</xdr:row>
      <xdr:rowOff>0</xdr:rowOff>
    </xdr:to>
    <xdr:grpSp>
      <xdr:nvGrpSpPr>
        <xdr:cNvPr id="56" name="Group 709"/>
        <xdr:cNvGrpSpPr>
          <a:grpSpLocks noChangeAspect="1"/>
        </xdr:cNvGrpSpPr>
      </xdr:nvGrpSpPr>
      <xdr:grpSpPr>
        <a:xfrm>
          <a:off x="85534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7" name="Rectangle 71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1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1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447675</xdr:colOff>
      <xdr:row>39</xdr:row>
      <xdr:rowOff>0</xdr:rowOff>
    </xdr:from>
    <xdr:to>
      <xdr:col>14</xdr:col>
      <xdr:colOff>495300</xdr:colOff>
      <xdr:row>40</xdr:row>
      <xdr:rowOff>0</xdr:rowOff>
    </xdr:to>
    <xdr:grpSp>
      <xdr:nvGrpSpPr>
        <xdr:cNvPr id="60" name="Group 713"/>
        <xdr:cNvGrpSpPr>
          <a:grpSpLocks noChangeAspect="1"/>
        </xdr:cNvGrpSpPr>
      </xdr:nvGrpSpPr>
      <xdr:grpSpPr>
        <a:xfrm>
          <a:off x="100107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1" name="Rectangle 71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71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1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36</xdr:row>
      <xdr:rowOff>0</xdr:rowOff>
    </xdr:from>
    <xdr:to>
      <xdr:col>25</xdr:col>
      <xdr:colOff>285750</xdr:colOff>
      <xdr:row>37</xdr:row>
      <xdr:rowOff>0</xdr:rowOff>
    </xdr:to>
    <xdr:grpSp>
      <xdr:nvGrpSpPr>
        <xdr:cNvPr id="64" name="Group 717"/>
        <xdr:cNvGrpSpPr>
          <a:grpSpLocks noChangeAspect="1"/>
        </xdr:cNvGrpSpPr>
      </xdr:nvGrpSpPr>
      <xdr:grpSpPr>
        <a:xfrm>
          <a:off x="200310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5" name="Rectangle 71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1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2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142875</xdr:colOff>
      <xdr:row>36</xdr:row>
      <xdr:rowOff>19050</xdr:rowOff>
    </xdr:from>
    <xdr:to>
      <xdr:col>1</xdr:col>
      <xdr:colOff>495300</xdr:colOff>
      <xdr:row>36</xdr:row>
      <xdr:rowOff>209550</xdr:rowOff>
    </xdr:to>
    <xdr:grpSp>
      <xdr:nvGrpSpPr>
        <xdr:cNvPr id="68" name="Group 721"/>
        <xdr:cNvGrpSpPr>
          <a:grpSpLocks noChangeAspect="1"/>
        </xdr:cNvGrpSpPr>
      </xdr:nvGrpSpPr>
      <xdr:grpSpPr>
        <a:xfrm>
          <a:off x="27622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9" name="TextBox 72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0" name="Line 72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72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72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2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2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2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1"/>
      <c r="C2" s="32"/>
      <c r="D2" s="32"/>
      <c r="E2" s="33" t="s">
        <v>37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134" t="s">
        <v>26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34</v>
      </c>
      <c r="Q3"/>
      <c r="S3" s="39" t="s">
        <v>38</v>
      </c>
      <c r="T3" s="40"/>
      <c r="U3"/>
      <c r="W3" s="41" t="s">
        <v>39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205" t="s">
        <v>0</v>
      </c>
      <c r="K4" s="206"/>
      <c r="L4" s="206"/>
      <c r="M4" s="206"/>
      <c r="N4" s="206"/>
      <c r="O4" s="206"/>
      <c r="P4" s="45"/>
      <c r="Q4" s="46"/>
      <c r="R4" s="46"/>
      <c r="S4" s="46"/>
      <c r="T4" s="46"/>
      <c r="U4" s="46"/>
      <c r="V4" s="47"/>
      <c r="W4" s="205" t="s">
        <v>0</v>
      </c>
      <c r="X4" s="206"/>
      <c r="Y4" s="206"/>
      <c r="Z4" s="206"/>
      <c r="AA4" s="206"/>
      <c r="AB4" s="215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0"/>
      <c r="D5" s="10"/>
      <c r="E5" s="49" t="s">
        <v>21</v>
      </c>
      <c r="F5" s="10"/>
      <c r="G5" s="10"/>
      <c r="H5" s="50"/>
      <c r="I5" s="5"/>
      <c r="J5" s="207" t="s">
        <v>22</v>
      </c>
      <c r="K5" s="208"/>
      <c r="L5" s="211"/>
      <c r="M5" s="212"/>
      <c r="N5" s="209"/>
      <c r="O5" s="210"/>
      <c r="P5" s="51"/>
      <c r="Q5" s="66"/>
      <c r="R5" s="53"/>
      <c r="S5" s="54" t="s">
        <v>1</v>
      </c>
      <c r="T5" s="52"/>
      <c r="U5" s="182"/>
      <c r="V5" s="55"/>
      <c r="W5" s="218"/>
      <c r="X5" s="212"/>
      <c r="Y5" s="191"/>
      <c r="Z5" s="192"/>
      <c r="AA5" s="216"/>
      <c r="AB5" s="217"/>
      <c r="AC5" s="36"/>
      <c r="AD5" s="48"/>
      <c r="AE5" s="11"/>
      <c r="AF5" s="11"/>
      <c r="AG5" s="11"/>
      <c r="AH5" s="11"/>
      <c r="AI5" s="11"/>
      <c r="AJ5" s="50"/>
    </row>
    <row r="6" spans="2:36" s="2" customFormat="1" ht="25.5" customHeight="1" thickTop="1">
      <c r="B6" s="56"/>
      <c r="C6" s="11"/>
      <c r="D6" s="11"/>
      <c r="E6" s="11"/>
      <c r="F6" s="11"/>
      <c r="G6" s="11"/>
      <c r="H6" s="57"/>
      <c r="I6" s="5"/>
      <c r="J6" s="58"/>
      <c r="K6" s="142"/>
      <c r="L6" s="143"/>
      <c r="M6" s="144"/>
      <c r="N6" s="59"/>
      <c r="O6" s="60"/>
      <c r="P6" s="51"/>
      <c r="Q6" s="61"/>
      <c r="R6" s="61"/>
      <c r="S6" s="61"/>
      <c r="T6" s="61"/>
      <c r="U6" s="61"/>
      <c r="V6" s="55"/>
      <c r="W6" s="62"/>
      <c r="X6" s="152"/>
      <c r="Y6" s="139"/>
      <c r="Z6" s="152"/>
      <c r="AA6" s="138"/>
      <c r="AB6" s="153"/>
      <c r="AC6" s="36"/>
      <c r="AD6" s="56"/>
      <c r="AE6" s="11"/>
      <c r="AF6" s="11"/>
      <c r="AG6" s="141" t="s">
        <v>25</v>
      </c>
      <c r="AH6" s="11"/>
      <c r="AI6" s="11"/>
      <c r="AJ6" s="57"/>
    </row>
    <row r="7" spans="2:36" s="2" customFormat="1" ht="22.5" customHeight="1">
      <c r="B7" s="56"/>
      <c r="C7" s="7"/>
      <c r="D7" s="7"/>
      <c r="E7" s="8" t="s">
        <v>36</v>
      </c>
      <c r="F7" s="7"/>
      <c r="G7" s="7"/>
      <c r="H7" s="50"/>
      <c r="I7" s="5"/>
      <c r="J7" s="63"/>
      <c r="K7" s="145"/>
      <c r="L7" s="11"/>
      <c r="M7" s="146"/>
      <c r="N7" s="64"/>
      <c r="O7" s="65"/>
      <c r="P7" s="51"/>
      <c r="Q7" s="66"/>
      <c r="R7" s="4"/>
      <c r="S7" s="151" t="s">
        <v>29</v>
      </c>
      <c r="T7" s="66"/>
      <c r="U7" s="4"/>
      <c r="V7" s="55"/>
      <c r="W7" s="67"/>
      <c r="X7" s="148"/>
      <c r="Y7" s="4"/>
      <c r="Z7" s="148"/>
      <c r="AA7" s="5"/>
      <c r="AB7" s="70"/>
      <c r="AC7" s="36"/>
      <c r="AD7" s="56"/>
      <c r="AE7" s="11"/>
      <c r="AF7" s="11"/>
      <c r="AH7" s="11"/>
      <c r="AI7" s="11"/>
      <c r="AJ7" s="50"/>
    </row>
    <row r="8" spans="2:36" s="2" customFormat="1" ht="22.5" customHeight="1">
      <c r="B8" s="56"/>
      <c r="C8" s="7"/>
      <c r="D8" s="7"/>
      <c r="E8" s="68" t="s">
        <v>47</v>
      </c>
      <c r="F8" s="7"/>
      <c r="G8" s="7"/>
      <c r="H8" s="50"/>
      <c r="I8" s="5"/>
      <c r="J8" s="197" t="s">
        <v>6</v>
      </c>
      <c r="K8" s="198"/>
      <c r="L8" s="11"/>
      <c r="M8" s="146"/>
      <c r="N8" s="64"/>
      <c r="O8" s="65"/>
      <c r="P8" s="51"/>
      <c r="Q8" s="66"/>
      <c r="R8" s="66"/>
      <c r="S8" s="28" t="s">
        <v>31</v>
      </c>
      <c r="T8" s="66"/>
      <c r="U8" s="66"/>
      <c r="V8" s="55"/>
      <c r="W8" s="67"/>
      <c r="X8" s="148"/>
      <c r="Y8" s="193"/>
      <c r="Z8" s="194"/>
      <c r="AA8" s="201"/>
      <c r="AB8" s="202"/>
      <c r="AC8" s="36"/>
      <c r="AD8" s="56"/>
      <c r="AE8" s="11"/>
      <c r="AF8" s="11"/>
      <c r="AG8" s="141" t="s">
        <v>49</v>
      </c>
      <c r="AH8" s="11"/>
      <c r="AI8" s="11"/>
      <c r="AJ8" s="50"/>
    </row>
    <row r="9" spans="2:36" s="2" customFormat="1" ht="22.5" customHeight="1">
      <c r="B9" s="56"/>
      <c r="C9" s="9"/>
      <c r="D9" s="9"/>
      <c r="E9" s="9"/>
      <c r="F9" s="9"/>
      <c r="G9" s="9"/>
      <c r="H9" s="69"/>
      <c r="I9" s="5"/>
      <c r="J9" s="199">
        <v>9.195</v>
      </c>
      <c r="K9" s="200"/>
      <c r="L9" s="147"/>
      <c r="M9" s="146"/>
      <c r="N9" s="64"/>
      <c r="O9" s="65"/>
      <c r="P9" s="51"/>
      <c r="Q9" s="5"/>
      <c r="R9" s="5"/>
      <c r="S9" s="154" t="s">
        <v>30</v>
      </c>
      <c r="T9" s="5"/>
      <c r="U9" s="5"/>
      <c r="V9" s="55"/>
      <c r="W9" s="67"/>
      <c r="X9" s="148"/>
      <c r="Y9" s="203"/>
      <c r="Z9" s="204"/>
      <c r="AA9" s="213"/>
      <c r="AB9" s="214"/>
      <c r="AC9" s="36"/>
      <c r="AD9" s="56"/>
      <c r="AE9" s="11"/>
      <c r="AF9" s="11"/>
      <c r="AG9" s="11"/>
      <c r="AH9" s="11"/>
      <c r="AI9" s="11"/>
      <c r="AJ9" s="69"/>
    </row>
    <row r="10" spans="2:36" s="2" customFormat="1" ht="22.5" customHeight="1">
      <c r="B10" s="56"/>
      <c r="C10" s="9"/>
      <c r="D10" s="9"/>
      <c r="E10" s="17" t="s">
        <v>33</v>
      </c>
      <c r="F10" s="9"/>
      <c r="G10" s="9"/>
      <c r="H10" s="69"/>
      <c r="I10" s="5"/>
      <c r="J10" s="67"/>
      <c r="K10" s="148"/>
      <c r="L10" s="147"/>
      <c r="M10" s="146"/>
      <c r="N10" s="64"/>
      <c r="O10" s="65"/>
      <c r="P10" s="51"/>
      <c r="Q10" s="5"/>
      <c r="R10" s="5"/>
      <c r="S10" s="17" t="s">
        <v>23</v>
      </c>
      <c r="T10" s="5"/>
      <c r="U10" s="5"/>
      <c r="V10" s="55"/>
      <c r="W10" s="67"/>
      <c r="X10" s="148"/>
      <c r="Y10" s="4"/>
      <c r="Z10" s="148"/>
      <c r="AA10" s="5"/>
      <c r="AB10" s="70"/>
      <c r="AC10" s="36"/>
      <c r="AD10" s="56"/>
      <c r="AE10" s="11"/>
      <c r="AF10" s="11"/>
      <c r="AG10" s="11"/>
      <c r="AH10" s="11"/>
      <c r="AI10" s="11"/>
      <c r="AJ10" s="69"/>
    </row>
    <row r="11" spans="2:36" s="2" customFormat="1" ht="22.5" customHeight="1" thickBot="1">
      <c r="B11" s="71"/>
      <c r="C11" s="72"/>
      <c r="D11" s="72"/>
      <c r="E11" s="72"/>
      <c r="F11" s="72"/>
      <c r="G11" s="72"/>
      <c r="H11" s="73"/>
      <c r="I11" s="5"/>
      <c r="J11" s="74"/>
      <c r="K11" s="149"/>
      <c r="L11" s="75"/>
      <c r="M11" s="149"/>
      <c r="N11" s="75"/>
      <c r="O11" s="76"/>
      <c r="P11" s="77"/>
      <c r="Q11" s="78"/>
      <c r="R11" s="78"/>
      <c r="S11" s="78"/>
      <c r="T11" s="78"/>
      <c r="U11" s="78"/>
      <c r="V11" s="79"/>
      <c r="W11" s="74"/>
      <c r="X11" s="149"/>
      <c r="Y11" s="75"/>
      <c r="Z11" s="149"/>
      <c r="AA11" s="75"/>
      <c r="AB11" s="76"/>
      <c r="AC11" s="36"/>
      <c r="AD11" s="71"/>
      <c r="AE11" s="72"/>
      <c r="AF11" s="72"/>
      <c r="AG11" s="72"/>
      <c r="AH11" s="72"/>
      <c r="AI11" s="72"/>
      <c r="AJ11" s="73"/>
    </row>
    <row r="12" spans="2:36" s="5" customFormat="1" ht="18" customHeight="1" thickTop="1">
      <c r="B12" s="80"/>
      <c r="C12" s="80"/>
      <c r="D12" s="80"/>
      <c r="E12" s="80"/>
      <c r="F12" s="80"/>
      <c r="G12" s="80"/>
      <c r="H12" s="80"/>
      <c r="J12" s="80"/>
      <c r="K12" s="80"/>
      <c r="L12" s="80"/>
      <c r="M12" s="80"/>
      <c r="N12" s="80"/>
      <c r="O12" s="80"/>
      <c r="P12" s="81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80"/>
      <c r="AE12" s="80"/>
      <c r="AF12" s="80"/>
      <c r="AG12" s="80"/>
      <c r="AH12" s="80"/>
      <c r="AI12" s="80"/>
      <c r="AJ12" s="80"/>
    </row>
    <row r="13" spans="10:37" s="2" customFormat="1" ht="18" customHeight="1" thickBot="1">
      <c r="J13" s="80"/>
      <c r="K13" s="80"/>
      <c r="L13" s="80"/>
      <c r="M13" s="80"/>
      <c r="N13" s="80"/>
      <c r="O13" s="80"/>
      <c r="P13" s="8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0"/>
      <c r="K14" s="80"/>
      <c r="L14" s="80"/>
      <c r="M14" s="80"/>
      <c r="N14" s="80"/>
      <c r="O14" s="80"/>
      <c r="P14" s="81"/>
      <c r="Q14" s="82"/>
      <c r="R14" s="83"/>
      <c r="S14" s="84"/>
      <c r="T14" s="85"/>
      <c r="U14" s="86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7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0"/>
      <c r="K15" s="80"/>
      <c r="L15" s="80"/>
      <c r="M15" s="80"/>
      <c r="N15" s="80"/>
      <c r="O15" s="80"/>
      <c r="P15" s="81"/>
      <c r="Q15" s="88"/>
      <c r="R15" s="89"/>
      <c r="S15" s="12" t="s">
        <v>2</v>
      </c>
      <c r="T15" s="80"/>
      <c r="U15" s="9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7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0"/>
      <c r="K16" s="80"/>
      <c r="L16" s="80"/>
      <c r="M16" s="80"/>
      <c r="N16" s="80"/>
      <c r="O16" s="80"/>
      <c r="P16" s="81"/>
      <c r="Q16" s="88"/>
      <c r="R16" s="89"/>
      <c r="S16" s="89"/>
      <c r="T16" s="80"/>
      <c r="U16" s="9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7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0"/>
      <c r="K17" s="80"/>
      <c r="L17" s="80"/>
      <c r="M17" s="80"/>
      <c r="N17" s="80"/>
      <c r="O17" s="80"/>
      <c r="P17" s="81"/>
      <c r="Q17" s="88"/>
      <c r="R17" s="80"/>
      <c r="S17" s="13" t="s">
        <v>35</v>
      </c>
      <c r="T17" s="80"/>
      <c r="U17" s="9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7" customFormat="1" ht="18" customHeight="1">
      <c r="Q18" s="88"/>
      <c r="R18" s="89"/>
      <c r="S18" s="89"/>
      <c r="T18" s="80"/>
      <c r="U18" s="90"/>
    </row>
    <row r="19" spans="17:36" s="87" customFormat="1" ht="18" customHeight="1">
      <c r="Q19" s="88"/>
      <c r="R19" s="89"/>
      <c r="S19" s="150" t="s">
        <v>27</v>
      </c>
      <c r="T19" s="80"/>
      <c r="U19" s="90"/>
      <c r="AD19" s="80"/>
      <c r="AJ19" s="80"/>
    </row>
    <row r="20" spans="17:21" s="87" customFormat="1" ht="18" customHeight="1" thickBot="1">
      <c r="Q20" s="91"/>
      <c r="R20" s="92"/>
      <c r="S20" s="93"/>
      <c r="T20" s="93"/>
      <c r="U20" s="94"/>
    </row>
    <row r="21" spans="6:37" s="87" customFormat="1" ht="18" customHeight="1">
      <c r="F21" s="14"/>
      <c r="I21" s="14"/>
      <c r="AC21" s="80"/>
      <c r="AD21" s="80"/>
      <c r="AJ21" s="80"/>
      <c r="AK21" s="80"/>
    </row>
    <row r="22" s="87" customFormat="1" ht="18" customHeight="1"/>
    <row r="23" s="87" customFormat="1" ht="18" customHeight="1">
      <c r="S23" s="96" t="s">
        <v>3</v>
      </c>
    </row>
    <row r="24" s="87" customFormat="1" ht="18" customHeight="1">
      <c r="S24" s="16" t="s">
        <v>4</v>
      </c>
    </row>
    <row r="25" spans="8:19" s="87" customFormat="1" ht="18" customHeight="1">
      <c r="H25" s="14"/>
      <c r="L25" s="14"/>
      <c r="S25" s="16" t="s">
        <v>28</v>
      </c>
    </row>
    <row r="26" s="87" customFormat="1" ht="18" customHeight="1"/>
    <row r="27" s="87" customFormat="1" ht="18" customHeight="1"/>
    <row r="28" s="87" customFormat="1" ht="18" customHeight="1"/>
    <row r="29" s="87" customFormat="1" ht="18" customHeight="1">
      <c r="N29" s="14"/>
    </row>
    <row r="30" spans="10:24" s="87" customFormat="1" ht="18" customHeight="1">
      <c r="J30" s="14"/>
      <c r="K30" s="14"/>
      <c r="L30" s="14"/>
      <c r="N30" s="14"/>
      <c r="Q30" s="14"/>
      <c r="W30" s="14"/>
      <c r="X30" s="14"/>
    </row>
    <row r="31" spans="2:26" s="87" customFormat="1" ht="18" customHeight="1">
      <c r="B31" s="14"/>
      <c r="I31" s="15"/>
      <c r="K31" s="14"/>
      <c r="L31" s="14"/>
      <c r="M31" s="26" t="s">
        <v>5</v>
      </c>
      <c r="V31"/>
      <c r="Y31" s="14"/>
      <c r="Z31" s="14"/>
    </row>
    <row r="32" spans="2:37" s="87" customFormat="1" ht="18" customHeight="1">
      <c r="B32"/>
      <c r="D32" s="14"/>
      <c r="E32" s="14"/>
      <c r="J32" s="14"/>
      <c r="R32" s="14"/>
      <c r="V32"/>
      <c r="X32" s="14"/>
      <c r="Y32" s="95"/>
      <c r="AA32" s="14"/>
      <c r="AE32" s="183">
        <v>9.695</v>
      </c>
      <c r="AK32" s="80"/>
    </row>
    <row r="33" spans="2:37" s="87" customFormat="1" ht="18" customHeight="1">
      <c r="B33" s="14"/>
      <c r="C33" s="14"/>
      <c r="D33" s="14"/>
      <c r="E33" s="14"/>
      <c r="M33" s="14"/>
      <c r="N33" s="14"/>
      <c r="O33" s="14"/>
      <c r="Q33" s="14"/>
      <c r="S33" s="14"/>
      <c r="T33" s="14"/>
      <c r="Z33" s="14"/>
      <c r="AA33" s="14"/>
      <c r="AB33" s="14"/>
      <c r="AC33" s="14"/>
      <c r="AD33"/>
      <c r="AK33" s="80"/>
    </row>
    <row r="34" spans="2:37" s="87" customFormat="1" ht="18" customHeight="1">
      <c r="B34" s="80"/>
      <c r="C34" s="15"/>
      <c r="D34" s="15"/>
      <c r="E34" s="80"/>
      <c r="F34" s="14"/>
      <c r="G34" s="14"/>
      <c r="I34" s="14"/>
      <c r="J34" s="14"/>
      <c r="K34" s="97"/>
      <c r="L34" s="14"/>
      <c r="M34" s="14"/>
      <c r="N34" s="14"/>
      <c r="P34" s="95"/>
      <c r="R34" s="95"/>
      <c r="S34" s="14"/>
      <c r="T34" s="95"/>
      <c r="U34" s="14"/>
      <c r="V34" s="15"/>
      <c r="Y34" s="14"/>
      <c r="AA34" s="14"/>
      <c r="AB34" s="14"/>
      <c r="AK34" s="80"/>
    </row>
    <row r="35" spans="2:37" s="87" customFormat="1" ht="18" customHeight="1">
      <c r="B35" s="80"/>
      <c r="C35" s="14"/>
      <c r="F35" s="136">
        <v>1</v>
      </c>
      <c r="I35" s="136">
        <v>2</v>
      </c>
      <c r="K35" s="14"/>
      <c r="L35" s="14"/>
      <c r="N35" s="14"/>
      <c r="P35" s="95"/>
      <c r="R35" s="14"/>
      <c r="S35" s="14"/>
      <c r="T35" s="14"/>
      <c r="Y35" s="97"/>
      <c r="AE35" s="137">
        <v>4</v>
      </c>
      <c r="AI35" s="99">
        <v>9.74</v>
      </c>
      <c r="AK35" s="80"/>
    </row>
    <row r="36" spans="3:37" s="87" customFormat="1" ht="18" customHeight="1">
      <c r="C36" s="14"/>
      <c r="E36" s="14"/>
      <c r="F36" s="14"/>
      <c r="H36" s="14"/>
      <c r="I36" s="14"/>
      <c r="K36" s="14"/>
      <c r="L36" s="14"/>
      <c r="M36" s="14"/>
      <c r="N36" s="80"/>
      <c r="R36" s="14"/>
      <c r="S36" s="15"/>
      <c r="AB36" s="14"/>
      <c r="AE36" s="14"/>
      <c r="AG36" s="14"/>
      <c r="AJ36"/>
      <c r="AK36" s="80"/>
    </row>
    <row r="37" spans="2:37" s="87" customFormat="1" ht="18" customHeight="1">
      <c r="B37" s="80"/>
      <c r="C37" s="14"/>
      <c r="D37" s="14"/>
      <c r="E37" s="95"/>
      <c r="G37" s="97"/>
      <c r="K37" s="95"/>
      <c r="L37" s="14"/>
      <c r="M37" s="95"/>
      <c r="W37" s="14"/>
      <c r="X37" s="14"/>
      <c r="Y37" s="98"/>
      <c r="Z37" s="14"/>
      <c r="AA37" s="14"/>
      <c r="AB37" s="14"/>
      <c r="AC37" s="14"/>
      <c r="AK37" s="80"/>
    </row>
    <row r="38" spans="2:37" s="87" customFormat="1" ht="18" customHeight="1">
      <c r="B38" s="177" t="s">
        <v>6</v>
      </c>
      <c r="C38" s="14"/>
      <c r="D38" s="14"/>
      <c r="H38" s="14"/>
      <c r="I38" s="14"/>
      <c r="J38" s="14"/>
      <c r="K38" s="14"/>
      <c r="L38" s="14"/>
      <c r="M38" s="14"/>
      <c r="N38" s="81"/>
      <c r="T38" s="95"/>
      <c r="U38" s="14"/>
      <c r="V38" s="14"/>
      <c r="Z38" s="14"/>
      <c r="AG38" s="181" t="s">
        <v>40</v>
      </c>
      <c r="AK38" s="80"/>
    </row>
    <row r="39" spans="2:37" s="87" customFormat="1" ht="18" customHeight="1">
      <c r="B39" s="80"/>
      <c r="D39"/>
      <c r="E39" s="80"/>
      <c r="F39"/>
      <c r="G39" s="80"/>
      <c r="H39" s="14"/>
      <c r="I39" s="14"/>
      <c r="J39" s="136">
        <v>3</v>
      </c>
      <c r="K39" s="14"/>
      <c r="L39" s="14"/>
      <c r="M39" s="14"/>
      <c r="N39" s="14"/>
      <c r="R39" s="14"/>
      <c r="S39" s="15"/>
      <c r="T39" s="14"/>
      <c r="U39" s="14"/>
      <c r="V39" s="14"/>
      <c r="W39" s="14"/>
      <c r="X39" s="14"/>
      <c r="Y39" s="14"/>
      <c r="AG39" s="180" t="s">
        <v>43</v>
      </c>
      <c r="AK39" s="80"/>
    </row>
    <row r="40" spans="2:37" s="87" customFormat="1" ht="18" customHeight="1">
      <c r="B40" s="80"/>
      <c r="C40" s="95"/>
      <c r="F40"/>
      <c r="G40" s="14"/>
      <c r="L40" s="14"/>
      <c r="N40" s="14"/>
      <c r="R40" s="14"/>
      <c r="V40" s="95"/>
      <c r="W40" s="95"/>
      <c r="X40" s="14"/>
      <c r="AA40" s="14"/>
      <c r="AB40" s="95"/>
      <c r="AK40" s="80"/>
    </row>
    <row r="41" spans="2:37" s="87" customFormat="1" ht="18" customHeight="1">
      <c r="B41" s="81"/>
      <c r="J41" s="14"/>
      <c r="K41" s="14"/>
      <c r="L41" s="14"/>
      <c r="M41" s="14"/>
      <c r="N41" s="14"/>
      <c r="P41" s="14"/>
      <c r="Q41" s="14"/>
      <c r="S41" s="14"/>
      <c r="V41" s="14"/>
      <c r="W41" s="14"/>
      <c r="X41" s="14"/>
      <c r="Y41" s="14"/>
      <c r="AA41" s="14"/>
      <c r="AC41" s="14"/>
      <c r="AK41" s="80"/>
    </row>
    <row r="42" spans="2:37" s="87" customFormat="1" ht="18" customHeight="1">
      <c r="B42" s="80"/>
      <c r="C42" s="89"/>
      <c r="L42" s="14"/>
      <c r="O42" s="14"/>
      <c r="P42" s="14"/>
      <c r="Q42" s="14"/>
      <c r="R42" s="14"/>
      <c r="S42" s="14"/>
      <c r="V42" s="14"/>
      <c r="W42" s="14"/>
      <c r="Y42" s="14"/>
      <c r="Z42" s="14"/>
      <c r="AF42"/>
      <c r="AK42" s="80"/>
    </row>
    <row r="43" spans="2:37" s="87" customFormat="1" ht="18" customHeight="1">
      <c r="B43" s="80"/>
      <c r="C43" s="89"/>
      <c r="F43" s="95"/>
      <c r="J43" s="14"/>
      <c r="K43" s="14"/>
      <c r="L43" s="14"/>
      <c r="P43" s="95"/>
      <c r="Q43" s="95"/>
      <c r="R43" s="14"/>
      <c r="S43" s="95"/>
      <c r="T43" s="95"/>
      <c r="U43" s="95"/>
      <c r="X43" s="14"/>
      <c r="AB43" s="97"/>
      <c r="AK43" s="80"/>
    </row>
    <row r="44" spans="12:33" s="87" customFormat="1" ht="18" customHeight="1">
      <c r="L44" s="95"/>
      <c r="O44" s="179" t="s">
        <v>41</v>
      </c>
      <c r="Q44" s="95"/>
      <c r="R44" s="95"/>
      <c r="S44" s="95"/>
      <c r="T44" s="95"/>
      <c r="X44" s="14"/>
      <c r="AG44" s="184">
        <v>9.72</v>
      </c>
    </row>
    <row r="45" spans="10:20" s="87" customFormat="1" ht="18" customHeight="1">
      <c r="J45" s="14"/>
      <c r="K45" s="14"/>
      <c r="L45" s="14"/>
      <c r="M45" s="95"/>
      <c r="P45" s="95"/>
      <c r="Q45" s="95"/>
      <c r="R45" s="95"/>
      <c r="S45" s="95"/>
      <c r="T45" s="95"/>
    </row>
    <row r="46" spans="13:20" s="87" customFormat="1" ht="18" customHeight="1">
      <c r="M46" s="95"/>
      <c r="N46" s="14"/>
      <c r="O46" s="14"/>
      <c r="P46" s="95"/>
      <c r="Q46" s="95"/>
      <c r="R46" s="95"/>
      <c r="S46" s="95"/>
      <c r="T46" s="95"/>
    </row>
    <row r="47" s="87" customFormat="1" ht="18" customHeight="1"/>
    <row r="48" s="87" customFormat="1" ht="18" customHeight="1"/>
    <row r="49" s="87" customFormat="1" ht="18" customHeight="1"/>
    <row r="50" s="87" customFormat="1" ht="18" customHeight="1"/>
    <row r="51" s="87" customFormat="1" ht="18" customHeight="1" thickBot="1"/>
    <row r="52" spans="2:36" s="104" customFormat="1" ht="36" customHeight="1">
      <c r="B52" s="185" t="s">
        <v>7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  <c r="O52" s="188" t="s">
        <v>8</v>
      </c>
      <c r="P52" s="189"/>
      <c r="Q52" s="189"/>
      <c r="R52" s="190"/>
      <c r="S52" s="155"/>
      <c r="T52" s="188" t="s">
        <v>9</v>
      </c>
      <c r="U52" s="189"/>
      <c r="V52" s="189"/>
      <c r="W52" s="190"/>
      <c r="X52" s="195" t="s">
        <v>7</v>
      </c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96"/>
    </row>
    <row r="53" spans="2:36" s="104" customFormat="1" ht="24.75" customHeight="1" thickBot="1">
      <c r="B53" s="18" t="s">
        <v>10</v>
      </c>
      <c r="C53" s="19" t="s">
        <v>11</v>
      </c>
      <c r="D53" s="19" t="s">
        <v>12</v>
      </c>
      <c r="E53" s="19" t="s">
        <v>13</v>
      </c>
      <c r="F53" s="19" t="s">
        <v>24</v>
      </c>
      <c r="G53" s="100"/>
      <c r="H53" s="156"/>
      <c r="I53" s="156"/>
      <c r="J53" s="29" t="s">
        <v>14</v>
      </c>
      <c r="K53" s="156"/>
      <c r="L53" s="156"/>
      <c r="M53" s="156"/>
      <c r="N53" s="156"/>
      <c r="O53" s="107" t="s">
        <v>10</v>
      </c>
      <c r="P53" s="20" t="s">
        <v>15</v>
      </c>
      <c r="Q53" s="20" t="s">
        <v>16</v>
      </c>
      <c r="R53" s="108" t="s">
        <v>17</v>
      </c>
      <c r="S53" s="109" t="s">
        <v>18</v>
      </c>
      <c r="T53" s="107" t="s">
        <v>10</v>
      </c>
      <c r="U53" s="20" t="s">
        <v>15</v>
      </c>
      <c r="V53" s="20" t="s">
        <v>16</v>
      </c>
      <c r="W53" s="110" t="s">
        <v>17</v>
      </c>
      <c r="X53" s="18" t="s">
        <v>10</v>
      </c>
      <c r="Y53" s="19" t="s">
        <v>11</v>
      </c>
      <c r="Z53" s="19" t="s">
        <v>12</v>
      </c>
      <c r="AA53" s="19" t="s">
        <v>13</v>
      </c>
      <c r="AB53" s="19" t="s">
        <v>24</v>
      </c>
      <c r="AC53" s="100"/>
      <c r="AD53" s="156"/>
      <c r="AE53" s="156"/>
      <c r="AF53" s="29" t="s">
        <v>14</v>
      </c>
      <c r="AG53" s="156"/>
      <c r="AH53" s="156"/>
      <c r="AI53" s="156"/>
      <c r="AJ53" s="157"/>
    </row>
    <row r="54" spans="2:36" s="104" customFormat="1" ht="24.75" customHeight="1" thickTop="1">
      <c r="B54" s="24"/>
      <c r="C54" s="25"/>
      <c r="D54" s="112"/>
      <c r="E54" s="113"/>
      <c r="F54" s="21"/>
      <c r="G54" s="101"/>
      <c r="H54" s="102"/>
      <c r="I54" s="158"/>
      <c r="J54" s="102"/>
      <c r="K54" s="102"/>
      <c r="L54" s="102"/>
      <c r="M54" s="102"/>
      <c r="N54" s="103"/>
      <c r="O54" s="114"/>
      <c r="P54" s="115"/>
      <c r="Q54" s="115"/>
      <c r="R54" s="116"/>
      <c r="S54" s="117"/>
      <c r="T54" s="114"/>
      <c r="U54" s="118"/>
      <c r="V54" s="118"/>
      <c r="W54" s="119"/>
      <c r="X54" s="24"/>
      <c r="Y54" s="159"/>
      <c r="Z54" s="160"/>
      <c r="AA54" s="159"/>
      <c r="AB54" s="21"/>
      <c r="AC54" s="161"/>
      <c r="AD54" s="102"/>
      <c r="AE54" s="102"/>
      <c r="AF54" s="10"/>
      <c r="AG54" s="10"/>
      <c r="AH54" s="102"/>
      <c r="AI54" s="102"/>
      <c r="AJ54" s="103"/>
    </row>
    <row r="55" spans="2:36" s="104" customFormat="1" ht="24.75" customHeight="1">
      <c r="B55" s="162">
        <v>1</v>
      </c>
      <c r="C55" s="163">
        <v>9.408</v>
      </c>
      <c r="D55" s="105">
        <v>49</v>
      </c>
      <c r="E55" s="106">
        <f>C55+(D55/1000)</f>
        <v>9.456999999999999</v>
      </c>
      <c r="F55" s="21" t="s">
        <v>20</v>
      </c>
      <c r="G55" s="164" t="s">
        <v>45</v>
      </c>
      <c r="H55" s="102"/>
      <c r="I55" s="158"/>
      <c r="J55" s="102"/>
      <c r="K55" s="102"/>
      <c r="L55" s="102"/>
      <c r="M55" s="102"/>
      <c r="N55" s="173"/>
      <c r="O55" s="114"/>
      <c r="P55" s="115"/>
      <c r="Q55" s="115"/>
      <c r="R55" s="116"/>
      <c r="S55" s="120" t="s">
        <v>46</v>
      </c>
      <c r="T55" s="114"/>
      <c r="U55" s="118"/>
      <c r="V55" s="118"/>
      <c r="W55" s="119"/>
      <c r="X55" s="24"/>
      <c r="Y55" s="25"/>
      <c r="Z55" s="21"/>
      <c r="AA55" s="25"/>
      <c r="AB55" s="21"/>
      <c r="AC55" s="178"/>
      <c r="AD55" s="102"/>
      <c r="AE55" s="102"/>
      <c r="AF55" s="102"/>
      <c r="AG55" s="10"/>
      <c r="AH55" s="10"/>
      <c r="AI55" s="102"/>
      <c r="AJ55" s="103"/>
    </row>
    <row r="56" spans="2:36" s="104" customFormat="1" ht="24.75" customHeight="1">
      <c r="B56" s="24"/>
      <c r="C56" s="25"/>
      <c r="D56" s="112"/>
      <c r="E56" s="113"/>
      <c r="F56" s="21"/>
      <c r="G56" s="101"/>
      <c r="H56" s="102"/>
      <c r="I56" s="158"/>
      <c r="J56" s="102"/>
      <c r="K56" s="102"/>
      <c r="L56" s="102"/>
      <c r="M56" s="102"/>
      <c r="N56" s="173"/>
      <c r="O56" s="121">
        <v>1</v>
      </c>
      <c r="P56" s="122">
        <v>9.484</v>
      </c>
      <c r="Q56" s="122">
        <v>9.644</v>
      </c>
      <c r="R56" s="165">
        <f>(Q56-P56)*1000</f>
        <v>160.00000000000014</v>
      </c>
      <c r="S56" s="123" t="s">
        <v>19</v>
      </c>
      <c r="T56" s="114"/>
      <c r="U56" s="118"/>
      <c r="V56" s="118"/>
      <c r="W56" s="119"/>
      <c r="X56" s="24"/>
      <c r="Y56" s="25"/>
      <c r="Z56" s="21"/>
      <c r="AA56" s="25"/>
      <c r="AB56" s="21"/>
      <c r="AC56" s="178"/>
      <c r="AD56" s="102"/>
      <c r="AE56" s="102"/>
      <c r="AF56" s="102"/>
      <c r="AG56" s="10"/>
      <c r="AH56" s="10"/>
      <c r="AI56" s="102"/>
      <c r="AJ56" s="103"/>
    </row>
    <row r="57" spans="2:36" s="104" customFormat="1" ht="24.75" customHeight="1">
      <c r="B57" s="22">
        <v>2</v>
      </c>
      <c r="C57" s="23">
        <v>9.437</v>
      </c>
      <c r="D57" s="105">
        <v>47</v>
      </c>
      <c r="E57" s="106">
        <f>C57+(D57/1000)</f>
        <v>9.484</v>
      </c>
      <c r="F57" s="21" t="s">
        <v>20</v>
      </c>
      <c r="G57" s="164" t="s">
        <v>44</v>
      </c>
      <c r="H57" s="102"/>
      <c r="I57" s="158"/>
      <c r="J57" s="102"/>
      <c r="K57" s="102"/>
      <c r="L57" s="102"/>
      <c r="M57" s="102"/>
      <c r="N57" s="173"/>
      <c r="O57" s="114"/>
      <c r="P57" s="115"/>
      <c r="Q57" s="115"/>
      <c r="R57" s="126"/>
      <c r="S57" s="175"/>
      <c r="T57" s="124">
        <v>1</v>
      </c>
      <c r="U57" s="140">
        <v>9.586</v>
      </c>
      <c r="V57" s="140">
        <v>9.623</v>
      </c>
      <c r="W57" s="125">
        <f>(V57-U57)*1000</f>
        <v>36.999999999999034</v>
      </c>
      <c r="X57" s="111">
        <v>4</v>
      </c>
      <c r="Y57" s="135">
        <v>9.692</v>
      </c>
      <c r="Z57" s="174">
        <v>-48</v>
      </c>
      <c r="AA57" s="106">
        <f>Y57+(Z57/1000)</f>
        <v>9.644</v>
      </c>
      <c r="AB57" s="21" t="s">
        <v>20</v>
      </c>
      <c r="AC57" s="164" t="s">
        <v>32</v>
      </c>
      <c r="AD57" s="102"/>
      <c r="AE57" s="102"/>
      <c r="AF57" s="102"/>
      <c r="AG57" s="10"/>
      <c r="AH57" s="10"/>
      <c r="AI57" s="102"/>
      <c r="AJ57" s="103"/>
    </row>
    <row r="58" spans="2:36" s="104" customFormat="1" ht="24.75" customHeight="1">
      <c r="B58" s="24"/>
      <c r="C58" s="25"/>
      <c r="D58" s="112"/>
      <c r="E58" s="113"/>
      <c r="F58" s="21"/>
      <c r="G58" s="101"/>
      <c r="H58" s="102"/>
      <c r="I58" s="158"/>
      <c r="J58" s="102"/>
      <c r="K58" s="102"/>
      <c r="L58" s="102"/>
      <c r="M58" s="102"/>
      <c r="N58" s="173"/>
      <c r="O58" s="127">
        <v>2</v>
      </c>
      <c r="P58" s="122">
        <v>9.499</v>
      </c>
      <c r="Q58" s="122">
        <v>9.644</v>
      </c>
      <c r="R58" s="165">
        <f>(Q58-P58)*1000</f>
        <v>144.99999999999957</v>
      </c>
      <c r="S58" s="128" t="s">
        <v>48</v>
      </c>
      <c r="T58" s="114"/>
      <c r="U58" s="118"/>
      <c r="V58" s="118"/>
      <c r="W58" s="119"/>
      <c r="X58" s="24"/>
      <c r="Y58" s="25"/>
      <c r="Z58" s="21"/>
      <c r="AA58" s="25"/>
      <c r="AB58" s="21"/>
      <c r="AC58" s="178"/>
      <c r="AD58" s="102"/>
      <c r="AE58" s="102"/>
      <c r="AF58" s="102"/>
      <c r="AG58" s="10"/>
      <c r="AH58" s="10"/>
      <c r="AI58" s="102"/>
      <c r="AJ58" s="103"/>
    </row>
    <row r="59" spans="2:36" s="104" customFormat="1" ht="24.75" customHeight="1">
      <c r="B59" s="22">
        <v>3</v>
      </c>
      <c r="C59" s="23">
        <v>9.454</v>
      </c>
      <c r="D59" s="105">
        <v>45</v>
      </c>
      <c r="E59" s="106">
        <f>C59+(D59/1000)</f>
        <v>9.499</v>
      </c>
      <c r="F59" s="21" t="s">
        <v>20</v>
      </c>
      <c r="G59" s="164" t="s">
        <v>42</v>
      </c>
      <c r="H59" s="102"/>
      <c r="I59" s="158"/>
      <c r="J59" s="102"/>
      <c r="K59" s="102"/>
      <c r="L59" s="102"/>
      <c r="M59" s="102"/>
      <c r="N59" s="173"/>
      <c r="O59" s="114"/>
      <c r="P59" s="115"/>
      <c r="Q59" s="115"/>
      <c r="R59" s="126"/>
      <c r="S59" s="128">
        <v>2013</v>
      </c>
      <c r="T59" s="114"/>
      <c r="U59" s="118"/>
      <c r="V59" s="118"/>
      <c r="W59" s="119"/>
      <c r="X59" s="24"/>
      <c r="Y59" s="25"/>
      <c r="Z59" s="21"/>
      <c r="AA59" s="25"/>
      <c r="AB59" s="21"/>
      <c r="AC59" s="178"/>
      <c r="AD59" s="102"/>
      <c r="AE59" s="102"/>
      <c r="AF59" s="102"/>
      <c r="AG59" s="10"/>
      <c r="AH59" s="10"/>
      <c r="AI59" s="102"/>
      <c r="AJ59" s="103"/>
    </row>
    <row r="60" spans="2:36" s="104" customFormat="1" ht="24.75" customHeight="1" thickBot="1">
      <c r="B60" s="129"/>
      <c r="C60" s="130"/>
      <c r="D60" s="27"/>
      <c r="E60" s="130"/>
      <c r="F60" s="27"/>
      <c r="G60" s="131"/>
      <c r="H60" s="132"/>
      <c r="I60" s="132"/>
      <c r="J60" s="132"/>
      <c r="K60" s="132"/>
      <c r="L60" s="132"/>
      <c r="M60" s="132"/>
      <c r="N60" s="176"/>
      <c r="O60" s="166"/>
      <c r="P60" s="167"/>
      <c r="Q60" s="167"/>
      <c r="R60" s="168"/>
      <c r="S60" s="169"/>
      <c r="T60" s="166"/>
      <c r="U60" s="170"/>
      <c r="V60" s="167"/>
      <c r="W60" s="171"/>
      <c r="X60" s="129"/>
      <c r="Y60" s="130"/>
      <c r="Z60" s="27"/>
      <c r="AA60" s="130"/>
      <c r="AB60" s="27"/>
      <c r="AC60" s="132"/>
      <c r="AD60" s="132"/>
      <c r="AE60" s="132"/>
      <c r="AF60" s="132"/>
      <c r="AG60" s="172"/>
      <c r="AH60" s="172"/>
      <c r="AI60" s="132"/>
      <c r="AJ60" s="133"/>
    </row>
  </sheetData>
  <sheetProtection password="E9A7" sheet="1" objects="1" scenarios="1"/>
  <mergeCells count="18">
    <mergeCell ref="AA9:AB9"/>
    <mergeCell ref="W4:AB4"/>
    <mergeCell ref="AA5:AB5"/>
    <mergeCell ref="W5:X5"/>
    <mergeCell ref="J4:O4"/>
    <mergeCell ref="J5:K5"/>
    <mergeCell ref="N5:O5"/>
    <mergeCell ref="L5:M5"/>
    <mergeCell ref="B52:N52"/>
    <mergeCell ref="O52:R52"/>
    <mergeCell ref="T52:W52"/>
    <mergeCell ref="Y5:Z5"/>
    <mergeCell ref="Y8:Z8"/>
    <mergeCell ref="X52:AJ52"/>
    <mergeCell ref="J8:K8"/>
    <mergeCell ref="J9:K9"/>
    <mergeCell ref="AA8:AB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330054" r:id="rId1"/>
    <oleObject progId="Paint.Picture" shapeId="1330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2009-12-11T13:28:03Z</cp:lastPrinted>
  <dcterms:created xsi:type="dcterms:W3CDTF">2003-09-08T10:21:05Z</dcterms:created>
  <dcterms:modified xsi:type="dcterms:W3CDTF">2013-10-09T09:04:12Z</dcterms:modified>
  <cp:category/>
  <cp:version/>
  <cp:contentType/>
  <cp:contentStatus/>
</cp:coreProperties>
</file>