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tabRatio="663" activeTab="1"/>
  </bookViews>
  <sheets>
    <sheet name="titul" sheetId="1" r:id="rId1"/>
    <sheet name="Kunovice - Loučka" sheetId="2" r:id="rId2"/>
  </sheets>
  <definedNames/>
  <calcPr fullCalcOnLoad="1"/>
</workbook>
</file>

<file path=xl/sharedStrings.xml><?xml version="1.0" encoding="utf-8"?>
<sst xmlns="http://schemas.openxmlformats.org/spreadsheetml/2006/main" count="159" uniqueCount="93">
  <si>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</si>
  <si>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</si>
  <si>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</si>
  <si>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</si>
  <si>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</si>
  <si>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</si>
  <si>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</si>
  <si>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</si>
  <si>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</si>
  <si>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</si>
  <si>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S 2</t>
  </si>
  <si>
    <t>Se 2</t>
  </si>
  <si>
    <t>L 2</t>
  </si>
  <si>
    <t>Vk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</si>
  <si>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</si>
  <si>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</si>
  <si>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</si>
  <si>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</si>
  <si>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</si>
  <si>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</si>
  <si>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</si>
  <si>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</si>
  <si>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</si>
  <si>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</si>
  <si>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</si>
  <si>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</si>
  <si>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</si>
  <si>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</si>
  <si>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</si>
  <si>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</si>
  <si>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</si>
  <si>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</si>
  <si>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</si>
  <si>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</si>
  <si>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</si>
  <si>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</si>
  <si>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</si>
  <si>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</si>
  <si>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</si>
  <si>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</si>
  <si>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</si>
  <si>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</si>
  <si>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</si>
  <si>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</si>
  <si>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</si>
  <si>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Se 3</t>
  </si>
  <si>
    <t>Se 1</t>
  </si>
  <si>
    <t>S</t>
  </si>
  <si>
    <t>Hlavní  staniční  kolej</t>
  </si>
  <si>
    <t>Vjezd - odjezd - průjezd</t>
  </si>
  <si>
    <t>Př S</t>
  </si>
  <si>
    <t>Telefonické  dorozumívání</t>
  </si>
  <si>
    <t>00</t>
  </si>
  <si>
    <t>č. II,  úrovňové, jednostranné vnitřní</t>
  </si>
  <si>
    <t>při jízdě do odbočky - rychlost 40 km/h</t>
  </si>
  <si>
    <t>Kód : 1</t>
  </si>
  <si>
    <t>člen obsluhy N vlaku pomocí RDST</t>
  </si>
  <si>
    <t>č. I,  úrovňové, jednostranné vnitřní</t>
  </si>
  <si>
    <t>Se 4</t>
  </si>
  <si>
    <t>R Z Z  -  AŽD 71</t>
  </si>
  <si>
    <t>PSt.1</t>
  </si>
  <si>
    <t>PSt.2</t>
  </si>
  <si>
    <t>Směr  :  Branky na Moravě</t>
  </si>
  <si>
    <t>Směr  :  Osíčko</t>
  </si>
  <si>
    <t>Km  48,675</t>
  </si>
  <si>
    <t>poznámka</t>
  </si>
  <si>
    <t>Obvod  posunu</t>
  </si>
  <si>
    <t>ručně</t>
  </si>
  <si>
    <t>EZ</t>
  </si>
  <si>
    <t>tlačítková volba, cestový systém</t>
  </si>
  <si>
    <t>Trať :</t>
  </si>
  <si>
    <t>Ev. č. :</t>
  </si>
  <si>
    <t>Zjišťování</t>
  </si>
  <si>
    <t>konce  vlaku</t>
  </si>
  <si>
    <t>Dopravní  koleje</t>
  </si>
  <si>
    <t>Nástupiště  u  koleje</t>
  </si>
  <si>
    <t>Kód :  13</t>
  </si>
  <si>
    <t>provoz podle SŽDC (ČD) D - 2</t>
  </si>
  <si>
    <t>( v.č. 7, 8 )</t>
  </si>
  <si>
    <t>výměnový zámek v závislosti na v.č. 4</t>
  </si>
  <si>
    <t>výměnový zámek, klíč v.č. 4 / 5 držen v EMZ v kolejišti</t>
  </si>
  <si>
    <t>( v.č. 4 / 5 )</t>
  </si>
  <si>
    <t>( Vk 1 / 2 )</t>
  </si>
  <si>
    <t>výměnový zámek, klíč Vk 1 / 2 držen v EMZ v kolejišti</t>
  </si>
  <si>
    <t>( v.č. 1, 3 )</t>
  </si>
  <si>
    <t>Vzájemně vyloučeny jsou pouze protisměrné jízdní cesty na tutéž kolej</t>
  </si>
  <si>
    <t>V. / 2011</t>
  </si>
  <si>
    <t>výpravčí  //</t>
  </si>
  <si>
    <t>00 // 80</t>
  </si>
  <si>
    <t>samočinně činností</t>
  </si>
  <si>
    <t>zabezpečovacího zařízení</t>
  </si>
  <si>
    <t>zast. - 90</t>
  </si>
  <si>
    <t>proj. - 30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</si>
</sst>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  <numFmt numFmtId="184" formatCode="0.0000000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1"/>
      <color indexed="12"/>
      <name val="Arial CE"/>
      <family val="0"/>
    </font>
    <font>
      <b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17" fillId="0" borderId="0" xfId="20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4" xfId="0" applyFont="1" applyBorder="1" applyAlignment="1">
      <alignment/>
    </xf>
    <xf numFmtId="0" fontId="33" fillId="0" borderId="0" xfId="20" applyFont="1" applyFill="1" applyBorder="1" applyAlignment="1">
      <alignment horizontal="center" vertical="center"/>
      <protection/>
    </xf>
    <xf numFmtId="164" fontId="9" fillId="0" borderId="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164" fontId="9" fillId="0" borderId="8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4" fillId="0" borderId="0" xfId="20" applyFont="1" applyAlignment="1">
      <alignment horizontal="right" vertical="center"/>
      <protection/>
    </xf>
    <xf numFmtId="0" fontId="37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8" xfId="0" applyBorder="1" applyAlignment="1">
      <alignment/>
    </xf>
    <xf numFmtId="164" fontId="10" fillId="0" borderId="8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31" fillId="0" borderId="0" xfId="0" applyFont="1" applyBorder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27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38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2" borderId="12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0" fontId="0" fillId="0" borderId="26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27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10" fillId="5" borderId="10" xfId="20" applyFont="1" applyFill="1" applyBorder="1" applyAlignment="1">
      <alignment horizontal="center" vertical="center"/>
      <protection/>
    </xf>
    <xf numFmtId="0" fontId="1" fillId="6" borderId="46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/>
      <protection/>
    </xf>
    <xf numFmtId="0" fontId="0" fillId="0" borderId="0" xfId="0" applyAlignment="1">
      <alignment vertical="top"/>
    </xf>
    <xf numFmtId="0" fontId="28" fillId="0" borderId="0" xfId="20" applyFont="1" applyFill="1" applyBorder="1" applyAlignment="1">
      <alignment horizontal="center" vertical="center"/>
      <protection/>
    </xf>
    <xf numFmtId="0" fontId="42" fillId="0" borderId="0" xfId="20" applyFont="1" applyAlignment="1">
      <alignment/>
      <protection/>
    </xf>
    <xf numFmtId="0" fontId="42" fillId="0" borderId="0" xfId="20" applyFont="1" applyBorder="1" applyAlignment="1">
      <alignment/>
      <protection/>
    </xf>
    <xf numFmtId="0" fontId="42" fillId="0" borderId="0" xfId="20" applyFont="1" applyBorder="1">
      <alignment/>
      <protection/>
    </xf>
    <xf numFmtId="0" fontId="42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4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4" fillId="0" borderId="0" xfId="20" applyFont="1" applyAlignment="1">
      <alignment vertical="center"/>
      <protection/>
    </xf>
    <xf numFmtId="0" fontId="34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42" fillId="0" borderId="0" xfId="20" applyFont="1" applyAlignment="1">
      <alignment vertical="center"/>
      <protection/>
    </xf>
    <xf numFmtId="0" fontId="42" fillId="0" borderId="0" xfId="20" applyFont="1" applyAlignment="1" quotePrefix="1">
      <alignment vertical="center"/>
      <protection/>
    </xf>
    <xf numFmtId="0" fontId="42" fillId="0" borderId="0" xfId="20" applyFont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6" borderId="48" xfId="20" applyFont="1" applyFill="1" applyBorder="1" applyAlignment="1" quotePrefix="1">
      <alignment vertical="center"/>
      <protection/>
    </xf>
    <xf numFmtId="164" fontId="0" fillId="6" borderId="48" xfId="20" applyNumberFormat="1" applyFont="1" applyFill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38" xfId="20" applyFont="1" applyBorder="1">
      <alignment/>
      <protection/>
    </xf>
    <xf numFmtId="0" fontId="0" fillId="0" borderId="26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4" xfId="20" applyFont="1" applyBorder="1">
      <alignment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33" fillId="0" borderId="0" xfId="20" applyFont="1" applyBorder="1" applyAlignment="1">
      <alignment horizontal="center" vertical="center"/>
      <protection/>
    </xf>
    <xf numFmtId="164" fontId="36" fillId="0" borderId="0" xfId="20" applyNumberFormat="1" applyFont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54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0" fontId="0" fillId="5" borderId="58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0" fillId="5" borderId="41" xfId="20" applyFont="1" applyFill="1" applyBorder="1" applyAlignment="1">
      <alignment horizontal="center" vertical="center"/>
      <protection/>
    </xf>
    <xf numFmtId="0" fontId="10" fillId="5" borderId="1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2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3" fillId="0" borderId="42" xfId="20" applyNumberFormat="1" applyFont="1" applyBorder="1" applyAlignment="1">
      <alignment horizontal="center" vertical="center"/>
      <protection/>
    </xf>
    <xf numFmtId="1" fontId="44" fillId="0" borderId="6" xfId="20" applyNumberFormat="1" applyFont="1" applyBorder="1" applyAlignment="1">
      <alignment horizontal="center" vertical="center"/>
      <protection/>
    </xf>
    <xf numFmtId="164" fontId="44" fillId="0" borderId="5" xfId="20" applyNumberFormat="1" applyFont="1" applyBorder="1" applyAlignment="1">
      <alignment horizontal="center"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" fontId="0" fillId="0" borderId="55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5" xfId="20" applyFont="1" applyBorder="1" applyAlignment="1">
      <alignment vertical="center"/>
      <protection/>
    </xf>
    <xf numFmtId="0" fontId="0" fillId="6" borderId="27" xfId="20" applyFill="1" applyBorder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1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44" fillId="0" borderId="5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Border="1" applyAlignment="1">
      <alignment vertical="center"/>
      <protection/>
    </xf>
    <xf numFmtId="0" fontId="0" fillId="6" borderId="61" xfId="0" applyFont="1" applyFill="1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23" fillId="0" borderId="13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10" fillId="0" borderId="0" xfId="20" applyFont="1" applyFill="1" applyBorder="1" applyAlignment="1">
      <alignment horizontal="center" vertical="center"/>
      <protection/>
    </xf>
    <xf numFmtId="0" fontId="29" fillId="5" borderId="57" xfId="20" applyFont="1" applyFill="1" applyBorder="1" applyAlignment="1">
      <alignment horizontal="center" vertical="center"/>
      <protection/>
    </xf>
    <xf numFmtId="0" fontId="29" fillId="5" borderId="57" xfId="20" applyFont="1" applyFill="1" applyBorder="1" applyAlignment="1" quotePrefix="1">
      <alignment horizontal="center" vertical="center"/>
      <protection/>
    </xf>
    <xf numFmtId="0" fontId="10" fillId="5" borderId="63" xfId="20" applyFont="1" applyFill="1" applyBorder="1" applyAlignment="1">
      <alignment horizontal="center" vertical="center"/>
      <protection/>
    </xf>
    <xf numFmtId="0" fontId="10" fillId="5" borderId="64" xfId="20" applyFont="1" applyFill="1" applyBorder="1" applyAlignment="1">
      <alignment horizontal="center" vertical="center"/>
      <protection/>
    </xf>
    <xf numFmtId="0" fontId="10" fillId="5" borderId="65" xfId="20" applyFont="1" applyFill="1" applyBorder="1" applyAlignment="1">
      <alignment horizontal="center" vertical="center"/>
      <protection/>
    </xf>
    <xf numFmtId="0" fontId="17" fillId="0" borderId="34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6" xfId="20" applyFont="1" applyBorder="1" applyAlignment="1">
      <alignment horizontal="center" vertical="center"/>
      <protection/>
    </xf>
    <xf numFmtId="0" fontId="9" fillId="0" borderId="34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10" fillId="2" borderId="4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4" borderId="66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8" fillId="4" borderId="66" xfId="0" applyFont="1" applyFill="1" applyBorder="1" applyAlignment="1">
      <alignment horizontal="center" vertical="center"/>
    </xf>
    <xf numFmtId="0" fontId="8" fillId="4" borderId="67" xfId="0" applyFont="1" applyFill="1" applyBorder="1" applyAlignment="1">
      <alignment horizontal="center" vertical="center"/>
    </xf>
    <xf numFmtId="0" fontId="7" fillId="4" borderId="68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7" fillId="4" borderId="67" xfId="0" applyFont="1" applyFill="1" applyBorder="1" applyAlignment="1">
      <alignment horizontal="center" vertical="center"/>
    </xf>
    <xf numFmtId="0" fontId="8" fillId="4" borderId="68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Kunovice - Loučka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495300</xdr:colOff>
      <xdr:row>31</xdr:row>
      <xdr:rowOff>114300</xdr:rowOff>
    </xdr:from>
    <xdr:to>
      <xdr:col>44</xdr:col>
      <xdr:colOff>695325</xdr:colOff>
      <xdr:row>31</xdr:row>
      <xdr:rowOff>114300</xdr:rowOff>
    </xdr:to>
    <xdr:sp>
      <xdr:nvSpPr>
        <xdr:cNvPr id="1" name="Line 123"/>
        <xdr:cNvSpPr>
          <a:spLocks/>
        </xdr:cNvSpPr>
      </xdr:nvSpPr>
      <xdr:spPr>
        <a:xfrm flipV="1">
          <a:off x="13411200" y="7800975"/>
          <a:ext cx="19669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72</xdr:col>
      <xdr:colOff>476250</xdr:colOff>
      <xdr:row>22</xdr:row>
      <xdr:rowOff>114300</xdr:rowOff>
    </xdr:to>
    <xdr:sp>
      <xdr:nvSpPr>
        <xdr:cNvPr id="2" name="Line 5"/>
        <xdr:cNvSpPr>
          <a:spLocks/>
        </xdr:cNvSpPr>
      </xdr:nvSpPr>
      <xdr:spPr>
        <a:xfrm flipV="1">
          <a:off x="33337500" y="57435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6429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1925300" y="71151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25</xdr:row>
      <xdr:rowOff>114300</xdr:rowOff>
    </xdr:from>
    <xdr:to>
      <xdr:col>14</xdr:col>
      <xdr:colOff>495300</xdr:colOff>
      <xdr:row>28</xdr:row>
      <xdr:rowOff>0</xdr:rowOff>
    </xdr:to>
    <xdr:sp>
      <xdr:nvSpPr>
        <xdr:cNvPr id="6" name="Line 10"/>
        <xdr:cNvSpPr>
          <a:spLocks/>
        </xdr:cNvSpPr>
      </xdr:nvSpPr>
      <xdr:spPr>
        <a:xfrm>
          <a:off x="6724650" y="64293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08925" y="6429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68</xdr:col>
      <xdr:colOff>476250</xdr:colOff>
      <xdr:row>28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37500" y="71151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114300</xdr:rowOff>
    </xdr:from>
    <xdr:to>
      <xdr:col>75</xdr:col>
      <xdr:colOff>266700</xdr:colOff>
      <xdr:row>28</xdr:row>
      <xdr:rowOff>0</xdr:rowOff>
    </xdr:to>
    <xdr:sp>
      <xdr:nvSpPr>
        <xdr:cNvPr id="9" name="Line 14"/>
        <xdr:cNvSpPr>
          <a:spLocks/>
        </xdr:cNvSpPr>
      </xdr:nvSpPr>
      <xdr:spPr>
        <a:xfrm flipV="1">
          <a:off x="52330350" y="64293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Kunovice - Loučka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12" name="Line 20"/>
        <xdr:cNvSpPr>
          <a:spLocks/>
        </xdr:cNvSpPr>
      </xdr:nvSpPr>
      <xdr:spPr>
        <a:xfrm flipV="1">
          <a:off x="13411200" y="57435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23</xdr:row>
      <xdr:rowOff>0</xdr:rowOff>
    </xdr:from>
    <xdr:to>
      <xdr:col>79</xdr:col>
      <xdr:colOff>266700</xdr:colOff>
      <xdr:row>25</xdr:row>
      <xdr:rowOff>114300</xdr:rowOff>
    </xdr:to>
    <xdr:sp>
      <xdr:nvSpPr>
        <xdr:cNvPr id="13" name="Line 21"/>
        <xdr:cNvSpPr>
          <a:spLocks/>
        </xdr:cNvSpPr>
      </xdr:nvSpPr>
      <xdr:spPr>
        <a:xfrm flipH="1" flipV="1">
          <a:off x="55302150" y="58578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114300</xdr:rowOff>
    </xdr:from>
    <xdr:to>
      <xdr:col>18</xdr:col>
      <xdr:colOff>495300</xdr:colOff>
      <xdr:row>22</xdr:row>
      <xdr:rowOff>152400</xdr:rowOff>
    </xdr:to>
    <xdr:sp>
      <xdr:nvSpPr>
        <xdr:cNvPr id="14" name="Line 23"/>
        <xdr:cNvSpPr>
          <a:spLocks/>
        </xdr:cNvSpPr>
      </xdr:nvSpPr>
      <xdr:spPr>
        <a:xfrm flipH="1">
          <a:off x="1266825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5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6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7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8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9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0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11</xdr:col>
      <xdr:colOff>266700</xdr:colOff>
      <xdr:row>23</xdr:row>
      <xdr:rowOff>0</xdr:rowOff>
    </xdr:from>
    <xdr:to>
      <xdr:col>16</xdr:col>
      <xdr:colOff>495300</xdr:colOff>
      <xdr:row>25</xdr:row>
      <xdr:rowOff>114300</xdr:rowOff>
    </xdr:to>
    <xdr:sp>
      <xdr:nvSpPr>
        <xdr:cNvPr id="22" name="Line 45"/>
        <xdr:cNvSpPr>
          <a:spLocks/>
        </xdr:cNvSpPr>
      </xdr:nvSpPr>
      <xdr:spPr>
        <a:xfrm flipH="1">
          <a:off x="8210550" y="58578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28</xdr:row>
      <xdr:rowOff>76200</xdr:rowOff>
    </xdr:from>
    <xdr:to>
      <xdr:col>69</xdr:col>
      <xdr:colOff>247650</xdr:colOff>
      <xdr:row>28</xdr:row>
      <xdr:rowOff>114300</xdr:rowOff>
    </xdr:to>
    <xdr:sp>
      <xdr:nvSpPr>
        <xdr:cNvPr id="23" name="Line 53"/>
        <xdr:cNvSpPr>
          <a:spLocks/>
        </xdr:cNvSpPr>
      </xdr:nvSpPr>
      <xdr:spPr>
        <a:xfrm flipH="1">
          <a:off x="5084445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22</xdr:row>
      <xdr:rowOff>114300</xdr:rowOff>
    </xdr:from>
    <xdr:to>
      <xdr:col>73</xdr:col>
      <xdr:colOff>247650</xdr:colOff>
      <xdr:row>22</xdr:row>
      <xdr:rowOff>152400</xdr:rowOff>
    </xdr:to>
    <xdr:sp>
      <xdr:nvSpPr>
        <xdr:cNvPr id="24" name="Line 240"/>
        <xdr:cNvSpPr>
          <a:spLocks/>
        </xdr:cNvSpPr>
      </xdr:nvSpPr>
      <xdr:spPr>
        <a:xfrm flipH="1" flipV="1">
          <a:off x="5381625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25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28</xdr:row>
      <xdr:rowOff>0</xdr:rowOff>
    </xdr:to>
    <xdr:sp>
      <xdr:nvSpPr>
        <xdr:cNvPr id="26" name="Line 459"/>
        <xdr:cNvSpPr>
          <a:spLocks/>
        </xdr:cNvSpPr>
      </xdr:nvSpPr>
      <xdr:spPr>
        <a:xfrm>
          <a:off x="2514600" y="5857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22</xdr:row>
      <xdr:rowOff>152400</xdr:rowOff>
    </xdr:from>
    <xdr:to>
      <xdr:col>74</xdr:col>
      <xdr:colOff>476250</xdr:colOff>
      <xdr:row>23</xdr:row>
      <xdr:rowOff>0</xdr:rowOff>
    </xdr:to>
    <xdr:sp>
      <xdr:nvSpPr>
        <xdr:cNvPr id="27" name="Line 500"/>
        <xdr:cNvSpPr>
          <a:spLocks/>
        </xdr:cNvSpPr>
      </xdr:nvSpPr>
      <xdr:spPr>
        <a:xfrm flipH="1" flipV="1">
          <a:off x="545592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29" name="Line 613"/>
        <xdr:cNvSpPr>
          <a:spLocks/>
        </xdr:cNvSpPr>
      </xdr:nvSpPr>
      <xdr:spPr>
        <a:xfrm>
          <a:off x="64770000" y="6429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76200</xdr:rowOff>
    </xdr:from>
    <xdr:to>
      <xdr:col>16</xdr:col>
      <xdr:colOff>495300</xdr:colOff>
      <xdr:row>28</xdr:row>
      <xdr:rowOff>114300</xdr:rowOff>
    </xdr:to>
    <xdr:sp>
      <xdr:nvSpPr>
        <xdr:cNvPr id="30" name="Line 638"/>
        <xdr:cNvSpPr>
          <a:spLocks/>
        </xdr:cNvSpPr>
      </xdr:nvSpPr>
      <xdr:spPr>
        <a:xfrm>
          <a:off x="1118235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28</xdr:row>
      <xdr:rowOff>114300</xdr:rowOff>
    </xdr:from>
    <xdr:to>
      <xdr:col>41</xdr:col>
      <xdr:colOff>266700</xdr:colOff>
      <xdr:row>30</xdr:row>
      <xdr:rowOff>114300</xdr:rowOff>
    </xdr:to>
    <xdr:sp>
      <xdr:nvSpPr>
        <xdr:cNvPr id="31" name="Line 642"/>
        <xdr:cNvSpPr>
          <a:spLocks/>
        </xdr:cNvSpPr>
      </xdr:nvSpPr>
      <xdr:spPr>
        <a:xfrm flipV="1">
          <a:off x="28270200" y="71151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0</xdr:rowOff>
    </xdr:from>
    <xdr:to>
      <xdr:col>70</xdr:col>
      <xdr:colOff>476250</xdr:colOff>
      <xdr:row>28</xdr:row>
      <xdr:rowOff>76200</xdr:rowOff>
    </xdr:to>
    <xdr:sp>
      <xdr:nvSpPr>
        <xdr:cNvPr id="32" name="Line 665"/>
        <xdr:cNvSpPr>
          <a:spLocks/>
        </xdr:cNvSpPr>
      </xdr:nvSpPr>
      <xdr:spPr>
        <a:xfrm flipH="1">
          <a:off x="5158740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9525</xdr:colOff>
      <xdr:row>33</xdr:row>
      <xdr:rowOff>9525</xdr:rowOff>
    </xdr:from>
    <xdr:to>
      <xdr:col>22</xdr:col>
      <xdr:colOff>742950</xdr:colOff>
      <xdr:row>35</xdr:row>
      <xdr:rowOff>19050</xdr:rowOff>
    </xdr:to>
    <xdr:pic>
      <xdr:nvPicPr>
        <xdr:cNvPr id="33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82875" y="81534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35" name="Line 863"/>
        <xdr:cNvSpPr>
          <a:spLocks/>
        </xdr:cNvSpPr>
      </xdr:nvSpPr>
      <xdr:spPr>
        <a:xfrm>
          <a:off x="571500" y="6429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11</xdr:col>
      <xdr:colOff>266700</xdr:colOff>
      <xdr:row>26</xdr:row>
      <xdr:rowOff>114300</xdr:rowOff>
    </xdr:from>
    <xdr:to>
      <xdr:col>14</xdr:col>
      <xdr:colOff>495300</xdr:colOff>
      <xdr:row>29</xdr:row>
      <xdr:rowOff>114300</xdr:rowOff>
    </xdr:to>
    <xdr:sp>
      <xdr:nvSpPr>
        <xdr:cNvPr id="37" name="Line 127"/>
        <xdr:cNvSpPr>
          <a:spLocks/>
        </xdr:cNvSpPr>
      </xdr:nvSpPr>
      <xdr:spPr>
        <a:xfrm>
          <a:off x="8210550" y="66579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0</xdr:rowOff>
    </xdr:from>
    <xdr:to>
      <xdr:col>17</xdr:col>
      <xdr:colOff>266700</xdr:colOff>
      <xdr:row>31</xdr:row>
      <xdr:rowOff>76200</xdr:rowOff>
    </xdr:to>
    <xdr:sp>
      <xdr:nvSpPr>
        <xdr:cNvPr id="38" name="Line 128"/>
        <xdr:cNvSpPr>
          <a:spLocks/>
        </xdr:cNvSpPr>
      </xdr:nvSpPr>
      <xdr:spPr>
        <a:xfrm>
          <a:off x="11925300" y="7686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76200</xdr:rowOff>
    </xdr:from>
    <xdr:to>
      <xdr:col>18</xdr:col>
      <xdr:colOff>495300</xdr:colOff>
      <xdr:row>31</xdr:row>
      <xdr:rowOff>114300</xdr:rowOff>
    </xdr:to>
    <xdr:sp>
      <xdr:nvSpPr>
        <xdr:cNvPr id="39" name="Line 129"/>
        <xdr:cNvSpPr>
          <a:spLocks/>
        </xdr:cNvSpPr>
      </xdr:nvSpPr>
      <xdr:spPr>
        <a:xfrm>
          <a:off x="12668250" y="7762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0</xdr:rowOff>
    </xdr:from>
    <xdr:to>
      <xdr:col>15</xdr:col>
      <xdr:colOff>266700</xdr:colOff>
      <xdr:row>28</xdr:row>
      <xdr:rowOff>76200</xdr:rowOff>
    </xdr:to>
    <xdr:sp>
      <xdr:nvSpPr>
        <xdr:cNvPr id="40" name="Line 177"/>
        <xdr:cNvSpPr>
          <a:spLocks/>
        </xdr:cNvSpPr>
      </xdr:nvSpPr>
      <xdr:spPr>
        <a:xfrm>
          <a:off x="1043940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22</xdr:row>
      <xdr:rowOff>152400</xdr:rowOff>
    </xdr:from>
    <xdr:to>
      <xdr:col>17</xdr:col>
      <xdr:colOff>266700</xdr:colOff>
      <xdr:row>23</xdr:row>
      <xdr:rowOff>0</xdr:rowOff>
    </xdr:to>
    <xdr:sp>
      <xdr:nvSpPr>
        <xdr:cNvPr id="41" name="Line 178"/>
        <xdr:cNvSpPr>
          <a:spLocks/>
        </xdr:cNvSpPr>
      </xdr:nvSpPr>
      <xdr:spPr>
        <a:xfrm flipH="1">
          <a:off x="119253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114300</xdr:rowOff>
    </xdr:from>
    <xdr:to>
      <xdr:col>15</xdr:col>
      <xdr:colOff>266700</xdr:colOff>
      <xdr:row>30</xdr:row>
      <xdr:rowOff>85725</xdr:rowOff>
    </xdr:to>
    <xdr:sp>
      <xdr:nvSpPr>
        <xdr:cNvPr id="42" name="Line 179"/>
        <xdr:cNvSpPr>
          <a:spLocks/>
        </xdr:cNvSpPr>
      </xdr:nvSpPr>
      <xdr:spPr>
        <a:xfrm>
          <a:off x="10439400" y="73437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85725</xdr:rowOff>
    </xdr:from>
    <xdr:to>
      <xdr:col>16</xdr:col>
      <xdr:colOff>495300</xdr:colOff>
      <xdr:row>31</xdr:row>
      <xdr:rowOff>0</xdr:rowOff>
    </xdr:to>
    <xdr:sp>
      <xdr:nvSpPr>
        <xdr:cNvPr id="43" name="Line 180"/>
        <xdr:cNvSpPr>
          <a:spLocks/>
        </xdr:cNvSpPr>
      </xdr:nvSpPr>
      <xdr:spPr>
        <a:xfrm>
          <a:off x="11182350" y="7543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44" name="Line 18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45" name="Line 18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6" name="Line 18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7" name="Line 18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21</xdr:row>
      <xdr:rowOff>0</xdr:rowOff>
    </xdr:from>
    <xdr:ext cx="1019175" cy="457200"/>
    <xdr:sp>
      <xdr:nvSpPr>
        <xdr:cNvPr id="48" name="text 774"/>
        <xdr:cNvSpPr txBox="1">
          <a:spLocks noChangeArrowheads="1"/>
        </xdr:cNvSpPr>
      </xdr:nvSpPr>
      <xdr:spPr>
        <a:xfrm>
          <a:off x="2000250" y="54006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7290 - 3ZBI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49,051</a:t>
          </a:r>
        </a:p>
      </xdr:txBody>
    </xdr:sp>
    <xdr:clientData/>
  </xdr:oneCellAnchor>
  <xdr:twoCellAnchor>
    <xdr:from>
      <xdr:col>83</xdr:col>
      <xdr:colOff>0</xdr:colOff>
      <xdr:row>23</xdr:row>
      <xdr:rowOff>0</xdr:rowOff>
    </xdr:from>
    <xdr:to>
      <xdr:col>83</xdr:col>
      <xdr:colOff>0</xdr:colOff>
      <xdr:row>28</xdr:row>
      <xdr:rowOff>0</xdr:rowOff>
    </xdr:to>
    <xdr:sp>
      <xdr:nvSpPr>
        <xdr:cNvPr id="49" name="Line 246"/>
        <xdr:cNvSpPr>
          <a:spLocks/>
        </xdr:cNvSpPr>
      </xdr:nvSpPr>
      <xdr:spPr>
        <a:xfrm>
          <a:off x="61741050" y="5857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457200</xdr:colOff>
      <xdr:row>21</xdr:row>
      <xdr:rowOff>0</xdr:rowOff>
    </xdr:from>
    <xdr:ext cx="1028700" cy="457200"/>
    <xdr:sp>
      <xdr:nvSpPr>
        <xdr:cNvPr id="50" name="text 774"/>
        <xdr:cNvSpPr txBox="1">
          <a:spLocks noChangeArrowheads="1"/>
        </xdr:cNvSpPr>
      </xdr:nvSpPr>
      <xdr:spPr>
        <a:xfrm>
          <a:off x="61226700" y="54006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7289
km 47,843</a:t>
          </a:r>
        </a:p>
      </xdr:txBody>
    </xdr:sp>
    <xdr:clientData/>
  </xdr:oneCellAnchor>
  <xdr:oneCellAnchor>
    <xdr:from>
      <xdr:col>26</xdr:col>
      <xdr:colOff>228600</xdr:colOff>
      <xdr:row>31</xdr:row>
      <xdr:rowOff>0</xdr:rowOff>
    </xdr:from>
    <xdr:ext cx="533400" cy="228600"/>
    <xdr:sp>
      <xdr:nvSpPr>
        <xdr:cNvPr id="51" name="text 7125"/>
        <xdr:cNvSpPr txBox="1">
          <a:spLocks noChangeArrowheads="1"/>
        </xdr:cNvSpPr>
      </xdr:nvSpPr>
      <xdr:spPr>
        <a:xfrm>
          <a:off x="190881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16</xdr:col>
      <xdr:colOff>723900</xdr:colOff>
      <xdr:row>26</xdr:row>
      <xdr:rowOff>76200</xdr:rowOff>
    </xdr:from>
    <xdr:to>
      <xdr:col>32</xdr:col>
      <xdr:colOff>495300</xdr:colOff>
      <xdr:row>27</xdr:row>
      <xdr:rowOff>152400</xdr:rowOff>
    </xdr:to>
    <xdr:grpSp>
      <xdr:nvGrpSpPr>
        <xdr:cNvPr id="52" name="Group 264"/>
        <xdr:cNvGrpSpPr>
          <a:grpSpLocks/>
        </xdr:cNvGrpSpPr>
      </xdr:nvGrpSpPr>
      <xdr:grpSpPr>
        <a:xfrm>
          <a:off x="12153900" y="6619875"/>
          <a:ext cx="11658600" cy="304800"/>
          <a:chOff x="115" y="388"/>
          <a:chExt cx="1117" cy="40"/>
        </a:xfrm>
        <a:solidFill>
          <a:srgbClr val="FFFFFF"/>
        </a:solidFill>
      </xdr:grpSpPr>
      <xdr:sp>
        <xdr:nvSpPr>
          <xdr:cNvPr id="53" name="Rectangle 26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26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26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26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6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7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7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7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7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29</xdr:row>
      <xdr:rowOff>76200</xdr:rowOff>
    </xdr:from>
    <xdr:to>
      <xdr:col>36</xdr:col>
      <xdr:colOff>552450</xdr:colOff>
      <xdr:row>30</xdr:row>
      <xdr:rowOff>152400</xdr:rowOff>
    </xdr:to>
    <xdr:grpSp>
      <xdr:nvGrpSpPr>
        <xdr:cNvPr id="62" name="Group 274"/>
        <xdr:cNvGrpSpPr>
          <a:grpSpLocks/>
        </xdr:cNvGrpSpPr>
      </xdr:nvGrpSpPr>
      <xdr:grpSpPr>
        <a:xfrm>
          <a:off x="13887450" y="7305675"/>
          <a:ext cx="12954000" cy="304800"/>
          <a:chOff x="115" y="388"/>
          <a:chExt cx="1117" cy="40"/>
        </a:xfrm>
        <a:solidFill>
          <a:srgbClr val="FFFFFF"/>
        </a:solidFill>
      </xdr:grpSpPr>
      <xdr:sp>
        <xdr:nvSpPr>
          <xdr:cNvPr id="63" name="Rectangle 27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7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7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7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7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8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8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8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8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42</xdr:col>
      <xdr:colOff>228600</xdr:colOff>
      <xdr:row>31</xdr:row>
      <xdr:rowOff>0</xdr:rowOff>
    </xdr:from>
    <xdr:ext cx="533400" cy="228600"/>
    <xdr:sp>
      <xdr:nvSpPr>
        <xdr:cNvPr id="72" name="text 7125"/>
        <xdr:cNvSpPr txBox="1">
          <a:spLocks noChangeArrowheads="1"/>
        </xdr:cNvSpPr>
      </xdr:nvSpPr>
      <xdr:spPr>
        <a:xfrm>
          <a:off x="309753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3" name="Oval 39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104775</xdr:colOff>
      <xdr:row>23</xdr:row>
      <xdr:rowOff>219075</xdr:rowOff>
    </xdr:from>
    <xdr:to>
      <xdr:col>9</xdr:col>
      <xdr:colOff>419100</xdr:colOff>
      <xdr:row>25</xdr:row>
      <xdr:rowOff>114300</xdr:rowOff>
    </xdr:to>
    <xdr:grpSp>
      <xdr:nvGrpSpPr>
        <xdr:cNvPr id="74" name="Group 392"/>
        <xdr:cNvGrpSpPr>
          <a:grpSpLocks noChangeAspect="1"/>
        </xdr:cNvGrpSpPr>
      </xdr:nvGrpSpPr>
      <xdr:grpSpPr>
        <a:xfrm>
          <a:off x="65627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5" name="Line 3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3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77" name="Group 395"/>
        <xdr:cNvGrpSpPr>
          <a:grpSpLocks noChangeAspect="1"/>
        </xdr:cNvGrpSpPr>
      </xdr:nvGrpSpPr>
      <xdr:grpSpPr>
        <a:xfrm>
          <a:off x="8048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" name="Line 3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3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23</xdr:row>
      <xdr:rowOff>219075</xdr:rowOff>
    </xdr:from>
    <xdr:to>
      <xdr:col>79</xdr:col>
      <xdr:colOff>419100</xdr:colOff>
      <xdr:row>25</xdr:row>
      <xdr:rowOff>114300</xdr:rowOff>
    </xdr:to>
    <xdr:grpSp>
      <xdr:nvGrpSpPr>
        <xdr:cNvPr id="80" name="Group 398"/>
        <xdr:cNvGrpSpPr>
          <a:grpSpLocks noChangeAspect="1"/>
        </xdr:cNvGrpSpPr>
      </xdr:nvGrpSpPr>
      <xdr:grpSpPr>
        <a:xfrm>
          <a:off x="588740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1" name="Line 3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4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25</xdr:row>
      <xdr:rowOff>114300</xdr:rowOff>
    </xdr:from>
    <xdr:to>
      <xdr:col>75</xdr:col>
      <xdr:colOff>419100</xdr:colOff>
      <xdr:row>27</xdr:row>
      <xdr:rowOff>28575</xdr:rowOff>
    </xdr:to>
    <xdr:grpSp>
      <xdr:nvGrpSpPr>
        <xdr:cNvPr id="83" name="Group 401"/>
        <xdr:cNvGrpSpPr>
          <a:grpSpLocks noChangeAspect="1"/>
        </xdr:cNvGrpSpPr>
      </xdr:nvGrpSpPr>
      <xdr:grpSpPr>
        <a:xfrm>
          <a:off x="559022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" name="Line 4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4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371475</xdr:colOff>
      <xdr:row>21</xdr:row>
      <xdr:rowOff>9525</xdr:rowOff>
    </xdr:from>
    <xdr:to>
      <xdr:col>78</xdr:col>
      <xdr:colOff>590550</xdr:colOff>
      <xdr:row>23</xdr:row>
      <xdr:rowOff>0</xdr:rowOff>
    </xdr:to>
    <xdr:grpSp>
      <xdr:nvGrpSpPr>
        <xdr:cNvPr id="86" name="Group 411"/>
        <xdr:cNvGrpSpPr>
          <a:grpSpLocks noChangeAspect="1"/>
        </xdr:cNvGrpSpPr>
      </xdr:nvGrpSpPr>
      <xdr:grpSpPr>
        <a:xfrm>
          <a:off x="58169175" y="5410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7" name="Line 41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41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41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AutoShape 41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381000</xdr:colOff>
      <xdr:row>28</xdr:row>
      <xdr:rowOff>9525</xdr:rowOff>
    </xdr:from>
    <xdr:to>
      <xdr:col>10</xdr:col>
      <xdr:colOff>600075</xdr:colOff>
      <xdr:row>30</xdr:row>
      <xdr:rowOff>0</xdr:rowOff>
    </xdr:to>
    <xdr:grpSp>
      <xdr:nvGrpSpPr>
        <xdr:cNvPr id="91" name="Group 416"/>
        <xdr:cNvGrpSpPr>
          <a:grpSpLocks noChangeAspect="1"/>
        </xdr:cNvGrpSpPr>
      </xdr:nvGrpSpPr>
      <xdr:grpSpPr>
        <a:xfrm>
          <a:off x="7353300" y="7010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2" name="Line 41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41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41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AutoShape 42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26</xdr:row>
      <xdr:rowOff>114300</xdr:rowOff>
    </xdr:from>
    <xdr:to>
      <xdr:col>11</xdr:col>
      <xdr:colOff>419100</xdr:colOff>
      <xdr:row>28</xdr:row>
      <xdr:rowOff>28575</xdr:rowOff>
    </xdr:to>
    <xdr:grpSp>
      <xdr:nvGrpSpPr>
        <xdr:cNvPr id="96" name="Group 421"/>
        <xdr:cNvGrpSpPr>
          <a:grpSpLocks noChangeAspect="1"/>
        </xdr:cNvGrpSpPr>
      </xdr:nvGrpSpPr>
      <xdr:grpSpPr>
        <a:xfrm>
          <a:off x="80486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7" name="Line 4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4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28</xdr:row>
      <xdr:rowOff>114300</xdr:rowOff>
    </xdr:from>
    <xdr:to>
      <xdr:col>41</xdr:col>
      <xdr:colOff>419100</xdr:colOff>
      <xdr:row>30</xdr:row>
      <xdr:rowOff>28575</xdr:rowOff>
    </xdr:to>
    <xdr:grpSp>
      <xdr:nvGrpSpPr>
        <xdr:cNvPr id="99" name="Group 424"/>
        <xdr:cNvGrpSpPr>
          <a:grpSpLocks noChangeAspect="1"/>
        </xdr:cNvGrpSpPr>
      </xdr:nvGrpSpPr>
      <xdr:grpSpPr>
        <a:xfrm>
          <a:off x="303371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" name="Line 4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4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31</xdr:row>
      <xdr:rowOff>114300</xdr:rowOff>
    </xdr:from>
    <xdr:to>
      <xdr:col>35</xdr:col>
      <xdr:colOff>409575</xdr:colOff>
      <xdr:row>33</xdr:row>
      <xdr:rowOff>28575</xdr:rowOff>
    </xdr:to>
    <xdr:grpSp>
      <xdr:nvGrpSpPr>
        <xdr:cNvPr id="102" name="Group 427"/>
        <xdr:cNvGrpSpPr>
          <a:grpSpLocks/>
        </xdr:cNvGrpSpPr>
      </xdr:nvGrpSpPr>
      <xdr:grpSpPr>
        <a:xfrm>
          <a:off x="258699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3" name="Line 4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4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47625</xdr:colOff>
      <xdr:row>34</xdr:row>
      <xdr:rowOff>9525</xdr:rowOff>
    </xdr:from>
    <xdr:to>
      <xdr:col>15</xdr:col>
      <xdr:colOff>485775</xdr:colOff>
      <xdr:row>35</xdr:row>
      <xdr:rowOff>0</xdr:rowOff>
    </xdr:to>
    <xdr:grpSp>
      <xdr:nvGrpSpPr>
        <xdr:cNvPr id="105" name="Group 430"/>
        <xdr:cNvGrpSpPr>
          <a:grpSpLocks/>
        </xdr:cNvGrpSpPr>
      </xdr:nvGrpSpPr>
      <xdr:grpSpPr>
        <a:xfrm>
          <a:off x="10963275" y="8382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6" name="Oval 43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43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43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3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47625</xdr:colOff>
      <xdr:row>34</xdr:row>
      <xdr:rowOff>9525</xdr:rowOff>
    </xdr:from>
    <xdr:to>
      <xdr:col>35</xdr:col>
      <xdr:colOff>485775</xdr:colOff>
      <xdr:row>35</xdr:row>
      <xdr:rowOff>0</xdr:rowOff>
    </xdr:to>
    <xdr:grpSp>
      <xdr:nvGrpSpPr>
        <xdr:cNvPr id="110" name="Group 435"/>
        <xdr:cNvGrpSpPr>
          <a:grpSpLocks/>
        </xdr:cNvGrpSpPr>
      </xdr:nvGrpSpPr>
      <xdr:grpSpPr>
        <a:xfrm>
          <a:off x="25822275" y="8382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1" name="Oval 4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43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43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31</xdr:row>
      <xdr:rowOff>0</xdr:rowOff>
    </xdr:from>
    <xdr:to>
      <xdr:col>37</xdr:col>
      <xdr:colOff>266700</xdr:colOff>
      <xdr:row>31</xdr:row>
      <xdr:rowOff>76200</xdr:rowOff>
    </xdr:to>
    <xdr:sp>
      <xdr:nvSpPr>
        <xdr:cNvPr id="115" name="Line 456"/>
        <xdr:cNvSpPr>
          <a:spLocks/>
        </xdr:cNvSpPr>
      </xdr:nvSpPr>
      <xdr:spPr>
        <a:xfrm flipV="1">
          <a:off x="26784300" y="7686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31</xdr:row>
      <xdr:rowOff>76200</xdr:rowOff>
    </xdr:from>
    <xdr:to>
      <xdr:col>36</xdr:col>
      <xdr:colOff>495300</xdr:colOff>
      <xdr:row>31</xdr:row>
      <xdr:rowOff>114300</xdr:rowOff>
    </xdr:to>
    <xdr:sp>
      <xdr:nvSpPr>
        <xdr:cNvPr id="116" name="Line 457"/>
        <xdr:cNvSpPr>
          <a:spLocks/>
        </xdr:cNvSpPr>
      </xdr:nvSpPr>
      <xdr:spPr>
        <a:xfrm flipV="1">
          <a:off x="26022300" y="776287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30</xdr:row>
      <xdr:rowOff>114300</xdr:rowOff>
    </xdr:from>
    <xdr:to>
      <xdr:col>38</xdr:col>
      <xdr:colOff>495300</xdr:colOff>
      <xdr:row>31</xdr:row>
      <xdr:rowOff>0</xdr:rowOff>
    </xdr:to>
    <xdr:sp>
      <xdr:nvSpPr>
        <xdr:cNvPr id="117" name="Line 458"/>
        <xdr:cNvSpPr>
          <a:spLocks/>
        </xdr:cNvSpPr>
      </xdr:nvSpPr>
      <xdr:spPr>
        <a:xfrm flipV="1">
          <a:off x="27527250" y="75723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161925</xdr:colOff>
      <xdr:row>31</xdr:row>
      <xdr:rowOff>47625</xdr:rowOff>
    </xdr:from>
    <xdr:to>
      <xdr:col>16</xdr:col>
      <xdr:colOff>0</xdr:colOff>
      <xdr:row>31</xdr:row>
      <xdr:rowOff>171450</xdr:rowOff>
    </xdr:to>
    <xdr:sp>
      <xdr:nvSpPr>
        <xdr:cNvPr id="118" name="kreslení 427"/>
        <xdr:cNvSpPr>
          <a:spLocks/>
        </xdr:cNvSpPr>
      </xdr:nvSpPr>
      <xdr:spPr>
        <a:xfrm>
          <a:off x="11077575" y="77343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26</xdr:row>
      <xdr:rowOff>57150</xdr:rowOff>
    </xdr:from>
    <xdr:to>
      <xdr:col>3</xdr:col>
      <xdr:colOff>304800</xdr:colOff>
      <xdr:row>26</xdr:row>
      <xdr:rowOff>171450</xdr:rowOff>
    </xdr:to>
    <xdr:grpSp>
      <xdr:nvGrpSpPr>
        <xdr:cNvPr id="119" name="Group 462"/>
        <xdr:cNvGrpSpPr>
          <a:grpSpLocks noChangeAspect="1"/>
        </xdr:cNvGrpSpPr>
      </xdr:nvGrpSpPr>
      <xdr:grpSpPr>
        <a:xfrm>
          <a:off x="1476375" y="6600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0" name="Line 46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6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46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6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6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46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46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628650</xdr:colOff>
      <xdr:row>24</xdr:row>
      <xdr:rowOff>57150</xdr:rowOff>
    </xdr:from>
    <xdr:to>
      <xdr:col>4</xdr:col>
      <xdr:colOff>923925</xdr:colOff>
      <xdr:row>24</xdr:row>
      <xdr:rowOff>171450</xdr:rowOff>
    </xdr:to>
    <xdr:grpSp>
      <xdr:nvGrpSpPr>
        <xdr:cNvPr id="127" name="Group 470"/>
        <xdr:cNvGrpSpPr>
          <a:grpSpLocks noChangeAspect="1"/>
        </xdr:cNvGrpSpPr>
      </xdr:nvGrpSpPr>
      <xdr:grpSpPr>
        <a:xfrm>
          <a:off x="3143250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8" name="Oval 4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4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123825</xdr:colOff>
      <xdr:row>23</xdr:row>
      <xdr:rowOff>57150</xdr:rowOff>
    </xdr:from>
    <xdr:to>
      <xdr:col>79</xdr:col>
      <xdr:colOff>419100</xdr:colOff>
      <xdr:row>23</xdr:row>
      <xdr:rowOff>171450</xdr:rowOff>
    </xdr:to>
    <xdr:grpSp>
      <xdr:nvGrpSpPr>
        <xdr:cNvPr id="131" name="Group 474"/>
        <xdr:cNvGrpSpPr>
          <a:grpSpLocks noChangeAspect="1"/>
        </xdr:cNvGrpSpPr>
      </xdr:nvGrpSpPr>
      <xdr:grpSpPr>
        <a:xfrm>
          <a:off x="58893075" y="5915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2" name="Oval 4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4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4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26</xdr:row>
      <xdr:rowOff>57150</xdr:rowOff>
    </xdr:from>
    <xdr:to>
      <xdr:col>84</xdr:col>
      <xdr:colOff>342900</xdr:colOff>
      <xdr:row>26</xdr:row>
      <xdr:rowOff>171450</xdr:rowOff>
    </xdr:to>
    <xdr:grpSp>
      <xdr:nvGrpSpPr>
        <xdr:cNvPr id="135" name="Group 478"/>
        <xdr:cNvGrpSpPr>
          <a:grpSpLocks noChangeAspect="1"/>
        </xdr:cNvGrpSpPr>
      </xdr:nvGrpSpPr>
      <xdr:grpSpPr>
        <a:xfrm>
          <a:off x="62303025" y="6600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6" name="Oval 4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4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4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123825</xdr:colOff>
      <xdr:row>26</xdr:row>
      <xdr:rowOff>57150</xdr:rowOff>
    </xdr:from>
    <xdr:to>
      <xdr:col>9</xdr:col>
      <xdr:colOff>419100</xdr:colOff>
      <xdr:row>26</xdr:row>
      <xdr:rowOff>171450</xdr:rowOff>
    </xdr:to>
    <xdr:grpSp>
      <xdr:nvGrpSpPr>
        <xdr:cNvPr id="139" name="Group 482"/>
        <xdr:cNvGrpSpPr>
          <a:grpSpLocks noChangeAspect="1"/>
        </xdr:cNvGrpSpPr>
      </xdr:nvGrpSpPr>
      <xdr:grpSpPr>
        <a:xfrm>
          <a:off x="6581775" y="6600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0" name="Oval 4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4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4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47625</xdr:colOff>
      <xdr:row>24</xdr:row>
      <xdr:rowOff>57150</xdr:rowOff>
    </xdr:from>
    <xdr:to>
      <xdr:col>16</xdr:col>
      <xdr:colOff>619125</xdr:colOff>
      <xdr:row>24</xdr:row>
      <xdr:rowOff>171450</xdr:rowOff>
    </xdr:to>
    <xdr:grpSp>
      <xdr:nvGrpSpPr>
        <xdr:cNvPr id="143" name="Group 486"/>
        <xdr:cNvGrpSpPr>
          <a:grpSpLocks noChangeAspect="1"/>
        </xdr:cNvGrpSpPr>
      </xdr:nvGrpSpPr>
      <xdr:grpSpPr>
        <a:xfrm>
          <a:off x="11477625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4" name="Line 48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8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48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49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49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647700</xdr:colOff>
      <xdr:row>22</xdr:row>
      <xdr:rowOff>57150</xdr:rowOff>
    </xdr:from>
    <xdr:to>
      <xdr:col>15</xdr:col>
      <xdr:colOff>371475</xdr:colOff>
      <xdr:row>22</xdr:row>
      <xdr:rowOff>171450</xdr:rowOff>
    </xdr:to>
    <xdr:grpSp>
      <xdr:nvGrpSpPr>
        <xdr:cNvPr id="149" name="Group 492"/>
        <xdr:cNvGrpSpPr>
          <a:grpSpLocks noChangeAspect="1"/>
        </xdr:cNvGrpSpPr>
      </xdr:nvGrpSpPr>
      <xdr:grpSpPr>
        <a:xfrm>
          <a:off x="10591800" y="5686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50" name="Line 49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49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9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49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49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49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428625</xdr:colOff>
      <xdr:row>27</xdr:row>
      <xdr:rowOff>57150</xdr:rowOff>
    </xdr:from>
    <xdr:to>
      <xdr:col>16</xdr:col>
      <xdr:colOff>609600</xdr:colOff>
      <xdr:row>27</xdr:row>
      <xdr:rowOff>171450</xdr:rowOff>
    </xdr:to>
    <xdr:grpSp>
      <xdr:nvGrpSpPr>
        <xdr:cNvPr id="156" name="Group 499"/>
        <xdr:cNvGrpSpPr>
          <a:grpSpLocks noChangeAspect="1"/>
        </xdr:cNvGrpSpPr>
      </xdr:nvGrpSpPr>
      <xdr:grpSpPr>
        <a:xfrm>
          <a:off x="11344275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57" name="Line 50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50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50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50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50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0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23</xdr:row>
      <xdr:rowOff>57150</xdr:rowOff>
    </xdr:from>
    <xdr:to>
      <xdr:col>71</xdr:col>
      <xdr:colOff>95250</xdr:colOff>
      <xdr:row>23</xdr:row>
      <xdr:rowOff>171450</xdr:rowOff>
    </xdr:to>
    <xdr:grpSp>
      <xdr:nvGrpSpPr>
        <xdr:cNvPr id="163" name="Group 507"/>
        <xdr:cNvGrpSpPr>
          <a:grpSpLocks noChangeAspect="1"/>
        </xdr:cNvGrpSpPr>
      </xdr:nvGrpSpPr>
      <xdr:grpSpPr>
        <a:xfrm>
          <a:off x="52225575" y="5915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64" name="Line 50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0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51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51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51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51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29</xdr:row>
      <xdr:rowOff>57150</xdr:rowOff>
    </xdr:from>
    <xdr:to>
      <xdr:col>69</xdr:col>
      <xdr:colOff>95250</xdr:colOff>
      <xdr:row>29</xdr:row>
      <xdr:rowOff>171450</xdr:rowOff>
    </xdr:to>
    <xdr:grpSp>
      <xdr:nvGrpSpPr>
        <xdr:cNvPr id="170" name="Group 514"/>
        <xdr:cNvGrpSpPr>
          <a:grpSpLocks noChangeAspect="1"/>
        </xdr:cNvGrpSpPr>
      </xdr:nvGrpSpPr>
      <xdr:grpSpPr>
        <a:xfrm>
          <a:off x="5073967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1" name="Line 51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51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51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1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51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52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26</xdr:row>
      <xdr:rowOff>57150</xdr:rowOff>
    </xdr:from>
    <xdr:to>
      <xdr:col>68</xdr:col>
      <xdr:colOff>942975</xdr:colOff>
      <xdr:row>26</xdr:row>
      <xdr:rowOff>171450</xdr:rowOff>
    </xdr:to>
    <xdr:grpSp>
      <xdr:nvGrpSpPr>
        <xdr:cNvPr id="177" name="Group 521"/>
        <xdr:cNvGrpSpPr>
          <a:grpSpLocks noChangeAspect="1"/>
        </xdr:cNvGrpSpPr>
      </xdr:nvGrpSpPr>
      <xdr:grpSpPr>
        <a:xfrm>
          <a:off x="50739675" y="6600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78" name="Line 52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52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5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5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24</xdr:row>
      <xdr:rowOff>57150</xdr:rowOff>
    </xdr:from>
    <xdr:to>
      <xdr:col>86</xdr:col>
      <xdr:colOff>533400</xdr:colOff>
      <xdr:row>24</xdr:row>
      <xdr:rowOff>171450</xdr:rowOff>
    </xdr:to>
    <xdr:grpSp>
      <xdr:nvGrpSpPr>
        <xdr:cNvPr id="183" name="Group 527"/>
        <xdr:cNvGrpSpPr>
          <a:grpSpLocks noChangeAspect="1"/>
        </xdr:cNvGrpSpPr>
      </xdr:nvGrpSpPr>
      <xdr:grpSpPr>
        <a:xfrm>
          <a:off x="63446025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4" name="Line 52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2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53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53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53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53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53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5" customWidth="1"/>
    <col min="2" max="2" width="10.75390625" style="245" customWidth="1"/>
    <col min="3" max="8" width="11.75390625" style="166" customWidth="1"/>
    <col min="9" max="11" width="9.75390625" style="166" customWidth="1"/>
    <col min="12" max="17" width="11.75390625" style="166" customWidth="1"/>
    <col min="18" max="18" width="10.75390625" style="166" customWidth="1"/>
    <col min="19" max="19" width="4.75390625" style="165" customWidth="1"/>
    <col min="20" max="20" width="1.75390625" style="165" customWidth="1"/>
    <col min="21" max="16384" width="9.125" style="166" customWidth="1"/>
  </cols>
  <sheetData>
    <row r="1" spans="1:20" s="164" customFormat="1" ht="9.75" customHeight="1">
      <c r="A1" s="161"/>
      <c r="B1" s="162"/>
      <c r="C1" s="163"/>
      <c r="D1" s="163"/>
      <c r="E1" s="163"/>
      <c r="F1" s="163"/>
      <c r="G1" s="163"/>
      <c r="H1" s="163"/>
      <c r="I1" s="163"/>
      <c r="J1" s="163"/>
      <c r="K1" s="163"/>
      <c r="L1" s="163"/>
      <c r="S1" s="161"/>
      <c r="T1" s="161"/>
    </row>
    <row r="2" spans="2:18" ht="36" customHeight="1">
      <c r="B2" s="166"/>
      <c r="D2" s="167"/>
      <c r="E2" s="167"/>
      <c r="F2" s="167"/>
      <c r="G2" s="167"/>
      <c r="H2" s="167"/>
      <c r="I2" s="167"/>
      <c r="J2" s="167"/>
      <c r="K2" s="167"/>
      <c r="L2" s="167"/>
      <c r="R2" s="168"/>
    </row>
    <row r="3" spans="2:12" s="165" customFormat="1" ht="18" customHeight="1">
      <c r="B3" s="169"/>
      <c r="C3" s="169"/>
      <c r="D3" s="169"/>
      <c r="J3" s="170"/>
      <c r="K3" s="169"/>
      <c r="L3" s="169"/>
    </row>
    <row r="4" spans="1:22" s="178" customFormat="1" ht="22.5" customHeight="1">
      <c r="A4" s="171"/>
      <c r="B4" s="122" t="s">
        <v>70</v>
      </c>
      <c r="C4" s="172">
        <v>304</v>
      </c>
      <c r="D4" s="173"/>
      <c r="E4" s="171"/>
      <c r="F4" s="171"/>
      <c r="G4" s="171"/>
      <c r="H4" s="171"/>
      <c r="I4" s="173"/>
      <c r="J4" s="158" t="s">
        <v>64</v>
      </c>
      <c r="K4" s="173"/>
      <c r="L4" s="174"/>
      <c r="M4" s="173"/>
      <c r="N4" s="173"/>
      <c r="O4" s="173"/>
      <c r="P4" s="173"/>
      <c r="Q4" s="175" t="s">
        <v>71</v>
      </c>
      <c r="R4" s="176">
        <v>346361</v>
      </c>
      <c r="S4" s="173"/>
      <c r="T4" s="173"/>
      <c r="U4" s="177"/>
      <c r="V4" s="177"/>
    </row>
    <row r="5" spans="2:22" s="179" customFormat="1" ht="18" customHeight="1" thickBot="1">
      <c r="B5" s="180"/>
      <c r="C5" s="181"/>
      <c r="D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1:22" s="187" customFormat="1" ht="24" customHeight="1">
      <c r="A6" s="182"/>
      <c r="B6" s="183"/>
      <c r="C6" s="184"/>
      <c r="D6" s="183"/>
      <c r="E6" s="185"/>
      <c r="F6" s="185"/>
      <c r="G6" s="185"/>
      <c r="H6" s="185"/>
      <c r="I6" s="185"/>
      <c r="J6" s="183"/>
      <c r="K6" s="183"/>
      <c r="L6" s="183"/>
      <c r="M6" s="183"/>
      <c r="N6" s="183"/>
      <c r="O6" s="183"/>
      <c r="P6" s="183"/>
      <c r="Q6" s="183"/>
      <c r="R6" s="183"/>
      <c r="S6" s="186"/>
      <c r="T6" s="170"/>
      <c r="U6" s="170"/>
      <c r="V6" s="170"/>
    </row>
    <row r="7" spans="1:21" ht="21" customHeight="1">
      <c r="A7" s="188"/>
      <c r="B7" s="189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1"/>
      <c r="S7" s="192"/>
      <c r="T7" s="169"/>
      <c r="U7" s="167"/>
    </row>
    <row r="8" spans="1:21" ht="24.75" customHeight="1">
      <c r="A8" s="188"/>
      <c r="B8" s="193"/>
      <c r="C8" s="197" t="s">
        <v>20</v>
      </c>
      <c r="D8" s="194"/>
      <c r="E8" s="194"/>
      <c r="F8" s="194"/>
      <c r="G8" s="194"/>
      <c r="H8" s="195"/>
      <c r="I8" s="195"/>
      <c r="J8" s="100" t="s">
        <v>59</v>
      </c>
      <c r="K8" s="195"/>
      <c r="L8" s="195"/>
      <c r="M8" s="194"/>
      <c r="N8" s="194"/>
      <c r="O8" s="194"/>
      <c r="R8" s="199"/>
      <c r="S8" s="192"/>
      <c r="T8" s="169"/>
      <c r="U8" s="167"/>
    </row>
    <row r="9" spans="1:21" ht="24.75" customHeight="1">
      <c r="A9" s="188"/>
      <c r="B9" s="193"/>
      <c r="C9" s="63" t="s">
        <v>21</v>
      </c>
      <c r="D9" s="194"/>
      <c r="E9" s="194"/>
      <c r="F9" s="194"/>
      <c r="G9" s="194"/>
      <c r="H9" s="194"/>
      <c r="I9" s="194"/>
      <c r="J9" s="198" t="s">
        <v>69</v>
      </c>
      <c r="K9" s="194"/>
      <c r="L9" s="194"/>
      <c r="M9" s="194"/>
      <c r="N9" s="194"/>
      <c r="O9" s="194"/>
      <c r="P9" s="264" t="s">
        <v>76</v>
      </c>
      <c r="Q9" s="264"/>
      <c r="R9" s="196"/>
      <c r="S9" s="192"/>
      <c r="T9" s="169"/>
      <c r="U9" s="167"/>
    </row>
    <row r="10" spans="1:21" ht="24.75" customHeight="1">
      <c r="A10" s="188"/>
      <c r="B10" s="193"/>
      <c r="C10" s="63" t="s">
        <v>22</v>
      </c>
      <c r="D10" s="194"/>
      <c r="E10" s="194"/>
      <c r="F10" s="194"/>
      <c r="G10" s="194"/>
      <c r="H10" s="194"/>
      <c r="I10" s="194"/>
      <c r="J10" s="198" t="s">
        <v>41</v>
      </c>
      <c r="K10" s="194"/>
      <c r="L10" s="194"/>
      <c r="M10" s="194"/>
      <c r="N10" s="194"/>
      <c r="O10" s="194"/>
      <c r="P10" s="194"/>
      <c r="Q10" s="194"/>
      <c r="R10" s="196"/>
      <c r="S10" s="192"/>
      <c r="T10" s="169"/>
      <c r="U10" s="167"/>
    </row>
    <row r="11" spans="1:21" ht="21" customHeight="1">
      <c r="A11" s="188"/>
      <c r="B11" s="200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2"/>
      <c r="S11" s="192"/>
      <c r="T11" s="169"/>
      <c r="U11" s="167"/>
    </row>
    <row r="12" spans="1:21" ht="21" customHeight="1">
      <c r="A12" s="188"/>
      <c r="B12" s="193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6"/>
      <c r="S12" s="192"/>
      <c r="T12" s="169"/>
      <c r="U12" s="167"/>
    </row>
    <row r="13" spans="1:21" ht="21" customHeight="1">
      <c r="A13" s="188"/>
      <c r="B13" s="193"/>
      <c r="C13" s="112" t="s">
        <v>37</v>
      </c>
      <c r="D13" s="194"/>
      <c r="E13" s="194"/>
      <c r="F13" s="194"/>
      <c r="G13" s="194"/>
      <c r="J13" s="203" t="s">
        <v>23</v>
      </c>
      <c r="K13" s="194"/>
      <c r="M13" s="206"/>
      <c r="N13" s="206"/>
      <c r="O13" s="206"/>
      <c r="P13" s="194"/>
      <c r="Q13" s="194"/>
      <c r="R13" s="196"/>
      <c r="S13" s="192"/>
      <c r="T13" s="169"/>
      <c r="U13" s="167"/>
    </row>
    <row r="14" spans="1:21" ht="21" customHeight="1">
      <c r="A14" s="188"/>
      <c r="B14" s="193"/>
      <c r="C14" s="64" t="s">
        <v>39</v>
      </c>
      <c r="D14" s="194"/>
      <c r="E14" s="194"/>
      <c r="F14" s="194"/>
      <c r="G14" s="194"/>
      <c r="J14" s="204">
        <v>48.675</v>
      </c>
      <c r="K14" s="194"/>
      <c r="M14" s="206"/>
      <c r="N14" s="206"/>
      <c r="O14" s="206"/>
      <c r="P14" s="194"/>
      <c r="Q14" s="194"/>
      <c r="R14" s="196"/>
      <c r="S14" s="192"/>
      <c r="T14" s="169"/>
      <c r="U14" s="167"/>
    </row>
    <row r="15" spans="1:21" ht="21" customHeight="1">
      <c r="A15" s="188"/>
      <c r="B15" s="193"/>
      <c r="C15" s="64" t="s">
        <v>38</v>
      </c>
      <c r="D15" s="194"/>
      <c r="E15" s="194"/>
      <c r="F15" s="194"/>
      <c r="G15" s="194"/>
      <c r="J15" s="81" t="s">
        <v>24</v>
      </c>
      <c r="K15" s="194"/>
      <c r="L15" s="194"/>
      <c r="N15" s="206"/>
      <c r="O15" s="194"/>
      <c r="P15" s="194"/>
      <c r="Q15" s="194"/>
      <c r="R15" s="196"/>
      <c r="S15" s="192"/>
      <c r="T15" s="169"/>
      <c r="U15" s="167"/>
    </row>
    <row r="16" spans="1:21" ht="21" customHeight="1">
      <c r="A16" s="188"/>
      <c r="B16" s="200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2"/>
      <c r="S16" s="192"/>
      <c r="T16" s="169"/>
      <c r="U16" s="167"/>
    </row>
    <row r="17" spans="1:21" ht="21" customHeight="1">
      <c r="A17" s="188"/>
      <c r="B17" s="193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6"/>
      <c r="S17" s="192"/>
      <c r="T17" s="169"/>
      <c r="U17" s="167"/>
    </row>
    <row r="18" spans="1:21" ht="21" customHeight="1">
      <c r="A18" s="188"/>
      <c r="B18" s="193"/>
      <c r="C18" s="64" t="s">
        <v>72</v>
      </c>
      <c r="D18" s="194"/>
      <c r="E18" s="194"/>
      <c r="F18" s="194"/>
      <c r="G18" s="194"/>
      <c r="H18" s="194"/>
      <c r="J18" s="205" t="s">
        <v>89</v>
      </c>
      <c r="L18" s="194"/>
      <c r="M18" s="206"/>
      <c r="N18" s="206"/>
      <c r="O18" s="194"/>
      <c r="P18" s="264" t="s">
        <v>91</v>
      </c>
      <c r="Q18" s="264"/>
      <c r="R18" s="196"/>
      <c r="S18" s="192"/>
      <c r="T18" s="169"/>
      <c r="U18" s="167"/>
    </row>
    <row r="19" spans="1:21" ht="21" customHeight="1">
      <c r="A19" s="188"/>
      <c r="B19" s="193"/>
      <c r="C19" s="64" t="s">
        <v>73</v>
      </c>
      <c r="D19" s="194"/>
      <c r="E19" s="194"/>
      <c r="F19" s="194"/>
      <c r="G19" s="194"/>
      <c r="H19" s="194"/>
      <c r="J19" s="207" t="s">
        <v>90</v>
      </c>
      <c r="L19" s="194"/>
      <c r="M19" s="206"/>
      <c r="N19" s="206"/>
      <c r="O19" s="194"/>
      <c r="P19" s="264" t="s">
        <v>92</v>
      </c>
      <c r="Q19" s="264"/>
      <c r="R19" s="196"/>
      <c r="S19" s="192"/>
      <c r="T19" s="169"/>
      <c r="U19" s="167"/>
    </row>
    <row r="20" spans="1:21" ht="21" customHeight="1">
      <c r="A20" s="188"/>
      <c r="B20" s="208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10"/>
      <c r="S20" s="192"/>
      <c r="T20" s="169"/>
      <c r="U20" s="167"/>
    </row>
    <row r="21" spans="1:21" ht="24" customHeight="1">
      <c r="A21" s="188"/>
      <c r="B21" s="211"/>
      <c r="C21" s="212"/>
      <c r="D21" s="212"/>
      <c r="E21" s="213"/>
      <c r="F21" s="213"/>
      <c r="G21" s="213"/>
      <c r="H21" s="213"/>
      <c r="I21" s="212"/>
      <c r="J21" s="214"/>
      <c r="K21" s="212"/>
      <c r="L21" s="212"/>
      <c r="M21" s="212"/>
      <c r="N21" s="212"/>
      <c r="O21" s="212"/>
      <c r="P21" s="212"/>
      <c r="Q21" s="212"/>
      <c r="R21" s="212"/>
      <c r="S21" s="192"/>
      <c r="T21" s="169"/>
      <c r="U21" s="167"/>
    </row>
    <row r="22" spans="1:19" ht="30" customHeight="1">
      <c r="A22" s="215"/>
      <c r="B22" s="216"/>
      <c r="C22" s="217"/>
      <c r="D22" s="265" t="s">
        <v>74</v>
      </c>
      <c r="E22" s="266"/>
      <c r="F22" s="266"/>
      <c r="G22" s="266"/>
      <c r="H22" s="217"/>
      <c r="I22" s="218"/>
      <c r="J22" s="219"/>
      <c r="K22" s="216"/>
      <c r="L22" s="217"/>
      <c r="M22" s="265" t="s">
        <v>75</v>
      </c>
      <c r="N22" s="265"/>
      <c r="O22" s="265"/>
      <c r="P22" s="265"/>
      <c r="Q22" s="217"/>
      <c r="R22" s="218"/>
      <c r="S22" s="192"/>
    </row>
    <row r="23" spans="1:20" s="224" customFormat="1" ht="21" customHeight="1" thickBot="1">
      <c r="A23" s="220"/>
      <c r="B23" s="221" t="s">
        <v>14</v>
      </c>
      <c r="C23" s="156" t="s">
        <v>26</v>
      </c>
      <c r="D23" s="156" t="s">
        <v>27</v>
      </c>
      <c r="E23" s="222" t="s">
        <v>28</v>
      </c>
      <c r="F23" s="267" t="s">
        <v>29</v>
      </c>
      <c r="G23" s="268"/>
      <c r="H23" s="268"/>
      <c r="I23" s="269"/>
      <c r="J23" s="219"/>
      <c r="K23" s="221" t="s">
        <v>14</v>
      </c>
      <c r="L23" s="156" t="s">
        <v>26</v>
      </c>
      <c r="M23" s="156" t="s">
        <v>27</v>
      </c>
      <c r="N23" s="222" t="s">
        <v>28</v>
      </c>
      <c r="O23" s="267" t="s">
        <v>29</v>
      </c>
      <c r="P23" s="268"/>
      <c r="Q23" s="268"/>
      <c r="R23" s="269"/>
      <c r="S23" s="223"/>
      <c r="T23" s="165"/>
    </row>
    <row r="24" spans="1:20" s="178" customFormat="1" ht="21" customHeight="1" thickTop="1">
      <c r="A24" s="215"/>
      <c r="B24" s="225"/>
      <c r="C24" s="226"/>
      <c r="D24" s="227"/>
      <c r="E24" s="228"/>
      <c r="F24" s="229"/>
      <c r="G24" s="230"/>
      <c r="H24" s="230"/>
      <c r="I24" s="231"/>
      <c r="J24" s="219"/>
      <c r="K24" s="225"/>
      <c r="L24" s="226"/>
      <c r="M24" s="227"/>
      <c r="N24" s="228"/>
      <c r="O24" s="229"/>
      <c r="P24" s="230"/>
      <c r="Q24" s="230"/>
      <c r="R24" s="231"/>
      <c r="S24" s="192"/>
      <c r="T24" s="165"/>
    </row>
    <row r="25" spans="1:20" s="178" customFormat="1" ht="21" customHeight="1">
      <c r="A25" s="215"/>
      <c r="B25" s="232">
        <v>1</v>
      </c>
      <c r="C25" s="246">
        <v>48.755</v>
      </c>
      <c r="D25" s="246">
        <v>48.045</v>
      </c>
      <c r="E25" s="233">
        <f>(C25-D25)*1000</f>
        <v>710.0000000000009</v>
      </c>
      <c r="F25" s="270" t="s">
        <v>48</v>
      </c>
      <c r="G25" s="271"/>
      <c r="H25" s="271"/>
      <c r="I25" s="272"/>
      <c r="J25" s="219"/>
      <c r="K25" s="225"/>
      <c r="L25" s="226"/>
      <c r="M25" s="227"/>
      <c r="N25" s="228"/>
      <c r="O25" s="229"/>
      <c r="P25" s="230"/>
      <c r="Q25" s="230"/>
      <c r="R25" s="231"/>
      <c r="S25" s="192"/>
      <c r="T25" s="165"/>
    </row>
    <row r="26" spans="1:20" s="178" customFormat="1" ht="21" customHeight="1">
      <c r="A26" s="215"/>
      <c r="B26" s="225"/>
      <c r="C26" s="226"/>
      <c r="D26" s="247"/>
      <c r="E26" s="228"/>
      <c r="F26" s="229"/>
      <c r="G26" s="230"/>
      <c r="H26" s="230"/>
      <c r="I26" s="231"/>
      <c r="J26" s="219"/>
      <c r="K26" s="232">
        <v>1</v>
      </c>
      <c r="L26" s="234">
        <v>48.792</v>
      </c>
      <c r="M26" s="234">
        <v>48.537</v>
      </c>
      <c r="N26" s="233">
        <f>(L26-M26)*1000</f>
        <v>255.00000000000256</v>
      </c>
      <c r="O26" s="273" t="s">
        <v>53</v>
      </c>
      <c r="P26" s="274"/>
      <c r="Q26" s="274"/>
      <c r="R26" s="275"/>
      <c r="S26" s="192"/>
      <c r="T26" s="165"/>
    </row>
    <row r="27" spans="1:20" s="178" customFormat="1" ht="21" customHeight="1">
      <c r="A27" s="215"/>
      <c r="B27" s="232">
        <v>2</v>
      </c>
      <c r="C27" s="246">
        <v>48.755</v>
      </c>
      <c r="D27" s="246">
        <v>48.044</v>
      </c>
      <c r="E27" s="233">
        <f>(C27-D27)*1000</f>
        <v>711.0000000000057</v>
      </c>
      <c r="F27" s="273" t="s">
        <v>49</v>
      </c>
      <c r="G27" s="274"/>
      <c r="H27" s="274"/>
      <c r="I27" s="275"/>
      <c r="J27" s="219"/>
      <c r="K27" s="225"/>
      <c r="L27" s="226"/>
      <c r="M27" s="227"/>
      <c r="N27" s="228"/>
      <c r="O27" s="229"/>
      <c r="P27" s="230"/>
      <c r="Q27" s="230"/>
      <c r="R27" s="231"/>
      <c r="S27" s="192"/>
      <c r="T27" s="165"/>
    </row>
    <row r="28" spans="1:20" s="178" customFormat="1" ht="21" customHeight="1">
      <c r="A28" s="215"/>
      <c r="B28" s="225"/>
      <c r="C28" s="226"/>
      <c r="D28" s="247"/>
      <c r="E28" s="228"/>
      <c r="F28" s="229"/>
      <c r="G28" s="230"/>
      <c r="H28" s="230"/>
      <c r="I28" s="231"/>
      <c r="J28" s="219"/>
      <c r="K28" s="232">
        <v>2</v>
      </c>
      <c r="L28" s="234">
        <v>48.715</v>
      </c>
      <c r="M28" s="234">
        <v>48.479</v>
      </c>
      <c r="N28" s="233">
        <f>(L28-M28)*1000</f>
        <v>236.0000000000042</v>
      </c>
      <c r="O28" s="273" t="s">
        <v>57</v>
      </c>
      <c r="P28" s="274"/>
      <c r="Q28" s="274"/>
      <c r="R28" s="275"/>
      <c r="S28" s="192"/>
      <c r="T28" s="165"/>
    </row>
    <row r="29" spans="1:20" s="178" customFormat="1" ht="21" customHeight="1">
      <c r="A29" s="215"/>
      <c r="B29" s="232">
        <v>3</v>
      </c>
      <c r="C29" s="246">
        <v>48.768</v>
      </c>
      <c r="D29" s="246">
        <v>48.016</v>
      </c>
      <c r="E29" s="233">
        <f>(C29-D29)*1000</f>
        <v>752.0000000000025</v>
      </c>
      <c r="F29" s="273" t="s">
        <v>49</v>
      </c>
      <c r="G29" s="274"/>
      <c r="H29" s="274"/>
      <c r="I29" s="275"/>
      <c r="J29" s="219"/>
      <c r="K29" s="225"/>
      <c r="L29" s="226"/>
      <c r="M29" s="227"/>
      <c r="N29" s="228"/>
      <c r="R29" s="231"/>
      <c r="S29" s="192"/>
      <c r="T29" s="165"/>
    </row>
    <row r="30" spans="1:20" s="171" customFormat="1" ht="21" customHeight="1">
      <c r="A30" s="215"/>
      <c r="B30" s="235"/>
      <c r="C30" s="236"/>
      <c r="D30" s="237"/>
      <c r="E30" s="238"/>
      <c r="F30" s="239"/>
      <c r="G30" s="240"/>
      <c r="H30" s="240"/>
      <c r="I30" s="241"/>
      <c r="J30" s="219"/>
      <c r="K30" s="235"/>
      <c r="L30" s="236"/>
      <c r="M30" s="237"/>
      <c r="N30" s="238"/>
      <c r="O30" s="239"/>
      <c r="P30" s="240"/>
      <c r="Q30" s="240"/>
      <c r="R30" s="241"/>
      <c r="S30" s="192"/>
      <c r="T30" s="165"/>
    </row>
    <row r="31" spans="1:19" ht="24" customHeight="1" thickBot="1">
      <c r="A31" s="242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4"/>
    </row>
  </sheetData>
  <sheetProtection password="E755" sheet="1" objects="1" scenarios="1"/>
  <mergeCells count="12">
    <mergeCell ref="F25:I25"/>
    <mergeCell ref="F29:I29"/>
    <mergeCell ref="F27:I27"/>
    <mergeCell ref="O26:R26"/>
    <mergeCell ref="O28:R28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10"/>
      <c r="AE1" s="111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10"/>
      <c r="BH1" s="111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48"/>
      <c r="C2" s="249"/>
      <c r="D2" s="249"/>
      <c r="E2" s="249"/>
      <c r="F2" s="249"/>
      <c r="G2" s="157" t="s">
        <v>62</v>
      </c>
      <c r="H2" s="249"/>
      <c r="I2" s="249"/>
      <c r="J2" s="249"/>
      <c r="K2" s="249"/>
      <c r="L2" s="250"/>
      <c r="R2" s="107"/>
      <c r="S2" s="108"/>
      <c r="T2" s="108"/>
      <c r="U2" s="108"/>
      <c r="V2" s="284" t="s">
        <v>40</v>
      </c>
      <c r="W2" s="284"/>
      <c r="X2" s="284"/>
      <c r="Y2" s="284"/>
      <c r="Z2" s="108"/>
      <c r="AA2" s="108"/>
      <c r="AB2" s="108"/>
      <c r="AC2" s="109"/>
      <c r="AE2" s="32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7"/>
      <c r="BK2" s="108"/>
      <c r="BL2" s="108"/>
      <c r="BM2" s="108"/>
      <c r="BN2" s="284" t="s">
        <v>40</v>
      </c>
      <c r="BO2" s="284"/>
      <c r="BP2" s="284"/>
      <c r="BQ2" s="284"/>
      <c r="BR2" s="108"/>
      <c r="BS2" s="108"/>
      <c r="BT2" s="108"/>
      <c r="BU2" s="109"/>
      <c r="BY2" s="32"/>
      <c r="BZ2" s="248"/>
      <c r="CA2" s="249"/>
      <c r="CB2" s="249"/>
      <c r="CC2" s="249"/>
      <c r="CD2" s="249"/>
      <c r="CE2" s="157" t="s">
        <v>63</v>
      </c>
      <c r="CF2" s="249"/>
      <c r="CG2" s="249"/>
      <c r="CH2" s="249"/>
      <c r="CI2" s="249"/>
      <c r="CJ2" s="250"/>
    </row>
    <row r="3" spans="18:77" ht="21" customHeight="1" thickBot="1" thickTop="1">
      <c r="R3" s="283" t="s">
        <v>0</v>
      </c>
      <c r="S3" s="280"/>
      <c r="T3" s="115"/>
      <c r="U3" s="116"/>
      <c r="V3" s="278" t="s">
        <v>1</v>
      </c>
      <c r="W3" s="279"/>
      <c r="X3" s="279"/>
      <c r="Y3" s="280"/>
      <c r="Z3" s="115"/>
      <c r="AA3" s="116"/>
      <c r="AB3" s="281" t="s">
        <v>2</v>
      </c>
      <c r="AC3" s="28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286" t="s">
        <v>2</v>
      </c>
      <c r="BK3" s="287"/>
      <c r="BL3" s="115"/>
      <c r="BM3" s="116"/>
      <c r="BN3" s="278" t="s">
        <v>1</v>
      </c>
      <c r="BO3" s="279"/>
      <c r="BP3" s="279"/>
      <c r="BQ3" s="280"/>
      <c r="BR3" s="115"/>
      <c r="BS3" s="116"/>
      <c r="BT3" s="278" t="s">
        <v>0</v>
      </c>
      <c r="BU3" s="285"/>
      <c r="BY3" s="32"/>
    </row>
    <row r="4" spans="2:89" ht="23.25" customHeight="1" thickTop="1">
      <c r="B4" s="75"/>
      <c r="C4" s="76"/>
      <c r="D4" s="76"/>
      <c r="E4" s="76"/>
      <c r="F4" s="76"/>
      <c r="G4" s="76"/>
      <c r="H4" s="76"/>
      <c r="I4" s="76"/>
      <c r="J4" s="77"/>
      <c r="K4" s="76"/>
      <c r="L4" s="78"/>
      <c r="R4" s="2"/>
      <c r="S4" s="3"/>
      <c r="T4" s="3"/>
      <c r="U4" s="3"/>
      <c r="V4" s="277" t="s">
        <v>31</v>
      </c>
      <c r="W4" s="277"/>
      <c r="X4" s="277"/>
      <c r="Y4" s="277"/>
      <c r="Z4" s="3"/>
      <c r="AA4" s="3"/>
      <c r="AB4" s="5"/>
      <c r="AC4" s="6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158" t="s">
        <v>64</v>
      </c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7"/>
      <c r="BK4" s="5"/>
      <c r="BL4" s="5"/>
      <c r="BM4" s="5"/>
      <c r="BN4" s="277" t="s">
        <v>31</v>
      </c>
      <c r="BO4" s="277"/>
      <c r="BP4" s="277"/>
      <c r="BQ4" s="277"/>
      <c r="BR4" s="5"/>
      <c r="BS4" s="5"/>
      <c r="BT4" s="8"/>
      <c r="BU4" s="6"/>
      <c r="BY4" s="32"/>
      <c r="BZ4" s="75"/>
      <c r="CA4" s="76"/>
      <c r="CB4" s="76"/>
      <c r="CC4" s="76"/>
      <c r="CD4" s="76"/>
      <c r="CE4" s="76"/>
      <c r="CF4" s="76"/>
      <c r="CG4" s="76"/>
      <c r="CH4" s="77"/>
      <c r="CI4" s="76"/>
      <c r="CJ4" s="78"/>
      <c r="CK4" s="10"/>
    </row>
    <row r="5" spans="2:88" ht="21" customHeight="1">
      <c r="B5" s="66"/>
      <c r="C5" s="67" t="s">
        <v>25</v>
      </c>
      <c r="D5" s="83"/>
      <c r="E5" s="69"/>
      <c r="F5" s="69"/>
      <c r="G5" s="69"/>
      <c r="H5" s="69"/>
      <c r="I5" s="69"/>
      <c r="J5" s="65"/>
      <c r="L5" s="73"/>
      <c r="R5" s="22"/>
      <c r="S5" s="87"/>
      <c r="T5" s="127"/>
      <c r="U5" s="117"/>
      <c r="V5" s="12"/>
      <c r="W5" s="13"/>
      <c r="X5" s="9"/>
      <c r="Y5" s="16"/>
      <c r="Z5" s="127"/>
      <c r="AA5" s="117"/>
      <c r="AB5" s="83"/>
      <c r="AC5" s="114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94"/>
      <c r="BK5" s="151"/>
      <c r="BM5" s="117"/>
      <c r="BN5" s="9"/>
      <c r="BO5" s="95"/>
      <c r="BP5" s="9"/>
      <c r="BQ5" s="87"/>
      <c r="BS5" s="117"/>
      <c r="BT5" s="9"/>
      <c r="BU5" s="85"/>
      <c r="BY5" s="32"/>
      <c r="BZ5" s="66"/>
      <c r="CA5" s="67" t="s">
        <v>25</v>
      </c>
      <c r="CB5" s="83"/>
      <c r="CC5" s="69"/>
      <c r="CD5" s="69"/>
      <c r="CE5" s="69"/>
      <c r="CF5" s="69"/>
      <c r="CG5" s="69"/>
      <c r="CH5" s="65"/>
      <c r="CJ5" s="73"/>
    </row>
    <row r="6" spans="2:88" ht="22.5" customHeight="1">
      <c r="B6" s="66"/>
      <c r="C6" s="67" t="s">
        <v>21</v>
      </c>
      <c r="D6" s="83"/>
      <c r="E6" s="69"/>
      <c r="F6" s="69"/>
      <c r="G6" s="70" t="s">
        <v>51</v>
      </c>
      <c r="H6" s="69"/>
      <c r="I6" s="69"/>
      <c r="J6" s="65"/>
      <c r="K6" s="72" t="s">
        <v>55</v>
      </c>
      <c r="L6" s="73"/>
      <c r="R6" s="79" t="s">
        <v>36</v>
      </c>
      <c r="S6" s="113">
        <v>49.787</v>
      </c>
      <c r="U6" s="118"/>
      <c r="V6" s="12"/>
      <c r="W6" s="13"/>
      <c r="X6" s="14" t="s">
        <v>10</v>
      </c>
      <c r="Y6" s="15">
        <v>48.755</v>
      </c>
      <c r="AA6" s="118"/>
      <c r="AB6" s="134" t="s">
        <v>46</v>
      </c>
      <c r="AC6" s="135">
        <v>49.037</v>
      </c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55" t="s">
        <v>4</v>
      </c>
      <c r="AS6" s="20" t="s">
        <v>5</v>
      </c>
      <c r="AT6" s="256" t="s">
        <v>6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21" t="s">
        <v>45</v>
      </c>
      <c r="BK6" s="152">
        <v>47.895</v>
      </c>
      <c r="BM6" s="118"/>
      <c r="BN6" s="19"/>
      <c r="BO6" s="96"/>
      <c r="BP6" s="14" t="s">
        <v>12</v>
      </c>
      <c r="BQ6" s="15">
        <v>48.044</v>
      </c>
      <c r="BS6" s="118"/>
      <c r="BT6" s="86" t="s">
        <v>50</v>
      </c>
      <c r="BU6" s="120">
        <v>47.08</v>
      </c>
      <c r="BY6" s="32"/>
      <c r="BZ6" s="66"/>
      <c r="CA6" s="67" t="s">
        <v>21</v>
      </c>
      <c r="CB6" s="83"/>
      <c r="CC6" s="69"/>
      <c r="CD6" s="69"/>
      <c r="CE6" s="70" t="s">
        <v>51</v>
      </c>
      <c r="CF6" s="69"/>
      <c r="CG6" s="69"/>
      <c r="CH6" s="65"/>
      <c r="CI6" s="72" t="s">
        <v>55</v>
      </c>
      <c r="CJ6" s="73"/>
    </row>
    <row r="7" spans="2:88" ht="21" customHeight="1">
      <c r="B7" s="66"/>
      <c r="C7" s="67" t="s">
        <v>22</v>
      </c>
      <c r="D7" s="83"/>
      <c r="E7" s="69"/>
      <c r="F7" s="69"/>
      <c r="G7" s="71" t="s">
        <v>77</v>
      </c>
      <c r="H7" s="69"/>
      <c r="I7" s="69"/>
      <c r="J7" s="83"/>
      <c r="K7" s="19"/>
      <c r="L7" s="101"/>
      <c r="R7" s="22"/>
      <c r="S7" s="16"/>
      <c r="U7" s="118"/>
      <c r="V7" s="23" t="s">
        <v>7</v>
      </c>
      <c r="W7" s="24">
        <v>48.755</v>
      </c>
      <c r="X7" s="9"/>
      <c r="Y7" s="16"/>
      <c r="AA7" s="118"/>
      <c r="AB7" s="17"/>
      <c r="AC7" s="31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94"/>
      <c r="BK7" s="51"/>
      <c r="BM7" s="118"/>
      <c r="BN7" s="23" t="s">
        <v>8</v>
      </c>
      <c r="BO7" s="24">
        <v>48.045</v>
      </c>
      <c r="BP7" s="9"/>
      <c r="BQ7" s="16"/>
      <c r="BS7" s="118"/>
      <c r="BT7" s="9"/>
      <c r="BU7" s="85"/>
      <c r="BY7" s="32"/>
      <c r="BZ7" s="66"/>
      <c r="CA7" s="67" t="s">
        <v>22</v>
      </c>
      <c r="CB7" s="83"/>
      <c r="CC7" s="69"/>
      <c r="CD7" s="69"/>
      <c r="CE7" s="71" t="s">
        <v>77</v>
      </c>
      <c r="CF7" s="69"/>
      <c r="CG7" s="69"/>
      <c r="CH7" s="83"/>
      <c r="CI7" s="19"/>
      <c r="CJ7" s="101"/>
    </row>
    <row r="8" spans="2:88" ht="21" customHeight="1">
      <c r="B8" s="68"/>
      <c r="C8" s="11"/>
      <c r="D8" s="11"/>
      <c r="E8" s="11"/>
      <c r="F8" s="11"/>
      <c r="G8" s="11"/>
      <c r="H8" s="11"/>
      <c r="I8" s="11"/>
      <c r="J8" s="11"/>
      <c r="K8" s="11"/>
      <c r="L8" s="74"/>
      <c r="R8" s="26" t="s">
        <v>30</v>
      </c>
      <c r="S8" s="80">
        <v>49.087</v>
      </c>
      <c r="U8" s="118"/>
      <c r="V8" s="12"/>
      <c r="W8" s="13"/>
      <c r="X8" s="14" t="s">
        <v>3</v>
      </c>
      <c r="Y8" s="15">
        <v>48.768</v>
      </c>
      <c r="AA8" s="118"/>
      <c r="AB8" s="25" t="s">
        <v>11</v>
      </c>
      <c r="AC8" s="128">
        <v>48.848</v>
      </c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60" t="s">
        <v>86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137" t="s">
        <v>58</v>
      </c>
      <c r="BK8" s="153">
        <v>47.835</v>
      </c>
      <c r="BM8" s="118"/>
      <c r="BN8" s="12"/>
      <c r="BO8" s="13"/>
      <c r="BP8" s="14" t="s">
        <v>9</v>
      </c>
      <c r="BQ8" s="15">
        <v>48.016</v>
      </c>
      <c r="BS8" s="118"/>
      <c r="BT8" s="29" t="s">
        <v>47</v>
      </c>
      <c r="BU8" s="30">
        <v>47.785</v>
      </c>
      <c r="BY8" s="32"/>
      <c r="BZ8" s="68"/>
      <c r="CA8" s="11"/>
      <c r="CB8" s="11"/>
      <c r="CC8" s="11"/>
      <c r="CD8" s="11"/>
      <c r="CE8" s="11"/>
      <c r="CF8" s="11"/>
      <c r="CG8" s="11"/>
      <c r="CH8" s="11"/>
      <c r="CI8" s="11"/>
      <c r="CJ8" s="74"/>
    </row>
    <row r="9" spans="2:88" ht="21" customHeight="1" thickBot="1">
      <c r="B9" s="102"/>
      <c r="C9" s="83"/>
      <c r="D9" s="83"/>
      <c r="E9" s="83"/>
      <c r="F9" s="83"/>
      <c r="G9" s="83"/>
      <c r="H9" s="83"/>
      <c r="I9" s="83"/>
      <c r="J9" s="83"/>
      <c r="K9" s="83"/>
      <c r="L9" s="101"/>
      <c r="R9" s="88"/>
      <c r="S9" s="89"/>
      <c r="T9" s="82"/>
      <c r="U9" s="119"/>
      <c r="V9" s="90"/>
      <c r="W9" s="91"/>
      <c r="X9" s="90"/>
      <c r="Y9" s="89"/>
      <c r="Z9" s="82"/>
      <c r="AA9" s="119"/>
      <c r="AB9" s="84"/>
      <c r="AC9" s="6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92"/>
      <c r="BK9" s="59"/>
      <c r="BL9" s="82"/>
      <c r="BM9" s="119"/>
      <c r="BN9" s="84"/>
      <c r="BO9" s="98"/>
      <c r="BP9" s="84"/>
      <c r="BQ9" s="60"/>
      <c r="BR9" s="82"/>
      <c r="BS9" s="119"/>
      <c r="BT9" s="97"/>
      <c r="BU9" s="99"/>
      <c r="BY9" s="32"/>
      <c r="BZ9" s="102"/>
      <c r="CA9" s="83"/>
      <c r="CB9" s="83"/>
      <c r="CC9" s="83"/>
      <c r="CD9" s="83"/>
      <c r="CE9" s="83"/>
      <c r="CF9" s="83"/>
      <c r="CG9" s="83"/>
      <c r="CH9" s="83"/>
      <c r="CI9" s="83"/>
      <c r="CJ9" s="101"/>
    </row>
    <row r="10" spans="2:88" ht="21" customHeight="1">
      <c r="B10" s="66"/>
      <c r="C10" s="103" t="s">
        <v>32</v>
      </c>
      <c r="D10" s="83"/>
      <c r="E10" s="83"/>
      <c r="F10" s="65"/>
      <c r="G10" s="160" t="s">
        <v>87</v>
      </c>
      <c r="H10" s="83"/>
      <c r="I10" s="83"/>
      <c r="J10" s="64" t="s">
        <v>33</v>
      </c>
      <c r="K10" s="155" t="s">
        <v>88</v>
      </c>
      <c r="L10" s="73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23" t="s">
        <v>43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66"/>
      <c r="CA10" s="103" t="s">
        <v>32</v>
      </c>
      <c r="CB10" s="83"/>
      <c r="CC10" s="83"/>
      <c r="CD10" s="65"/>
      <c r="CE10" s="160" t="s">
        <v>87</v>
      </c>
      <c r="CF10" s="83"/>
      <c r="CG10" s="83"/>
      <c r="CH10" s="64" t="s">
        <v>33</v>
      </c>
      <c r="CI10" s="155" t="s">
        <v>88</v>
      </c>
      <c r="CJ10" s="73"/>
    </row>
    <row r="11" spans="2:88" ht="21" customHeight="1">
      <c r="B11" s="66"/>
      <c r="C11" s="103" t="s">
        <v>35</v>
      </c>
      <c r="D11" s="83"/>
      <c r="E11" s="83"/>
      <c r="F11" s="65"/>
      <c r="G11" s="160" t="s">
        <v>56</v>
      </c>
      <c r="H11" s="83"/>
      <c r="I11" s="17"/>
      <c r="J11" s="64" t="s">
        <v>34</v>
      </c>
      <c r="K11" s="155" t="s">
        <v>52</v>
      </c>
      <c r="L11" s="73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93" t="s">
        <v>44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66"/>
      <c r="CA11" s="103" t="s">
        <v>35</v>
      </c>
      <c r="CB11" s="83"/>
      <c r="CC11" s="83"/>
      <c r="CD11" s="65"/>
      <c r="CE11" s="160" t="s">
        <v>56</v>
      </c>
      <c r="CF11" s="83"/>
      <c r="CG11" s="17"/>
      <c r="CH11" s="64" t="s">
        <v>34</v>
      </c>
      <c r="CI11" s="155" t="s">
        <v>52</v>
      </c>
      <c r="CJ11" s="73"/>
    </row>
    <row r="12" spans="2:88" ht="21" customHeight="1" thickBot="1">
      <c r="B12" s="104"/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R12" s="1"/>
      <c r="S12" s="1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93" t="s">
        <v>54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104"/>
      <c r="CA12" s="105"/>
      <c r="CB12" s="105"/>
      <c r="CC12" s="105"/>
      <c r="CD12" s="105"/>
      <c r="CE12" s="105"/>
      <c r="CF12" s="105"/>
      <c r="CG12" s="105"/>
      <c r="CH12" s="105"/>
      <c r="CI12" s="105"/>
      <c r="CJ12" s="106"/>
    </row>
    <row r="13" spans="2:89" ht="18" customHeight="1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2:89" ht="18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P14" s="1"/>
      <c r="Q14" s="1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W14" s="1"/>
      <c r="BX14" s="1"/>
      <c r="BY14" s="1"/>
      <c r="BZ14" s="1"/>
      <c r="CH14" s="1"/>
      <c r="CI14" s="1"/>
      <c r="CJ14" s="1"/>
      <c r="CK14" s="1"/>
    </row>
    <row r="15" spans="2:89" ht="18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O15" s="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W15" s="1"/>
      <c r="BX15" s="1"/>
      <c r="BY15" s="1"/>
      <c r="BZ15" s="1"/>
      <c r="CH15" s="1"/>
      <c r="CI15" s="1"/>
      <c r="CJ15" s="1"/>
      <c r="CK15" s="1"/>
    </row>
    <row r="16" spans="2:89" ht="18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W16" s="32"/>
      <c r="AE16" s="32"/>
      <c r="AF16" s="32"/>
      <c r="AG16" s="32"/>
      <c r="AH16" s="32"/>
      <c r="AI16" s="32"/>
      <c r="AJ16" s="32"/>
      <c r="AK16" s="32"/>
      <c r="AL16" s="32"/>
      <c r="AZ16" s="32"/>
      <c r="BA16" s="32"/>
      <c r="BB16" s="32"/>
      <c r="BC16" s="32"/>
      <c r="BD16" s="32"/>
      <c r="BE16" s="32"/>
      <c r="BF16" s="32"/>
      <c r="BG16" s="32"/>
      <c r="BW16" s="1"/>
      <c r="BX16" s="1"/>
      <c r="BY16" s="1"/>
      <c r="BZ16" s="1"/>
      <c r="CH16" s="1"/>
      <c r="CI16" s="1"/>
      <c r="CJ16" s="1"/>
      <c r="CK16" s="1"/>
    </row>
    <row r="17" ht="18" customHeight="1"/>
    <row r="18" spans="2:12" ht="18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89" ht="18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V19" s="1"/>
      <c r="AF19" s="32"/>
      <c r="AG19" s="32"/>
      <c r="AI19" s="32"/>
      <c r="AK19" s="32"/>
      <c r="AZ19" s="32"/>
      <c r="BA19" s="32"/>
      <c r="BB19" s="32"/>
      <c r="BC19" s="32"/>
      <c r="BD19" s="32"/>
      <c r="BE19" s="32"/>
      <c r="BF19" s="32"/>
      <c r="BG19" s="32"/>
      <c r="BL19" s="32"/>
      <c r="BN19" s="32"/>
      <c r="BP19" s="32"/>
      <c r="BT19" s="1"/>
      <c r="BU19" s="1"/>
      <c r="BX19" s="1"/>
      <c r="BY19" s="1"/>
      <c r="BZ19" s="1"/>
      <c r="CH19" s="1"/>
      <c r="CI19" s="1"/>
      <c r="CJ19" s="1"/>
      <c r="CK19" s="1"/>
    </row>
    <row r="20" spans="2:89" ht="18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Y20" s="32"/>
      <c r="AA20" s="32"/>
      <c r="AD20" s="32"/>
      <c r="AE20" s="32"/>
      <c r="AF20" s="32"/>
      <c r="AG20" s="32"/>
      <c r="AI20" s="32"/>
      <c r="AJ20" s="32"/>
      <c r="AK20" s="32"/>
      <c r="AN20" s="32"/>
      <c r="AQ20" s="32"/>
      <c r="AT20" s="32"/>
      <c r="AX20" s="32"/>
      <c r="BB20" s="32"/>
      <c r="BC20" s="32"/>
      <c r="BO20" s="32"/>
      <c r="BR20" s="34"/>
      <c r="BS20" s="34"/>
      <c r="BX20" s="1"/>
      <c r="BZ20" s="1"/>
      <c r="CA20" s="132" t="s">
        <v>61</v>
      </c>
      <c r="CH20" s="1"/>
      <c r="CI20" s="1"/>
      <c r="CJ20" s="1"/>
      <c r="CK20" s="1"/>
    </row>
    <row r="21" spans="2:89" ht="18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N21" s="32"/>
      <c r="Q21" s="32"/>
      <c r="AA21" s="35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Z21" s="32"/>
      <c r="BA21" s="32"/>
      <c r="BB21" s="32"/>
      <c r="BC21" s="32"/>
      <c r="BD21" s="32"/>
      <c r="BE21" s="32"/>
      <c r="BF21" s="32"/>
      <c r="BG21" s="32"/>
      <c r="BO21" s="32"/>
      <c r="BP21" s="32"/>
      <c r="BQ21" s="32"/>
      <c r="BX21" s="1"/>
      <c r="BZ21" s="1"/>
      <c r="CA21" s="34" t="s">
        <v>78</v>
      </c>
      <c r="CH21" s="1"/>
      <c r="CI21" s="1"/>
      <c r="CJ21" s="1"/>
      <c r="CK21" s="1"/>
    </row>
    <row r="22" spans="2:89" ht="18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P22" s="263" t="s">
        <v>3</v>
      </c>
      <c r="Q22" s="33"/>
      <c r="S22" s="32"/>
      <c r="U22" s="32"/>
      <c r="AD22" s="32"/>
      <c r="AE22" s="32"/>
      <c r="AF22" s="32"/>
      <c r="AG22" s="32"/>
      <c r="AH22" s="32"/>
      <c r="AI22" s="32"/>
      <c r="AJ22" s="32"/>
      <c r="AK22" s="32"/>
      <c r="AL22" s="32"/>
      <c r="BA22" s="32"/>
      <c r="BB22" s="32"/>
      <c r="BC22" s="32"/>
      <c r="BD22" s="32"/>
      <c r="BE22" s="32"/>
      <c r="BF22" s="32"/>
      <c r="BG22" s="32"/>
      <c r="BN22" s="32"/>
      <c r="BQ22" s="32"/>
      <c r="BT22" s="33"/>
      <c r="BU22" s="32"/>
      <c r="BX22" s="1"/>
      <c r="BY22" s="1"/>
      <c r="BZ22" s="1"/>
      <c r="CH22" s="1"/>
      <c r="CI22" s="1"/>
      <c r="CJ22" s="1"/>
      <c r="CK22" s="1"/>
    </row>
    <row r="23" spans="2:80" ht="18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N23" s="32"/>
      <c r="P23" s="32"/>
      <c r="Q23" s="32"/>
      <c r="R23" s="32"/>
      <c r="S23" s="32"/>
      <c r="T23" s="32"/>
      <c r="U23" s="32"/>
      <c r="W23" s="32"/>
      <c r="Z23" s="32"/>
      <c r="AA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S23" s="33"/>
      <c r="AT23" s="32"/>
      <c r="AV23" s="32"/>
      <c r="AW23" s="32"/>
      <c r="AZ23" s="32"/>
      <c r="BA23" s="32"/>
      <c r="BB23" s="32"/>
      <c r="BC23" s="32"/>
      <c r="BD23" s="32"/>
      <c r="BE23" s="32"/>
      <c r="BF23" s="32"/>
      <c r="BG23" s="32"/>
      <c r="BI23" s="32"/>
      <c r="BJ23" s="32"/>
      <c r="BL23" s="32"/>
      <c r="BN23" s="32"/>
      <c r="BO23" s="32"/>
      <c r="BP23" s="32"/>
      <c r="BQ23" s="32"/>
      <c r="BU23" s="32"/>
      <c r="BV23" s="32"/>
      <c r="BW23" s="32"/>
      <c r="BX23" s="32"/>
      <c r="CB23" s="130" t="s">
        <v>45</v>
      </c>
    </row>
    <row r="24" spans="5:87" ht="18" customHeight="1">
      <c r="E24" s="261" t="s">
        <v>46</v>
      </c>
      <c r="M24" s="32"/>
      <c r="O24" s="32"/>
      <c r="Q24" s="263" t="s">
        <v>7</v>
      </c>
      <c r="R24" s="32"/>
      <c r="AA24" s="33"/>
      <c r="AD24" s="32"/>
      <c r="AE24" s="32"/>
      <c r="AF24" s="32"/>
      <c r="AG24" s="32"/>
      <c r="AH24" s="32"/>
      <c r="AI24" s="32"/>
      <c r="AJ24" s="32"/>
      <c r="AK24" s="32"/>
      <c r="AL24" s="32"/>
      <c r="AZ24" s="32"/>
      <c r="BA24" s="32"/>
      <c r="BB24" s="32"/>
      <c r="BC24" s="32"/>
      <c r="BD24" s="32"/>
      <c r="BE24" s="32"/>
      <c r="BF24" s="32"/>
      <c r="BG24" s="32"/>
      <c r="BP24" s="32"/>
      <c r="BR24" s="32"/>
      <c r="BS24" s="32"/>
      <c r="BT24" s="32"/>
      <c r="BV24" s="32"/>
      <c r="BW24" s="33"/>
      <c r="BY24" s="32"/>
      <c r="CA24" s="32"/>
      <c r="CG24" s="33"/>
      <c r="CI24" s="138" t="s">
        <v>47</v>
      </c>
    </row>
    <row r="25" spans="10:85" ht="18" customHeight="1">
      <c r="J25" s="124">
        <v>1</v>
      </c>
      <c r="L25" s="124">
        <v>3</v>
      </c>
      <c r="Q25" s="32"/>
      <c r="AA25" s="35"/>
      <c r="AD25" s="32"/>
      <c r="AE25" s="32"/>
      <c r="AF25" s="32"/>
      <c r="AG25" s="32"/>
      <c r="AH25" s="32"/>
      <c r="AI25" s="32"/>
      <c r="AJ25" s="32"/>
      <c r="AK25" s="32"/>
      <c r="AL25" s="32"/>
      <c r="AZ25" s="32"/>
      <c r="BA25" s="32"/>
      <c r="BB25" s="32"/>
      <c r="BC25" s="32"/>
      <c r="BD25" s="32"/>
      <c r="BE25" s="32"/>
      <c r="BF25" s="32"/>
      <c r="BG25" s="32"/>
      <c r="BS25" s="131" t="s">
        <v>9</v>
      </c>
      <c r="CB25" s="124">
        <v>8</v>
      </c>
      <c r="CG25" s="32"/>
    </row>
    <row r="26" spans="1:89" ht="18" customHeight="1">
      <c r="A26" s="38"/>
      <c r="B26" s="38"/>
      <c r="E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S26" s="32"/>
      <c r="T26" s="36"/>
      <c r="W26" s="32"/>
      <c r="Y26" s="32"/>
      <c r="AA26" s="35"/>
      <c r="AD26" s="32"/>
      <c r="AE26" s="32"/>
      <c r="AF26" s="32"/>
      <c r="AG26" s="32"/>
      <c r="AH26" s="32"/>
      <c r="AI26" s="32"/>
      <c r="AJ26" s="32"/>
      <c r="AK26" s="32"/>
      <c r="AL26" s="32"/>
      <c r="AS26" s="33"/>
      <c r="AZ26" s="32"/>
      <c r="BA26" s="32"/>
      <c r="BB26" s="32"/>
      <c r="BC26" s="32"/>
      <c r="BD26" s="32"/>
      <c r="BE26" s="32"/>
      <c r="BF26" s="32"/>
      <c r="BG26" s="32"/>
      <c r="BN26" s="32"/>
      <c r="BO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G26" s="32"/>
      <c r="CJ26" s="38"/>
      <c r="CK26" s="38"/>
    </row>
    <row r="27" spans="1:85" ht="18" customHeight="1">
      <c r="A27" s="38"/>
      <c r="L27" s="32"/>
      <c r="P27" s="32"/>
      <c r="Q27" s="263" t="s">
        <v>10</v>
      </c>
      <c r="AA27" s="35"/>
      <c r="AD27" s="32"/>
      <c r="AE27" s="32"/>
      <c r="AF27" s="32"/>
      <c r="AG27" s="32"/>
      <c r="AH27" s="32"/>
      <c r="AI27" s="32"/>
      <c r="AJ27" s="32"/>
      <c r="AK27" s="32"/>
      <c r="AL27" s="32"/>
      <c r="AN27" s="35"/>
      <c r="AW27" s="32"/>
      <c r="AZ27" s="32"/>
      <c r="BA27" s="32"/>
      <c r="BB27" s="32"/>
      <c r="BC27" s="32"/>
      <c r="BD27" s="32"/>
      <c r="BE27" s="32"/>
      <c r="BF27" s="32"/>
      <c r="BG27" s="32"/>
      <c r="BM27" s="32"/>
      <c r="BS27" s="35"/>
      <c r="BX27" s="124">
        <v>7</v>
      </c>
      <c r="CG27" s="32"/>
    </row>
    <row r="28" spans="1:85" ht="18" customHeight="1">
      <c r="A28" s="38"/>
      <c r="C28" s="138" t="s">
        <v>30</v>
      </c>
      <c r="J28" s="34" t="s">
        <v>11</v>
      </c>
      <c r="L28" s="124">
        <v>2</v>
      </c>
      <c r="N28" s="32"/>
      <c r="O28" s="32"/>
      <c r="P28" s="32"/>
      <c r="Q28" s="32"/>
      <c r="R28" s="32"/>
      <c r="T28" s="32"/>
      <c r="AA28" s="35"/>
      <c r="AD28" s="32"/>
      <c r="AE28" s="32"/>
      <c r="AF28" s="32"/>
      <c r="AG28" s="32"/>
      <c r="AH28" s="32"/>
      <c r="AI28" s="32"/>
      <c r="AJ28" s="32"/>
      <c r="AK28" s="32"/>
      <c r="AL28" s="32"/>
      <c r="AW28" s="32"/>
      <c r="AZ28" s="32"/>
      <c r="BA28" s="32"/>
      <c r="BB28" s="32"/>
      <c r="BC28" s="32"/>
      <c r="BD28" s="32"/>
      <c r="BE28" s="32"/>
      <c r="BF28" s="32"/>
      <c r="BG28" s="32"/>
      <c r="BQ28" s="131" t="s">
        <v>8</v>
      </c>
      <c r="BR28" s="32"/>
      <c r="BS28" s="32"/>
      <c r="BT28" s="32"/>
      <c r="BU28" s="32"/>
      <c r="BV28" s="32"/>
      <c r="BW28" s="32"/>
      <c r="BX28" s="32"/>
      <c r="CG28" s="262" t="s">
        <v>58</v>
      </c>
    </row>
    <row r="29" spans="10:88" ht="18" customHeight="1">
      <c r="J29" s="32"/>
      <c r="L29" s="32"/>
      <c r="O29" s="32"/>
      <c r="P29" s="32"/>
      <c r="Q29" s="32"/>
      <c r="R29" s="32"/>
      <c r="S29" s="32"/>
      <c r="U29" s="32"/>
      <c r="Y29" s="32"/>
      <c r="AA29" s="35"/>
      <c r="AD29" s="32"/>
      <c r="AE29" s="32"/>
      <c r="AF29" s="32"/>
      <c r="AG29" s="32"/>
      <c r="AH29" s="32"/>
      <c r="AI29" s="32"/>
      <c r="AJ29" s="32"/>
      <c r="AK29" s="32"/>
      <c r="AL29" s="32"/>
      <c r="AO29" s="32"/>
      <c r="AP29" s="32"/>
      <c r="AS29" s="33"/>
      <c r="AW29" s="32"/>
      <c r="AZ29" s="32"/>
      <c r="BA29" s="32"/>
      <c r="BB29" s="32"/>
      <c r="BC29" s="32"/>
      <c r="BD29" s="32"/>
      <c r="BE29" s="32"/>
      <c r="BF29" s="32"/>
      <c r="BG29" s="32"/>
      <c r="BL29" s="32"/>
      <c r="BM29" s="32"/>
      <c r="BN29" s="32"/>
      <c r="BP29" s="32"/>
      <c r="BQ29" s="32"/>
      <c r="BR29" s="32"/>
      <c r="BS29" s="32"/>
      <c r="BT29" s="32"/>
      <c r="BU29" s="32"/>
      <c r="BY29" s="32"/>
      <c r="CA29" s="32"/>
      <c r="CB29" s="32"/>
      <c r="CJ29" s="38"/>
    </row>
    <row r="30" spans="11:59" ht="18" customHeight="1">
      <c r="K30" s="32"/>
      <c r="O30" s="32"/>
      <c r="P30" s="32"/>
      <c r="AA30" s="35"/>
      <c r="AD30" s="32"/>
      <c r="AE30" s="32"/>
      <c r="AF30" s="32"/>
      <c r="AG30" s="32"/>
      <c r="AH30" s="32"/>
      <c r="AI30" s="32"/>
      <c r="AJ30" s="32"/>
      <c r="AK30" s="32"/>
      <c r="AL30" s="32"/>
      <c r="AP30" s="124">
        <v>5</v>
      </c>
      <c r="AZ30" s="32"/>
      <c r="BA30" s="32"/>
      <c r="BB30" s="33"/>
      <c r="BC30" s="32"/>
      <c r="BD30" s="32"/>
      <c r="BE30" s="32"/>
      <c r="BF30" s="32"/>
      <c r="BG30" s="32"/>
    </row>
    <row r="31" spans="11:73" ht="18" customHeight="1">
      <c r="K31" s="132" t="s">
        <v>60</v>
      </c>
      <c r="P31" s="32"/>
      <c r="Q31" s="32"/>
      <c r="R31" s="32"/>
      <c r="S31" s="32"/>
      <c r="T31" s="32"/>
      <c r="AA31" s="33"/>
      <c r="AD31" s="32"/>
      <c r="AE31" s="32"/>
      <c r="AF31" s="32"/>
      <c r="AG31" s="32"/>
      <c r="AH31" s="32"/>
      <c r="AI31" s="32"/>
      <c r="AK31" s="32"/>
      <c r="AL31" s="32"/>
      <c r="AM31" s="32"/>
      <c r="AZ31" s="32"/>
      <c r="BA31" s="32"/>
      <c r="BB31" s="33"/>
      <c r="BC31" s="32"/>
      <c r="BD31" s="32"/>
      <c r="BE31" s="32"/>
      <c r="BG31" s="32"/>
      <c r="BH31" s="32"/>
      <c r="BI31" s="32"/>
      <c r="BL31" s="32"/>
      <c r="BQ31" s="131" t="s">
        <v>12</v>
      </c>
      <c r="BU31" s="32"/>
    </row>
    <row r="32" spans="11:87" ht="18" customHeight="1">
      <c r="K32" s="34" t="s">
        <v>84</v>
      </c>
      <c r="Q32" s="32"/>
      <c r="R32" s="32"/>
      <c r="S32" s="32"/>
      <c r="T32" s="32"/>
      <c r="W32" s="32"/>
      <c r="Y32" s="32"/>
      <c r="AA32" s="32"/>
      <c r="AI32" s="32"/>
      <c r="AJ32" s="32"/>
      <c r="AK32" s="32"/>
      <c r="AN32" s="32"/>
      <c r="AO32" s="32"/>
      <c r="AP32" s="32"/>
      <c r="AQ32" s="32"/>
      <c r="AR32" s="32"/>
      <c r="AS32" s="32"/>
      <c r="AU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CI32" s="39"/>
    </row>
    <row r="33" spans="14:87" ht="18" customHeight="1">
      <c r="N33" s="32"/>
      <c r="O33" s="32"/>
      <c r="P33" s="136" t="s">
        <v>13</v>
      </c>
      <c r="S33" s="32"/>
      <c r="AE33" s="32"/>
      <c r="AF33" s="32"/>
      <c r="AG33" s="32"/>
      <c r="AH33" s="32"/>
      <c r="AI33" s="32"/>
      <c r="AJ33" s="154">
        <v>4</v>
      </c>
      <c r="AL33" s="32"/>
      <c r="AO33" s="35"/>
      <c r="AS33" s="159">
        <v>48.365</v>
      </c>
      <c r="AZ33" s="32"/>
      <c r="BA33" s="32"/>
      <c r="BB33" s="32"/>
      <c r="BC33" s="32"/>
      <c r="BD33" s="32"/>
      <c r="BE33" s="32"/>
      <c r="BF33" s="32"/>
      <c r="BG33" s="32"/>
      <c r="BI33" s="32"/>
      <c r="CI33" s="39"/>
    </row>
    <row r="34" spans="16:87" ht="18" customHeight="1">
      <c r="P34" s="32"/>
      <c r="T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Z34" s="32"/>
      <c r="BA34" s="32"/>
      <c r="BB34" s="32"/>
      <c r="BC34" s="32"/>
      <c r="BD34" s="32"/>
      <c r="BE34" s="32"/>
      <c r="BF34" s="32"/>
      <c r="BG34" s="32"/>
      <c r="BL34" s="32"/>
      <c r="BU34" s="37"/>
      <c r="BY34" s="32"/>
      <c r="CA34" s="32"/>
      <c r="CI34" s="39"/>
    </row>
    <row r="35" ht="18" customHeight="1">
      <c r="AE35" s="32"/>
    </row>
    <row r="36" spans="16:36" ht="18" customHeight="1">
      <c r="P36" s="132" t="s">
        <v>68</v>
      </c>
      <c r="AE36" s="32"/>
      <c r="AJ36" s="132" t="s">
        <v>68</v>
      </c>
    </row>
    <row r="37" spans="16:89" ht="18" customHeight="1">
      <c r="P37" s="34" t="s">
        <v>82</v>
      </c>
      <c r="V37" s="32"/>
      <c r="X37" s="32"/>
      <c r="Y37" s="1"/>
      <c r="Z37" s="1"/>
      <c r="AA37" s="1"/>
      <c r="AC37" s="32"/>
      <c r="AD37" s="32"/>
      <c r="AE37" s="32"/>
      <c r="AF37" s="32"/>
      <c r="AG37" s="32"/>
      <c r="AH37" s="32"/>
      <c r="AJ37" s="34" t="s">
        <v>81</v>
      </c>
      <c r="AL37" s="32"/>
      <c r="AZ37" s="32"/>
      <c r="BB37" s="32"/>
      <c r="BC37" s="32"/>
      <c r="BD37" s="32"/>
      <c r="BE37" s="32"/>
      <c r="BF37" s="32"/>
      <c r="BG37" s="32"/>
      <c r="BQ37" s="32"/>
      <c r="CK37" s="33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40" t="s">
        <v>14</v>
      </c>
      <c r="C47" s="41" t="s">
        <v>15</v>
      </c>
      <c r="D47" s="41" t="s">
        <v>16</v>
      </c>
      <c r="E47" s="41" t="s">
        <v>17</v>
      </c>
      <c r="F47" s="42" t="s">
        <v>18</v>
      </c>
      <c r="G47" s="141"/>
      <c r="H47" s="41" t="s">
        <v>14</v>
      </c>
      <c r="I47" s="41" t="s">
        <v>15</v>
      </c>
      <c r="J47" s="41" t="s">
        <v>16</v>
      </c>
      <c r="K47" s="41" t="s">
        <v>17</v>
      </c>
      <c r="L47" s="139" t="s">
        <v>18</v>
      </c>
      <c r="M47" s="140"/>
      <c r="N47" s="140"/>
      <c r="O47" s="276" t="s">
        <v>65</v>
      </c>
      <c r="P47" s="276"/>
      <c r="Q47" s="140"/>
      <c r="R47" s="148"/>
      <c r="BT47" s="40" t="s">
        <v>14</v>
      </c>
      <c r="BU47" s="41" t="s">
        <v>15</v>
      </c>
      <c r="BV47" s="41" t="s">
        <v>16</v>
      </c>
      <c r="BW47" s="41" t="s">
        <v>17</v>
      </c>
      <c r="BX47" s="139" t="s">
        <v>18</v>
      </c>
      <c r="BY47" s="140"/>
      <c r="BZ47" s="140"/>
      <c r="CA47" s="276" t="s">
        <v>65</v>
      </c>
      <c r="CB47" s="276"/>
      <c r="CC47" s="140"/>
      <c r="CD47" s="140"/>
      <c r="CE47" s="141"/>
      <c r="CF47" s="41" t="s">
        <v>14</v>
      </c>
      <c r="CG47" s="41" t="s">
        <v>15</v>
      </c>
      <c r="CH47" s="41" t="s">
        <v>16</v>
      </c>
      <c r="CI47" s="41" t="s">
        <v>17</v>
      </c>
      <c r="CJ47" s="43" t="s">
        <v>18</v>
      </c>
    </row>
    <row r="48" spans="2:88" ht="21" customHeight="1" thickTop="1">
      <c r="B48" s="44"/>
      <c r="C48" s="5"/>
      <c r="D48" s="4" t="s">
        <v>31</v>
      </c>
      <c r="E48" s="5"/>
      <c r="F48" s="5"/>
      <c r="G48" s="142"/>
      <c r="H48" s="5"/>
      <c r="I48" s="5"/>
      <c r="J48" s="5"/>
      <c r="K48" s="5"/>
      <c r="L48" s="5"/>
      <c r="M48" s="4" t="s">
        <v>66</v>
      </c>
      <c r="N48" s="5"/>
      <c r="O48" s="5"/>
      <c r="P48" s="5"/>
      <c r="Q48" s="5"/>
      <c r="R48" s="6"/>
      <c r="BT48" s="7"/>
      <c r="BU48" s="5"/>
      <c r="BV48" s="5"/>
      <c r="BW48" s="5"/>
      <c r="BX48" s="5"/>
      <c r="BY48" s="4" t="s">
        <v>66</v>
      </c>
      <c r="BZ48" s="5"/>
      <c r="CA48" s="5"/>
      <c r="CB48" s="5"/>
      <c r="CC48" s="5"/>
      <c r="CD48" s="5"/>
      <c r="CE48" s="142"/>
      <c r="CF48" s="45"/>
      <c r="CG48" s="45"/>
      <c r="CH48" s="4" t="s">
        <v>31</v>
      </c>
      <c r="CI48" s="45"/>
      <c r="CJ48" s="46"/>
    </row>
    <row r="49" spans="2:88" ht="21" customHeight="1">
      <c r="B49" s="47"/>
      <c r="C49" s="48"/>
      <c r="D49" s="48"/>
      <c r="E49" s="48"/>
      <c r="F49" s="49"/>
      <c r="G49" s="142"/>
      <c r="H49" s="48"/>
      <c r="I49" s="48"/>
      <c r="J49" s="48"/>
      <c r="K49" s="48"/>
      <c r="L49" s="143"/>
      <c r="M49" s="12"/>
      <c r="R49" s="149"/>
      <c r="BT49" s="47"/>
      <c r="BU49" s="48"/>
      <c r="BV49" s="48"/>
      <c r="BW49" s="48"/>
      <c r="BX49" s="143"/>
      <c r="BY49" s="12"/>
      <c r="CE49" s="142"/>
      <c r="CF49" s="48"/>
      <c r="CG49" s="48"/>
      <c r="CH49" s="48"/>
      <c r="CI49" s="48"/>
      <c r="CJ49" s="50"/>
    </row>
    <row r="50" spans="2:88" ht="21" customHeight="1">
      <c r="B50" s="257">
        <v>1</v>
      </c>
      <c r="C50" s="52">
        <v>48.848</v>
      </c>
      <c r="D50" s="53">
        <v>-51</v>
      </c>
      <c r="E50" s="54">
        <f>C50+D50*0.001</f>
        <v>48.797</v>
      </c>
      <c r="F50" s="51" t="s">
        <v>19</v>
      </c>
      <c r="G50" s="142"/>
      <c r="H50" s="48"/>
      <c r="I50" s="48"/>
      <c r="J50" s="48"/>
      <c r="K50" s="55"/>
      <c r="L50" s="144"/>
      <c r="M50" s="83"/>
      <c r="R50" s="149"/>
      <c r="BT50" s="251">
        <v>4</v>
      </c>
      <c r="BU50" s="129">
        <v>48.491</v>
      </c>
      <c r="BV50" s="53">
        <v>-46</v>
      </c>
      <c r="BW50" s="54">
        <f>BU50+BV50*0.001</f>
        <v>48.445</v>
      </c>
      <c r="BX50" s="144" t="s">
        <v>67</v>
      </c>
      <c r="BY50" s="145" t="s">
        <v>80</v>
      </c>
      <c r="CE50" s="142"/>
      <c r="CF50" s="252">
        <v>7</v>
      </c>
      <c r="CG50" s="133">
        <v>47.959</v>
      </c>
      <c r="CH50" s="53">
        <v>46</v>
      </c>
      <c r="CI50" s="54">
        <f>CG50+CH50*0.001</f>
        <v>48.005</v>
      </c>
      <c r="CJ50" s="27" t="s">
        <v>19</v>
      </c>
    </row>
    <row r="51" spans="2:88" ht="21" customHeight="1">
      <c r="B51" s="125"/>
      <c r="C51" s="18"/>
      <c r="D51" s="48"/>
      <c r="E51" s="55"/>
      <c r="F51" s="51"/>
      <c r="G51" s="142"/>
      <c r="H51" s="259">
        <v>2</v>
      </c>
      <c r="I51" s="28">
        <v>48.819</v>
      </c>
      <c r="J51" s="53">
        <v>-46</v>
      </c>
      <c r="K51" s="54">
        <f>I51+J51*0.001</f>
        <v>48.773</v>
      </c>
      <c r="L51" s="144" t="s">
        <v>67</v>
      </c>
      <c r="M51" s="145" t="s">
        <v>83</v>
      </c>
      <c r="R51" s="149"/>
      <c r="AS51" s="121" t="s">
        <v>42</v>
      </c>
      <c r="BT51" s="47"/>
      <c r="BU51" s="48"/>
      <c r="BV51" s="48"/>
      <c r="BW51" s="55"/>
      <c r="BX51" s="144"/>
      <c r="BY51" s="83"/>
      <c r="CE51" s="142"/>
      <c r="CF51" s="48"/>
      <c r="CG51" s="48"/>
      <c r="CH51" s="48"/>
      <c r="CI51" s="48"/>
      <c r="CJ51" s="50"/>
    </row>
    <row r="52" spans="2:88" ht="21" customHeight="1">
      <c r="B52" s="258">
        <v>3</v>
      </c>
      <c r="C52" s="133">
        <v>48.821</v>
      </c>
      <c r="D52" s="53">
        <v>-51</v>
      </c>
      <c r="E52" s="54">
        <f>C52+D52*0.001</f>
        <v>48.769999999999996</v>
      </c>
      <c r="F52" s="51" t="s">
        <v>19</v>
      </c>
      <c r="G52" s="142"/>
      <c r="H52" s="48"/>
      <c r="I52" s="48"/>
      <c r="J52" s="48"/>
      <c r="K52" s="55"/>
      <c r="L52" s="144"/>
      <c r="M52" s="83"/>
      <c r="R52" s="149"/>
      <c r="AS52" s="93" t="s">
        <v>85</v>
      </c>
      <c r="BT52" s="253">
        <v>5</v>
      </c>
      <c r="BU52" s="28">
        <v>48.423</v>
      </c>
      <c r="BV52" s="53">
        <v>46</v>
      </c>
      <c r="BW52" s="54">
        <f>BU52+BV52*0.001</f>
        <v>48.469</v>
      </c>
      <c r="BX52" s="144" t="s">
        <v>67</v>
      </c>
      <c r="BY52" s="145" t="s">
        <v>79</v>
      </c>
      <c r="CE52" s="142"/>
      <c r="CF52" s="254">
        <v>8</v>
      </c>
      <c r="CG52" s="52">
        <v>47.895</v>
      </c>
      <c r="CH52" s="53">
        <v>55</v>
      </c>
      <c r="CI52" s="54">
        <f>CG52+CH52*0.001</f>
        <v>47.95</v>
      </c>
      <c r="CJ52" s="27" t="s">
        <v>19</v>
      </c>
    </row>
    <row r="53" spans="2:88" ht="21" customHeight="1" thickBot="1">
      <c r="B53" s="126"/>
      <c r="C53" s="57"/>
      <c r="D53" s="58"/>
      <c r="E53" s="58"/>
      <c r="F53" s="59"/>
      <c r="G53" s="147"/>
      <c r="H53" s="61"/>
      <c r="I53" s="57"/>
      <c r="J53" s="58"/>
      <c r="K53" s="58"/>
      <c r="L53" s="146"/>
      <c r="M53" s="84"/>
      <c r="N53" s="82"/>
      <c r="O53" s="82"/>
      <c r="P53" s="82"/>
      <c r="Q53" s="82"/>
      <c r="R53" s="150"/>
      <c r="AD53" s="110"/>
      <c r="AE53" s="111"/>
      <c r="BG53" s="110"/>
      <c r="BH53" s="111"/>
      <c r="BT53" s="56"/>
      <c r="BU53" s="57"/>
      <c r="BV53" s="58"/>
      <c r="BW53" s="58"/>
      <c r="BX53" s="146"/>
      <c r="BY53" s="84"/>
      <c r="BZ53" s="82"/>
      <c r="CA53" s="82"/>
      <c r="CB53" s="82"/>
      <c r="CC53" s="82"/>
      <c r="CD53" s="82"/>
      <c r="CE53" s="147"/>
      <c r="CF53" s="61"/>
      <c r="CG53" s="57"/>
      <c r="CH53" s="58"/>
      <c r="CI53" s="58"/>
      <c r="CJ53" s="62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755" sheet="1" objects="1" scenarios="1"/>
  <mergeCells count="12">
    <mergeCell ref="V2:Y2"/>
    <mergeCell ref="BN2:BQ2"/>
    <mergeCell ref="BT3:BU3"/>
    <mergeCell ref="BJ3:BK3"/>
    <mergeCell ref="O47:P47"/>
    <mergeCell ref="CA47:CB47"/>
    <mergeCell ref="BN4:BQ4"/>
    <mergeCell ref="BN3:BQ3"/>
    <mergeCell ref="V3:Y3"/>
    <mergeCell ref="AB3:AC3"/>
    <mergeCell ref="R3:S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1 CI11" numberStoredAsText="1"/>
  </ignoredErrors>
  <drawing r:id="rId3"/>
  <legacyDrawing r:id="rId2"/>
  <oleObjects>
    <oleObject progId="Paint.Picture" shapeId="13871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2011-05-13T06:44:46Z</cp:lastPrinted>
  <dcterms:created xsi:type="dcterms:W3CDTF">2003-01-10T15:39:03Z</dcterms:created>
  <dcterms:modified xsi:type="dcterms:W3CDTF">2011-05-13T07:59:03Z</dcterms:modified>
  <cp:category/>
  <cp:version/>
  <cp:contentType/>
  <cp:contentStatus/>
</cp:coreProperties>
</file>