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15" windowHeight="7245" activeTab="1"/>
  </bookViews>
  <sheets>
    <sheet name="titul" sheetId="1" r:id="rId1"/>
    <sheet name="Hnojník" sheetId="2" r:id="rId2"/>
  </sheets>
  <definedNames/>
  <calcPr fullCalcOnLoad="1"/>
</workbook>
</file>

<file path=xl/sharedStrings.xml><?xml version="1.0" encoding="utf-8"?>
<sst xmlns="http://schemas.openxmlformats.org/spreadsheetml/2006/main" count="169" uniqueCount="94">
  <si>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</si>
  <si>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</si>
  <si>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</si>
  <si>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</si>
  <si>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</si>
  <si>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</si>
  <si>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</si>
  <si>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</si>
  <si>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</si>
  <si>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</si>
  <si>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</si>
  <si>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</si>
  <si>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</si>
  <si>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</si>
  <si>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</si>
  <si>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</si>
  <si>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</si>
  <si>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</si>
  <si>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</si>
  <si>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</si>
  <si>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</si>
  <si>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</si>
  <si>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</si>
  <si>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</si>
  <si>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</si>
  <si>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</si>
  <si>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</si>
  <si>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</si>
  <si>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</si>
  <si>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</si>
  <si>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</si>
  <si>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</si>
  <si>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</si>
  <si>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</si>
  <si>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</si>
  <si>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00</t>
  </si>
  <si>
    <t>Kód : 1</t>
  </si>
  <si>
    <t>Telefonické  dorozumívání</t>
  </si>
  <si>
    <t>Se 1</t>
  </si>
  <si>
    <t>Hlavní  staniční  kolej</t>
  </si>
  <si>
    <t>Vjezd - odjezd - průjezd</t>
  </si>
  <si>
    <t>Obvod  výpravčího</t>
  </si>
  <si>
    <t>;</t>
  </si>
  <si>
    <t>Se 2</t>
  </si>
  <si>
    <t>L 1</t>
  </si>
  <si>
    <t>L 2</t>
  </si>
  <si>
    <t>L 4</t>
  </si>
  <si>
    <t>elm.</t>
  </si>
  <si>
    <t>Vk 1</t>
  </si>
  <si>
    <t>SVk 1</t>
  </si>
  <si>
    <t>S 1</t>
  </si>
  <si>
    <t>S 4</t>
  </si>
  <si>
    <t>S 2</t>
  </si>
  <si>
    <t>Odjezdová</t>
  </si>
  <si>
    <t>Směr  :  Český Těšín</t>
  </si>
  <si>
    <t>Směr  :  Dobrá u Frýdku - Místku</t>
  </si>
  <si>
    <t>Se 3</t>
  </si>
  <si>
    <t>ústřední stavědlo,  kolejové obvody</t>
  </si>
  <si>
    <t>rychlostní návěstní soustava</t>
  </si>
  <si>
    <t>Se 4</t>
  </si>
  <si>
    <t>Se 5</t>
  </si>
  <si>
    <t>Se 6</t>
  </si>
  <si>
    <t>Se 7</t>
  </si>
  <si>
    <t>Se 8</t>
  </si>
  <si>
    <t>Se 9</t>
  </si>
  <si>
    <t>Vk 2</t>
  </si>
  <si>
    <t>S2</t>
  </si>
  <si>
    <t>Trať :</t>
  </si>
  <si>
    <t>Ev. č. :</t>
  </si>
  <si>
    <t>T E S T   14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</si>
  <si>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</si>
  <si>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</si>
  <si>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</si>
  <si>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</si>
  <si>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</si>
  <si>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</si>
  <si>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</si>
  <si>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</si>
  <si>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</si>
  <si>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Vzájemně vyloučeny jsou pouze protisměrné jízdní cesty na tutéž kolej</t>
  </si>
  <si>
    <t>Vlečka č.:</t>
  </si>
  <si>
    <t>výpravčí</t>
  </si>
  <si>
    <t>vždy</t>
  </si>
  <si>
    <t xml:space="preserve">Vk 2  </t>
  </si>
  <si>
    <t>provoz podle SŽDC D 1</t>
  </si>
  <si>
    <t>KANGO</t>
  </si>
  <si>
    <t>Výprava vlaků s přepravou cestujících návěstí Odjezd</t>
  </si>
  <si>
    <t>č. I,  úrovňové, jednostranné</t>
  </si>
  <si>
    <t>č. II,  úrovňové, jednostranné</t>
  </si>
  <si>
    <t>Km  126,661</t>
  </si>
  <si>
    <t>Automatické  hradlo</t>
  </si>
  <si>
    <t>Kód : 14</t>
  </si>
  <si>
    <t>VIII. / 2016</t>
  </si>
  <si>
    <t>AHP 03D  ( bez návěstního bodu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</si>
</sst>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0"/>
      <color indexed="12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48" xfId="0" applyBorder="1" applyAlignment="1">
      <alignment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64" fontId="7" fillId="0" borderId="35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49" fontId="0" fillId="0" borderId="60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33" borderId="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5" fillId="0" borderId="0" xfId="47" applyFont="1" applyAlignment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164" fontId="0" fillId="0" borderId="17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21" xfId="0" applyNumberFormat="1" applyFont="1" applyBorder="1" applyAlignment="1">
      <alignment horizontal="center" vertical="center"/>
    </xf>
    <xf numFmtId="0" fontId="34" fillId="0" borderId="6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65" xfId="0" applyFont="1" applyFill="1" applyBorder="1" applyAlignment="1">
      <alignment horizontal="center" vertical="center"/>
    </xf>
    <xf numFmtId="49" fontId="32" fillId="0" borderId="0" xfId="47" applyNumberFormat="1" applyFont="1" applyBorder="1" applyAlignment="1">
      <alignment horizontal="center" vertical="center"/>
      <protection/>
    </xf>
    <xf numFmtId="164" fontId="26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7" xfId="47" applyFont="1" applyFill="1" applyBorder="1" applyAlignment="1" quotePrefix="1">
      <alignment vertical="center"/>
      <protection/>
    </xf>
    <xf numFmtId="164" fontId="0" fillId="37" borderId="67" xfId="47" applyNumberFormat="1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69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0" fillId="0" borderId="72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73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75" xfId="47" applyFont="1" applyFill="1" applyBorder="1" applyAlignment="1">
      <alignment vertical="center"/>
      <protection/>
    </xf>
    <xf numFmtId="0" fontId="0" fillId="36" borderId="76" xfId="47" applyFont="1" applyFill="1" applyBorder="1" applyAlignment="1">
      <alignment vertical="center"/>
      <protection/>
    </xf>
    <xf numFmtId="0" fontId="0" fillId="36" borderId="7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8" fillId="36" borderId="53" xfId="47" applyFont="1" applyFill="1" applyBorder="1" applyAlignment="1">
      <alignment horizontal="center" vertical="center"/>
      <protection/>
    </xf>
    <xf numFmtId="0" fontId="8" fillId="36" borderId="39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64" fontId="0" fillId="0" borderId="17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8" fillId="0" borderId="54" xfId="47" applyNumberFormat="1" applyFont="1" applyBorder="1" applyAlignment="1">
      <alignment horizontal="center" vertical="center"/>
      <protection/>
    </xf>
    <xf numFmtId="1" fontId="39" fillId="0" borderId="14" xfId="47" applyNumberFormat="1" applyFont="1" applyBorder="1" applyAlignment="1">
      <alignment horizontal="center" vertical="center"/>
      <protection/>
    </xf>
    <xf numFmtId="49" fontId="0" fillId="0" borderId="78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" fontId="0" fillId="0" borderId="74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4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80" xfId="0" applyFont="1" applyFill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8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164" fontId="0" fillId="0" borderId="17" xfId="47" applyNumberFormat="1" applyFont="1" applyFill="1" applyBorder="1" applyAlignment="1">
      <alignment vertical="center"/>
      <protection/>
    </xf>
    <xf numFmtId="164" fontId="39" fillId="0" borderId="17" xfId="47" applyNumberFormat="1" applyFont="1" applyFill="1" applyBorder="1" applyAlignment="1">
      <alignment horizontal="center" vertical="center"/>
      <protection/>
    </xf>
    <xf numFmtId="164" fontId="39" fillId="0" borderId="17" xfId="47" applyNumberFormat="1" applyFont="1" applyFill="1" applyBorder="1" applyAlignment="1">
      <alignment horizontal="center" vertical="center"/>
      <protection/>
    </xf>
    <xf numFmtId="164" fontId="0" fillId="0" borderId="79" xfId="47" applyNumberFormat="1" applyFont="1" applyFill="1" applyBorder="1" applyAlignment="1">
      <alignment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164" fontId="0" fillId="0" borderId="17" xfId="47" applyNumberFormat="1" applyFont="1" applyFill="1" applyBorder="1" applyAlignment="1">
      <alignment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47" applyFont="1" applyBorder="1" applyAlignment="1">
      <alignment horizontal="center"/>
      <protection/>
    </xf>
    <xf numFmtId="164" fontId="37" fillId="0" borderId="47" xfId="0" applyNumberFormat="1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33" fillId="0" borderId="4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54" xfId="0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22" fillId="36" borderId="76" xfId="47" applyFont="1" applyFill="1" applyBorder="1" applyAlignment="1">
      <alignment horizontal="center" vertical="center"/>
      <protection/>
    </xf>
    <xf numFmtId="0" fontId="22" fillId="36" borderId="76" xfId="47" applyFont="1" applyFill="1" applyBorder="1" applyAlignment="1" quotePrefix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5" fillId="34" borderId="49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Hnojník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34</xdr:row>
      <xdr:rowOff>114300</xdr:rowOff>
    </xdr:from>
    <xdr:to>
      <xdr:col>58</xdr:col>
      <xdr:colOff>476250</xdr:colOff>
      <xdr:row>34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848677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0</xdr:rowOff>
    </xdr:from>
    <xdr:to>
      <xdr:col>64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4157900" y="654367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1151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57</xdr:col>
      <xdr:colOff>247650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6429375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7891700" y="7115175"/>
          <a:ext cx="1686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Hnojník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152400</xdr:rowOff>
    </xdr:from>
    <xdr:to>
      <xdr:col>59</xdr:col>
      <xdr:colOff>247650</xdr:colOff>
      <xdr:row>26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43414950" y="6467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114300</xdr:rowOff>
    </xdr:from>
    <xdr:to>
      <xdr:col>58</xdr:col>
      <xdr:colOff>476250</xdr:colOff>
      <xdr:row>25</xdr:row>
      <xdr:rowOff>152400</xdr:rowOff>
    </xdr:to>
    <xdr:sp>
      <xdr:nvSpPr>
        <xdr:cNvPr id="21" name="Line 610"/>
        <xdr:cNvSpPr>
          <a:spLocks/>
        </xdr:cNvSpPr>
      </xdr:nvSpPr>
      <xdr:spPr>
        <a:xfrm flipH="1" flipV="1">
          <a:off x="42672000" y="6429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26" name="Line 1052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27" name="Line 1053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60</xdr:col>
      <xdr:colOff>504825</xdr:colOff>
      <xdr:row>26</xdr:row>
      <xdr:rowOff>114300</xdr:rowOff>
    </xdr:to>
    <xdr:sp>
      <xdr:nvSpPr>
        <xdr:cNvPr id="28" name="Line 1054"/>
        <xdr:cNvSpPr>
          <a:spLocks/>
        </xdr:cNvSpPr>
      </xdr:nvSpPr>
      <xdr:spPr>
        <a:xfrm>
          <a:off x="43414950" y="620077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247650</xdr:colOff>
      <xdr:row>34</xdr:row>
      <xdr:rowOff>114300</xdr:rowOff>
    </xdr:to>
    <xdr:sp>
      <xdr:nvSpPr>
        <xdr:cNvPr id="29" name="Line 1071"/>
        <xdr:cNvSpPr>
          <a:spLocks/>
        </xdr:cNvSpPr>
      </xdr:nvSpPr>
      <xdr:spPr>
        <a:xfrm>
          <a:off x="23812500" y="84486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0" name="Line 1074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195"/>
        <xdr:cNvSpPr>
          <a:spLocks/>
        </xdr:cNvSpPr>
      </xdr:nvSpPr>
      <xdr:spPr>
        <a:xfrm flipV="1">
          <a:off x="22326600" y="78009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61</xdr:col>
      <xdr:colOff>247650</xdr:colOff>
      <xdr:row>31</xdr:row>
      <xdr:rowOff>114300</xdr:rowOff>
    </xdr:to>
    <xdr:sp>
      <xdr:nvSpPr>
        <xdr:cNvPr id="32" name="Line 1196"/>
        <xdr:cNvSpPr>
          <a:spLocks/>
        </xdr:cNvSpPr>
      </xdr:nvSpPr>
      <xdr:spPr>
        <a:xfrm flipV="1">
          <a:off x="33337500" y="78009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61</xdr:col>
      <xdr:colOff>247650</xdr:colOff>
      <xdr:row>31</xdr:row>
      <xdr:rowOff>76200</xdr:rowOff>
    </xdr:from>
    <xdr:to>
      <xdr:col>62</xdr:col>
      <xdr:colOff>476250</xdr:colOff>
      <xdr:row>31</xdr:row>
      <xdr:rowOff>114300</xdr:rowOff>
    </xdr:to>
    <xdr:sp>
      <xdr:nvSpPr>
        <xdr:cNvPr id="34" name="Line 1198"/>
        <xdr:cNvSpPr>
          <a:spLocks/>
        </xdr:cNvSpPr>
      </xdr:nvSpPr>
      <xdr:spPr>
        <a:xfrm flipH="1">
          <a:off x="456438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7" name="Line 1203"/>
        <xdr:cNvSpPr>
          <a:spLocks/>
        </xdr:cNvSpPr>
      </xdr:nvSpPr>
      <xdr:spPr>
        <a:xfrm flipH="1" flipV="1">
          <a:off x="1489710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8" name="Line 1204"/>
        <xdr:cNvSpPr>
          <a:spLocks/>
        </xdr:cNvSpPr>
      </xdr:nvSpPr>
      <xdr:spPr>
        <a:xfrm flipH="1" flipV="1">
          <a:off x="193548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26</xdr:col>
      <xdr:colOff>495300</xdr:colOff>
      <xdr:row>29</xdr:row>
      <xdr:rowOff>114300</xdr:rowOff>
    </xdr:to>
    <xdr:sp>
      <xdr:nvSpPr>
        <xdr:cNvPr id="39" name="Line 1205"/>
        <xdr:cNvSpPr>
          <a:spLocks/>
        </xdr:cNvSpPr>
      </xdr:nvSpPr>
      <xdr:spPr>
        <a:xfrm flipH="1" flipV="1">
          <a:off x="17868900" y="6886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1206"/>
        <xdr:cNvSpPr>
          <a:spLocks/>
        </xdr:cNvSpPr>
      </xdr:nvSpPr>
      <xdr:spPr>
        <a:xfrm flipH="1">
          <a:off x="463867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114300</xdr:rowOff>
    </xdr:from>
    <xdr:to>
      <xdr:col>68</xdr:col>
      <xdr:colOff>504825</xdr:colOff>
      <xdr:row>31</xdr:row>
      <xdr:rowOff>0</xdr:rowOff>
    </xdr:to>
    <xdr:sp>
      <xdr:nvSpPr>
        <xdr:cNvPr id="41" name="Line 1207"/>
        <xdr:cNvSpPr>
          <a:spLocks/>
        </xdr:cNvSpPr>
      </xdr:nvSpPr>
      <xdr:spPr>
        <a:xfrm flipH="1">
          <a:off x="47129700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2" name="Line 1274"/>
        <xdr:cNvSpPr>
          <a:spLocks/>
        </xdr:cNvSpPr>
      </xdr:nvSpPr>
      <xdr:spPr>
        <a:xfrm flipV="1">
          <a:off x="13411200" y="8486775"/>
          <a:ext cx="19250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495300</xdr:colOff>
      <xdr:row>33</xdr:row>
      <xdr:rowOff>85725</xdr:rowOff>
    </xdr:to>
    <xdr:sp>
      <xdr:nvSpPr>
        <xdr:cNvPr id="43" name="Line 1279"/>
        <xdr:cNvSpPr>
          <a:spLocks/>
        </xdr:cNvSpPr>
      </xdr:nvSpPr>
      <xdr:spPr>
        <a:xfrm>
          <a:off x="21583650" y="8029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22</xdr:row>
      <xdr:rowOff>114300</xdr:rowOff>
    </xdr:from>
    <xdr:to>
      <xdr:col>34</xdr:col>
      <xdr:colOff>476250</xdr:colOff>
      <xdr:row>22</xdr:row>
      <xdr:rowOff>114300</xdr:rowOff>
    </xdr:to>
    <xdr:sp>
      <xdr:nvSpPr>
        <xdr:cNvPr id="52" name="Line 1372"/>
        <xdr:cNvSpPr>
          <a:spLocks/>
        </xdr:cNvSpPr>
      </xdr:nvSpPr>
      <xdr:spPr>
        <a:xfrm flipV="1">
          <a:off x="15144750" y="5743575"/>
          <a:ext cx="10134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64</xdr:col>
      <xdr:colOff>504825</xdr:colOff>
      <xdr:row>32</xdr:row>
      <xdr:rowOff>114300</xdr:rowOff>
    </xdr:to>
    <xdr:sp>
      <xdr:nvSpPr>
        <xdr:cNvPr id="53" name="Line 1450"/>
        <xdr:cNvSpPr>
          <a:spLocks/>
        </xdr:cNvSpPr>
      </xdr:nvSpPr>
      <xdr:spPr>
        <a:xfrm flipV="1">
          <a:off x="46386750" y="757237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152400</xdr:rowOff>
    </xdr:from>
    <xdr:to>
      <xdr:col>33</xdr:col>
      <xdr:colOff>266700</xdr:colOff>
      <xdr:row>23</xdr:row>
      <xdr:rowOff>0</xdr:rowOff>
    </xdr:to>
    <xdr:sp>
      <xdr:nvSpPr>
        <xdr:cNvPr id="54" name="Line 1451"/>
        <xdr:cNvSpPr>
          <a:spLocks/>
        </xdr:cNvSpPr>
      </xdr:nvSpPr>
      <xdr:spPr>
        <a:xfrm flipV="1">
          <a:off x="238125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68</xdr:col>
      <xdr:colOff>238125</xdr:colOff>
      <xdr:row>22</xdr:row>
      <xdr:rowOff>114300</xdr:rowOff>
    </xdr:to>
    <xdr:sp>
      <xdr:nvSpPr>
        <xdr:cNvPr id="55" name="Line 1458"/>
        <xdr:cNvSpPr>
          <a:spLocks/>
        </xdr:cNvSpPr>
      </xdr:nvSpPr>
      <xdr:spPr>
        <a:xfrm flipV="1">
          <a:off x="33099375" y="5743575"/>
          <a:ext cx="17506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476250</xdr:colOff>
      <xdr:row>22</xdr:row>
      <xdr:rowOff>152400</xdr:rowOff>
    </xdr:to>
    <xdr:sp>
      <xdr:nvSpPr>
        <xdr:cNvPr id="56" name="Line 1462"/>
        <xdr:cNvSpPr>
          <a:spLocks/>
        </xdr:cNvSpPr>
      </xdr:nvSpPr>
      <xdr:spPr>
        <a:xfrm flipV="1">
          <a:off x="2455545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57" name="Line 147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8" name="Line 147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59" name="Line 147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0" name="Line 147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61" name="Line 147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9525</xdr:rowOff>
    </xdr:from>
    <xdr:to>
      <xdr:col>18</xdr:col>
      <xdr:colOff>9525</xdr:colOff>
      <xdr:row>16</xdr:row>
      <xdr:rowOff>9525</xdr:rowOff>
    </xdr:to>
    <xdr:sp>
      <xdr:nvSpPr>
        <xdr:cNvPr id="62" name="Line 1479"/>
        <xdr:cNvSpPr>
          <a:spLocks/>
        </xdr:cNvSpPr>
      </xdr:nvSpPr>
      <xdr:spPr>
        <a:xfrm flipH="1">
          <a:off x="123920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63" name="Line 148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9525</xdr:rowOff>
    </xdr:from>
    <xdr:to>
      <xdr:col>18</xdr:col>
      <xdr:colOff>9525</xdr:colOff>
      <xdr:row>16</xdr:row>
      <xdr:rowOff>9525</xdr:rowOff>
    </xdr:to>
    <xdr:sp>
      <xdr:nvSpPr>
        <xdr:cNvPr id="64" name="Line 1481"/>
        <xdr:cNvSpPr>
          <a:spLocks/>
        </xdr:cNvSpPr>
      </xdr:nvSpPr>
      <xdr:spPr>
        <a:xfrm flipH="1">
          <a:off x="123920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65" name="Line 148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66" name="Line 1483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67" name="Line 148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68" name="Line 1485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9" name="Line 1486"/>
        <xdr:cNvSpPr>
          <a:spLocks/>
        </xdr:cNvSpPr>
      </xdr:nvSpPr>
      <xdr:spPr>
        <a:xfrm flipH="1">
          <a:off x="12915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0" name="Line 1487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1" name="Line 1488"/>
        <xdr:cNvSpPr>
          <a:spLocks/>
        </xdr:cNvSpPr>
      </xdr:nvSpPr>
      <xdr:spPr>
        <a:xfrm flipH="1">
          <a:off x="12915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2" name="Line 1489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3" name="Line 1490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4" name="Line 1491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5" name="Line 1492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6" name="Line 1493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7" name="Line 1494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78" name="Line 1495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9" name="Line 1496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80" name="Line 1497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1" name="Line 1498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82" name="Line 1499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3" name="Line 1500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84" name="Line 1501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5" name="Line 150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6" name="Line 1503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7" name="Line 150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8" name="Line 1505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9" name="Line 1506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0" name="Line 1507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91" name="Line 1508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2" name="Line 1509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3" name="Line 1511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94" name="Line 1512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5" name="Line 151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96" name="Line 1514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0</xdr:rowOff>
    </xdr:from>
    <xdr:to>
      <xdr:col>32</xdr:col>
      <xdr:colOff>495300</xdr:colOff>
      <xdr:row>25</xdr:row>
      <xdr:rowOff>114300</xdr:rowOff>
    </xdr:to>
    <xdr:sp>
      <xdr:nvSpPr>
        <xdr:cNvPr id="97" name="Line 1517"/>
        <xdr:cNvSpPr>
          <a:spLocks/>
        </xdr:cNvSpPr>
      </xdr:nvSpPr>
      <xdr:spPr>
        <a:xfrm flipV="1">
          <a:off x="200977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98" name="Line 1688"/>
        <xdr:cNvSpPr>
          <a:spLocks/>
        </xdr:cNvSpPr>
      </xdr:nvSpPr>
      <xdr:spPr>
        <a:xfrm flipH="1" flipV="1">
          <a:off x="186118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76200</xdr:rowOff>
    </xdr:from>
    <xdr:to>
      <xdr:col>59</xdr:col>
      <xdr:colOff>247650</xdr:colOff>
      <xdr:row>34</xdr:row>
      <xdr:rowOff>114300</xdr:rowOff>
    </xdr:to>
    <xdr:sp>
      <xdr:nvSpPr>
        <xdr:cNvPr id="99" name="Line 1689"/>
        <xdr:cNvSpPr>
          <a:spLocks/>
        </xdr:cNvSpPr>
      </xdr:nvSpPr>
      <xdr:spPr>
        <a:xfrm flipV="1">
          <a:off x="4341495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0</xdr:rowOff>
    </xdr:from>
    <xdr:to>
      <xdr:col>60</xdr:col>
      <xdr:colOff>476250</xdr:colOff>
      <xdr:row>34</xdr:row>
      <xdr:rowOff>76200</xdr:rowOff>
    </xdr:to>
    <xdr:sp>
      <xdr:nvSpPr>
        <xdr:cNvPr id="100" name="Line 1690"/>
        <xdr:cNvSpPr>
          <a:spLocks/>
        </xdr:cNvSpPr>
      </xdr:nvSpPr>
      <xdr:spPr>
        <a:xfrm flipV="1">
          <a:off x="4415790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1" name="Line 1693"/>
        <xdr:cNvSpPr>
          <a:spLocks/>
        </xdr:cNvSpPr>
      </xdr:nvSpPr>
      <xdr:spPr>
        <a:xfrm flipH="1">
          <a:off x="4962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2" name="Line 1694"/>
        <xdr:cNvSpPr>
          <a:spLocks/>
        </xdr:cNvSpPr>
      </xdr:nvSpPr>
      <xdr:spPr>
        <a:xfrm flipH="1">
          <a:off x="4962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3" name="Line 1695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4" name="Line 1696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64</xdr:col>
      <xdr:colOff>495300</xdr:colOff>
      <xdr:row>28</xdr:row>
      <xdr:rowOff>114300</xdr:rowOff>
    </xdr:to>
    <xdr:sp>
      <xdr:nvSpPr>
        <xdr:cNvPr id="105" name="Line 1719"/>
        <xdr:cNvSpPr>
          <a:spLocks/>
        </xdr:cNvSpPr>
      </xdr:nvSpPr>
      <xdr:spPr>
        <a:xfrm flipV="1">
          <a:off x="33337500" y="71151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06" name="Line 1725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7" name="Line 1726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08" name="Line 172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9" name="Line 1728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0" name="Line 1729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1" name="Line 1730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2" name="Line 173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3" name="Line 1732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4" name="Line 173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5" name="Line 1735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6" name="Line 173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7" name="Line 1737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8" name="Line 173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9" name="Line 1739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0" name="Line 174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1" name="Line 1741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4" name="Line 185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5" name="Line 185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6" name="Line 185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7" name="Line 185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8" name="Line 185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9" name="Line 186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30" name="Line 186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31" name="Line 186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2" name="Line 1863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3" name="Line 1864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4" name="Line 1865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5" name="Line 1866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6" name="Line 1867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7" name="Line 186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8" name="Line 1869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9" name="Line 1870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0" name="Line 1871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1" name="Line 1872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2" name="Line 1873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3" name="Line 1874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4" name="Line 1875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5" name="Line 1876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6" name="Line 1877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7" name="Line 1878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8" name="Line 1879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9" name="Line 1880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0" name="Line 1881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1" name="Line 1882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2" name="Line 1883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3" name="Line 1884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54" name="Line 1885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55" name="Line 1886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6" name="Line 1887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7" name="Line 1888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8" name="Line 1889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9" name="Line 1890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0" name="Line 1891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1" name="Line 1892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2" name="Line 1893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3" name="Line 1894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4" name="Line 189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5" name="Line 1896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6" name="Line 1897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7" name="Line 1898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8" name="Line 1899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9" name="Line 1900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0" name="Line 1901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1" name="Line 1902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2" name="Line 1903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3" name="Line 1904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74" name="Line 1905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75" name="Line 1906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6" name="Line 190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7" name="Line 190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8" name="Line 190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9" name="Line 191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" name="Line 19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1" name="Line 191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2" name="Line 1913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3" name="Line 1914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4" name="Line 1915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5" name="Line 1916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6" name="Line 191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7" name="Line 191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8" name="Line 1919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9" name="Line 1920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90" name="Line 1921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91" name="Line 1922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2" name="Line 1923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3" name="Line 1924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4" name="Line 1925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5" name="Line 1926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6" name="Line 192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7" name="Line 192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8" name="Line 1929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9" name="Line 1930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0" name="Line 1931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1" name="Line 1932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2" name="Line 1933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3" name="Line 1934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4" name="Line 1935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5" name="Line 1936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6" name="Line 193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7" name="Line 193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8" name="Line 1939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9" name="Line 1940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10" name="Line 1941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11" name="Line 1942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2" name="Line 1943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3" name="Line 1944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4" name="Line 1945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5" name="Line 194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6" name="Line 194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7" name="Line 194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8" name="Line 1949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9" name="Line 1950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0" name="Line 1951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1" name="Line 1952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2" name="Line 1953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3" name="Line 1954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4" name="Line 1955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5" name="Line 195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6" name="Line 1957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7" name="Line 1958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8" name="Line 1959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9" name="Line 1960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0" name="Line 1961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1" name="Line 1962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2" name="Line 1963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3" name="Line 1964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4" name="Line 196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5" name="Line 196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6" name="Line 196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7" name="Line 196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8" name="Line 1969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9" name="Line 1970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0" name="Line 1971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1" name="Line 1972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2" name="Line 197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3" name="Line 197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4" name="Line 197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5" name="Line 197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6" name="Line 1977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7" name="Line 1978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248" name="Line 2005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249" name="Line 2006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50" name="Line 2007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51" name="Line 200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52" name="Line 2009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53" name="Line 2010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54" name="Line 2011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55" name="Line 2012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56" name="Line 2013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57" name="Line 2014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58" name="Line 2015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59" name="Line 2016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0" name="Line 2017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1" name="Line 2018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262" name="Line 2023"/>
        <xdr:cNvSpPr>
          <a:spLocks/>
        </xdr:cNvSpPr>
      </xdr:nvSpPr>
      <xdr:spPr>
        <a:xfrm>
          <a:off x="22326600" y="8229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3" name="Line 2058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4" name="Line 2059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5" name="Line 2060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6" name="Line 2061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7" name="Line 2062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8" name="Line 2063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9" name="Line 2064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70" name="Line 2065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19</xdr:row>
      <xdr:rowOff>9525</xdr:rowOff>
    </xdr:from>
    <xdr:to>
      <xdr:col>49</xdr:col>
      <xdr:colOff>285750</xdr:colOff>
      <xdr:row>21</xdr:row>
      <xdr:rowOff>19050</xdr:rowOff>
    </xdr:to>
    <xdr:pic>
      <xdr:nvPicPr>
        <xdr:cNvPr id="271" name="Picture 208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4953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142875</xdr:rowOff>
    </xdr:to>
    <xdr:sp>
      <xdr:nvSpPr>
        <xdr:cNvPr id="272" name="Line 2083"/>
        <xdr:cNvSpPr>
          <a:spLocks/>
        </xdr:cNvSpPr>
      </xdr:nvSpPr>
      <xdr:spPr>
        <a:xfrm>
          <a:off x="419290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85725</xdr:rowOff>
    </xdr:from>
    <xdr:to>
      <xdr:col>61</xdr:col>
      <xdr:colOff>247650</xdr:colOff>
      <xdr:row>34</xdr:row>
      <xdr:rowOff>0</xdr:rowOff>
    </xdr:to>
    <xdr:sp>
      <xdr:nvSpPr>
        <xdr:cNvPr id="273" name="Line 2084"/>
        <xdr:cNvSpPr>
          <a:spLocks/>
        </xdr:cNvSpPr>
      </xdr:nvSpPr>
      <xdr:spPr>
        <a:xfrm flipV="1">
          <a:off x="44900850" y="8229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4" name="Line 2147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5" name="Line 2148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6" name="Line 2149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7" name="Line 2150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78" name="Line 2151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79" name="Line 215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80" name="Line 2153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81" name="Line 215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2" name="Line 2155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3" name="Line 2156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4" name="Line 215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5" name="Line 215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6" name="Line 215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7" name="Line 2160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8" name="Line 216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9" name="Line 216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0" name="Line 2163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1" name="Line 2164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2" name="Line 216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3" name="Line 216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4" name="Line 2167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5" name="Line 2168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6" name="Line 216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7" name="Line 217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298" name="Line 2171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299" name="Line 2172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300" name="Line 2173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301" name="Line 2174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2" name="Line 2175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3" name="Line 2176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4" name="Line 2177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5" name="Line 2178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6" name="Line 2179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7" name="Line 2180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8" name="Line 2181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9" name="Line 2182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0" name="Line 2183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1" name="Line 2184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2" name="Line 218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3" name="Line 2186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314" name="Line 2187"/>
        <xdr:cNvSpPr>
          <a:spLocks/>
        </xdr:cNvSpPr>
      </xdr:nvSpPr>
      <xdr:spPr>
        <a:xfrm flipV="1">
          <a:off x="25279350" y="5743575"/>
          <a:ext cx="7381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29</xdr:col>
      <xdr:colOff>266700</xdr:colOff>
      <xdr:row>32</xdr:row>
      <xdr:rowOff>114300</xdr:rowOff>
    </xdr:to>
    <xdr:sp>
      <xdr:nvSpPr>
        <xdr:cNvPr id="315" name="Line 2188"/>
        <xdr:cNvSpPr>
          <a:spLocks/>
        </xdr:cNvSpPr>
      </xdr:nvSpPr>
      <xdr:spPr>
        <a:xfrm>
          <a:off x="19354800" y="7343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16" name="Line 2189"/>
        <xdr:cNvSpPr>
          <a:spLocks/>
        </xdr:cNvSpPr>
      </xdr:nvSpPr>
      <xdr:spPr>
        <a:xfrm flipH="1" flipV="1">
          <a:off x="215836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317" name="Line 2190"/>
        <xdr:cNvSpPr>
          <a:spLocks/>
        </xdr:cNvSpPr>
      </xdr:nvSpPr>
      <xdr:spPr>
        <a:xfrm flipH="1" flipV="1">
          <a:off x="208407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318" name="Line 2191"/>
        <xdr:cNvSpPr>
          <a:spLocks/>
        </xdr:cNvSpPr>
      </xdr:nvSpPr>
      <xdr:spPr>
        <a:xfrm flipH="1" flipV="1">
          <a:off x="19354800" y="7343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22</xdr:row>
      <xdr:rowOff>0</xdr:rowOff>
    </xdr:from>
    <xdr:ext cx="533400" cy="228600"/>
    <xdr:sp>
      <xdr:nvSpPr>
        <xdr:cNvPr id="319" name="text 7125"/>
        <xdr:cNvSpPr txBox="1">
          <a:spLocks noChangeArrowheads="1"/>
        </xdr:cNvSpPr>
      </xdr:nvSpPr>
      <xdr:spPr>
        <a:xfrm>
          <a:off x="176022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320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34</xdr:row>
      <xdr:rowOff>152400</xdr:rowOff>
    </xdr:to>
    <xdr:sp>
      <xdr:nvSpPr>
        <xdr:cNvPr id="322" name="Line 2268"/>
        <xdr:cNvSpPr>
          <a:spLocks/>
        </xdr:cNvSpPr>
      </xdr:nvSpPr>
      <xdr:spPr>
        <a:xfrm flipV="1">
          <a:off x="1266825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152400</xdr:rowOff>
    </xdr:from>
    <xdr:to>
      <xdr:col>17</xdr:col>
      <xdr:colOff>266700</xdr:colOff>
      <xdr:row>35</xdr:row>
      <xdr:rowOff>0</xdr:rowOff>
    </xdr:to>
    <xdr:sp>
      <xdr:nvSpPr>
        <xdr:cNvPr id="323" name="Line 2269"/>
        <xdr:cNvSpPr>
          <a:spLocks/>
        </xdr:cNvSpPr>
      </xdr:nvSpPr>
      <xdr:spPr>
        <a:xfrm flipV="1">
          <a:off x="1192530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0</xdr:rowOff>
    </xdr:from>
    <xdr:to>
      <xdr:col>16</xdr:col>
      <xdr:colOff>495300</xdr:colOff>
      <xdr:row>35</xdr:row>
      <xdr:rowOff>114300</xdr:rowOff>
    </xdr:to>
    <xdr:sp>
      <xdr:nvSpPr>
        <xdr:cNvPr id="324" name="Line 2270"/>
        <xdr:cNvSpPr>
          <a:spLocks/>
        </xdr:cNvSpPr>
      </xdr:nvSpPr>
      <xdr:spPr>
        <a:xfrm flipV="1">
          <a:off x="11182350" y="8601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15</xdr:col>
      <xdr:colOff>266700</xdr:colOff>
      <xdr:row>37</xdr:row>
      <xdr:rowOff>114300</xdr:rowOff>
    </xdr:to>
    <xdr:sp>
      <xdr:nvSpPr>
        <xdr:cNvPr id="325" name="Line 2272"/>
        <xdr:cNvSpPr>
          <a:spLocks/>
        </xdr:cNvSpPr>
      </xdr:nvSpPr>
      <xdr:spPr>
        <a:xfrm flipV="1">
          <a:off x="8953500" y="8715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114300</xdr:rowOff>
    </xdr:from>
    <xdr:to>
      <xdr:col>20</xdr:col>
      <xdr:colOff>495300</xdr:colOff>
      <xdr:row>37</xdr:row>
      <xdr:rowOff>114300</xdr:rowOff>
    </xdr:to>
    <xdr:sp>
      <xdr:nvSpPr>
        <xdr:cNvPr id="326" name="Line 2282"/>
        <xdr:cNvSpPr>
          <a:spLocks/>
        </xdr:cNvSpPr>
      </xdr:nvSpPr>
      <xdr:spPr>
        <a:xfrm flipV="1">
          <a:off x="12668250" y="8715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114300</xdr:rowOff>
    </xdr:to>
    <xdr:sp>
      <xdr:nvSpPr>
        <xdr:cNvPr id="327" name="Line 2283"/>
        <xdr:cNvSpPr>
          <a:spLocks/>
        </xdr:cNvSpPr>
      </xdr:nvSpPr>
      <xdr:spPr>
        <a:xfrm flipV="1">
          <a:off x="14897100" y="8601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152400</xdr:rowOff>
    </xdr:from>
    <xdr:to>
      <xdr:col>22</xdr:col>
      <xdr:colOff>495300</xdr:colOff>
      <xdr:row>35</xdr:row>
      <xdr:rowOff>0</xdr:rowOff>
    </xdr:to>
    <xdr:sp>
      <xdr:nvSpPr>
        <xdr:cNvPr id="328" name="Line 2284"/>
        <xdr:cNvSpPr>
          <a:spLocks/>
        </xdr:cNvSpPr>
      </xdr:nvSpPr>
      <xdr:spPr>
        <a:xfrm flipV="1">
          <a:off x="156400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23</xdr:col>
      <xdr:colOff>266700</xdr:colOff>
      <xdr:row>34</xdr:row>
      <xdr:rowOff>152400</xdr:rowOff>
    </xdr:to>
    <xdr:sp>
      <xdr:nvSpPr>
        <xdr:cNvPr id="329" name="Line 2285"/>
        <xdr:cNvSpPr>
          <a:spLocks/>
        </xdr:cNvSpPr>
      </xdr:nvSpPr>
      <xdr:spPr>
        <a:xfrm flipV="1">
          <a:off x="163830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23</xdr:row>
      <xdr:rowOff>0</xdr:rowOff>
    </xdr:from>
    <xdr:to>
      <xdr:col>8</xdr:col>
      <xdr:colOff>476250</xdr:colOff>
      <xdr:row>28</xdr:row>
      <xdr:rowOff>0</xdr:rowOff>
    </xdr:to>
    <xdr:sp>
      <xdr:nvSpPr>
        <xdr:cNvPr id="330" name="Line 2287"/>
        <xdr:cNvSpPr>
          <a:spLocks/>
        </xdr:cNvSpPr>
      </xdr:nvSpPr>
      <xdr:spPr>
        <a:xfrm>
          <a:off x="5962650" y="5857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971550" cy="457200"/>
    <xdr:sp>
      <xdr:nvSpPr>
        <xdr:cNvPr id="331" name="text 774"/>
        <xdr:cNvSpPr txBox="1">
          <a:spLocks noChangeArrowheads="1"/>
        </xdr:cNvSpPr>
      </xdr:nvSpPr>
      <xdr:spPr>
        <a:xfrm>
          <a:off x="5486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8326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127,066</a:t>
          </a:r>
        </a:p>
      </xdr:txBody>
    </xdr:sp>
    <xdr:clientData/>
  </xdr:oneCellAnchor>
  <xdr:twoCellAnchor>
    <xdr:from>
      <xdr:col>70</xdr:col>
      <xdr:colOff>476250</xdr:colOff>
      <xdr:row>26</xdr:row>
      <xdr:rowOff>0</xdr:rowOff>
    </xdr:from>
    <xdr:to>
      <xdr:col>70</xdr:col>
      <xdr:colOff>476250</xdr:colOff>
      <xdr:row>31</xdr:row>
      <xdr:rowOff>0</xdr:rowOff>
    </xdr:to>
    <xdr:sp>
      <xdr:nvSpPr>
        <xdr:cNvPr id="332" name="Line 2289"/>
        <xdr:cNvSpPr>
          <a:spLocks/>
        </xdr:cNvSpPr>
      </xdr:nvSpPr>
      <xdr:spPr>
        <a:xfrm>
          <a:off x="523303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24</xdr:row>
      <xdr:rowOff>0</xdr:rowOff>
    </xdr:from>
    <xdr:ext cx="971550" cy="457200"/>
    <xdr:sp>
      <xdr:nvSpPr>
        <xdr:cNvPr id="333" name="text 774"/>
        <xdr:cNvSpPr txBox="1">
          <a:spLocks noChangeArrowheads="1"/>
        </xdr:cNvSpPr>
      </xdr:nvSpPr>
      <xdr:spPr>
        <a:xfrm>
          <a:off x="5185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8325 - 3SBI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126,462</a:t>
          </a:r>
        </a:p>
      </xdr:txBody>
    </xdr:sp>
    <xdr:clientData/>
  </xdr:oneCellAnchor>
  <xdr:twoCellAnchor>
    <xdr:from>
      <xdr:col>38</xdr:col>
      <xdr:colOff>0</xdr:colOff>
      <xdr:row>23</xdr:row>
      <xdr:rowOff>76200</xdr:rowOff>
    </xdr:from>
    <xdr:to>
      <xdr:col>46</xdr:col>
      <xdr:colOff>0</xdr:colOff>
      <xdr:row>24</xdr:row>
      <xdr:rowOff>152400</xdr:rowOff>
    </xdr:to>
    <xdr:grpSp>
      <xdr:nvGrpSpPr>
        <xdr:cNvPr id="334" name="Group 2297"/>
        <xdr:cNvGrpSpPr>
          <a:grpSpLocks/>
        </xdr:cNvGrpSpPr>
      </xdr:nvGrpSpPr>
      <xdr:grpSpPr>
        <a:xfrm>
          <a:off x="27774900" y="593407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335" name="Rectangle 229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29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30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30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30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30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30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30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30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666750</xdr:colOff>
      <xdr:row>26</xdr:row>
      <xdr:rowOff>76200</xdr:rowOff>
    </xdr:from>
    <xdr:to>
      <xdr:col>55</xdr:col>
      <xdr:colOff>0</xdr:colOff>
      <xdr:row>27</xdr:row>
      <xdr:rowOff>152400</xdr:rowOff>
    </xdr:to>
    <xdr:grpSp>
      <xdr:nvGrpSpPr>
        <xdr:cNvPr id="344" name="Group 2317"/>
        <xdr:cNvGrpSpPr>
          <a:grpSpLocks/>
        </xdr:cNvGrpSpPr>
      </xdr:nvGrpSpPr>
      <xdr:grpSpPr>
        <a:xfrm>
          <a:off x="34690050" y="661987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345" name="Rectangle 231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31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3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3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3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3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3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3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3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22</xdr:row>
      <xdr:rowOff>0</xdr:rowOff>
    </xdr:from>
    <xdr:ext cx="533400" cy="228600"/>
    <xdr:sp>
      <xdr:nvSpPr>
        <xdr:cNvPr id="354" name="text 7125"/>
        <xdr:cNvSpPr txBox="1">
          <a:spLocks noChangeArrowheads="1"/>
        </xdr:cNvSpPr>
      </xdr:nvSpPr>
      <xdr:spPr>
        <a:xfrm>
          <a:off x="461391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5" name="Line 2439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6" name="Line 2440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7" name="Line 2441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8" name="Line 2442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9" name="Line 244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0" name="Line 244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61" name="Line 2445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62" name="Line 2446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3" name="Line 244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4" name="Line 244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5" name="Line 244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6" name="Line 245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7" name="Line 245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8" name="Line 245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69" name="Line 2453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70" name="Line 2454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371" name="Line 2455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372" name="Line 2456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73" name="Line 245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74" name="Line 245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5" name="Line 245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6" name="Line 246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77" name="Line 2461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78" name="Line 2462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79" name="Line 246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0" name="Line 246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1" name="Line 246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2" name="Line 246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3" name="Line 246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4" name="Line 246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5" name="Line 246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6" name="Line 247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7" name="Line 247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8" name="Line 247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9" name="Line 2473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90" name="Line 247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91" name="Line 247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92" name="Line 247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3" name="Line 247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4" name="Line 247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5" name="Line 247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6" name="Line 248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7" name="Line 2481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8" name="Line 2482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9" name="Line 2483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0" name="Line 2484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401" name="Line 248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402" name="Line 248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3" name="Line 2487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4" name="Line 2488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405" name="Line 2489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406" name="Line 2490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407" name="Line 2491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408" name="Line 2492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9" name="Oval 249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410" name="Group 2495"/>
        <xdr:cNvGrpSpPr>
          <a:grpSpLocks noChangeAspect="1"/>
        </xdr:cNvGrpSpPr>
      </xdr:nvGrpSpPr>
      <xdr:grpSpPr>
        <a:xfrm>
          <a:off x="1474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24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4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413" name="Group 2498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2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85725</xdr:rowOff>
    </xdr:from>
    <xdr:to>
      <xdr:col>28</xdr:col>
      <xdr:colOff>495300</xdr:colOff>
      <xdr:row>31</xdr:row>
      <xdr:rowOff>0</xdr:rowOff>
    </xdr:to>
    <xdr:sp>
      <xdr:nvSpPr>
        <xdr:cNvPr id="416" name="Line 2504"/>
        <xdr:cNvSpPr>
          <a:spLocks/>
        </xdr:cNvSpPr>
      </xdr:nvSpPr>
      <xdr:spPr>
        <a:xfrm flipH="1" flipV="1">
          <a:off x="20097750" y="7543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417" name="Group 2505"/>
        <xdr:cNvGrpSpPr>
          <a:grpSpLocks noChangeAspect="1"/>
        </xdr:cNvGrpSpPr>
      </xdr:nvGrpSpPr>
      <xdr:grpSpPr>
        <a:xfrm>
          <a:off x="19202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25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5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420" name="Group 2508"/>
        <xdr:cNvGrpSpPr>
          <a:grpSpLocks noChangeAspect="1"/>
        </xdr:cNvGrpSpPr>
      </xdr:nvGrpSpPr>
      <xdr:grpSpPr>
        <a:xfrm>
          <a:off x="19935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2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20</xdr:row>
      <xdr:rowOff>209550</xdr:rowOff>
    </xdr:from>
    <xdr:to>
      <xdr:col>34</xdr:col>
      <xdr:colOff>628650</xdr:colOff>
      <xdr:row>22</xdr:row>
      <xdr:rowOff>114300</xdr:rowOff>
    </xdr:to>
    <xdr:grpSp>
      <xdr:nvGrpSpPr>
        <xdr:cNvPr id="423" name="Group 2511"/>
        <xdr:cNvGrpSpPr>
          <a:grpSpLocks noChangeAspect="1"/>
        </xdr:cNvGrpSpPr>
      </xdr:nvGrpSpPr>
      <xdr:grpSpPr>
        <a:xfrm>
          <a:off x="251269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4" name="Line 25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25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409575</xdr:colOff>
      <xdr:row>36</xdr:row>
      <xdr:rowOff>28575</xdr:rowOff>
    </xdr:to>
    <xdr:grpSp>
      <xdr:nvGrpSpPr>
        <xdr:cNvPr id="426" name="Group 2514"/>
        <xdr:cNvGrpSpPr>
          <a:grpSpLocks noChangeAspect="1"/>
        </xdr:cNvGrpSpPr>
      </xdr:nvGrpSpPr>
      <xdr:grpSpPr>
        <a:xfrm>
          <a:off x="24384000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27" name="Line 251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51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219075</xdr:colOff>
      <xdr:row>21</xdr:row>
      <xdr:rowOff>0</xdr:rowOff>
    </xdr:from>
    <xdr:to>
      <xdr:col>46</xdr:col>
      <xdr:colOff>447675</xdr:colOff>
      <xdr:row>27</xdr:row>
      <xdr:rowOff>152400</xdr:rowOff>
    </xdr:to>
    <xdr:sp>
      <xdr:nvSpPr>
        <xdr:cNvPr id="429" name="Rectangle 2535" descr="Vodorovné cihly"/>
        <xdr:cNvSpPr>
          <a:spLocks/>
        </xdr:cNvSpPr>
      </xdr:nvSpPr>
      <xdr:spPr>
        <a:xfrm>
          <a:off x="34242375" y="5400675"/>
          <a:ext cx="2286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26</xdr:row>
      <xdr:rowOff>76200</xdr:rowOff>
    </xdr:from>
    <xdr:to>
      <xdr:col>46</xdr:col>
      <xdr:colOff>666750</xdr:colOff>
      <xdr:row>27</xdr:row>
      <xdr:rowOff>152400</xdr:rowOff>
    </xdr:to>
    <xdr:sp>
      <xdr:nvSpPr>
        <xdr:cNvPr id="430" name="Rectangle 2536" descr="Vodorovné cihly"/>
        <xdr:cNvSpPr>
          <a:spLocks/>
        </xdr:cNvSpPr>
      </xdr:nvSpPr>
      <xdr:spPr>
        <a:xfrm>
          <a:off x="34470975" y="66198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23</xdr:row>
      <xdr:rowOff>76200</xdr:rowOff>
    </xdr:from>
    <xdr:to>
      <xdr:col>46</xdr:col>
      <xdr:colOff>219075</xdr:colOff>
      <xdr:row>24</xdr:row>
      <xdr:rowOff>152400</xdr:rowOff>
    </xdr:to>
    <xdr:sp>
      <xdr:nvSpPr>
        <xdr:cNvPr id="431" name="Rectangle 2537" descr="Vodorovné cihly"/>
        <xdr:cNvSpPr>
          <a:spLocks/>
        </xdr:cNvSpPr>
      </xdr:nvSpPr>
      <xdr:spPr>
        <a:xfrm>
          <a:off x="34023300" y="59340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26</xdr:row>
      <xdr:rowOff>219075</xdr:rowOff>
    </xdr:from>
    <xdr:to>
      <xdr:col>68</xdr:col>
      <xdr:colOff>657225</xdr:colOff>
      <xdr:row>28</xdr:row>
      <xdr:rowOff>114300</xdr:rowOff>
    </xdr:to>
    <xdr:grpSp>
      <xdr:nvGrpSpPr>
        <xdr:cNvPr id="432" name="Group 2538"/>
        <xdr:cNvGrpSpPr>
          <a:grpSpLocks noChangeAspect="1"/>
        </xdr:cNvGrpSpPr>
      </xdr:nvGrpSpPr>
      <xdr:grpSpPr>
        <a:xfrm>
          <a:off x="507206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2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24</xdr:row>
      <xdr:rowOff>219075</xdr:rowOff>
    </xdr:from>
    <xdr:to>
      <xdr:col>60</xdr:col>
      <xdr:colOff>657225</xdr:colOff>
      <xdr:row>26</xdr:row>
      <xdr:rowOff>114300</xdr:rowOff>
    </xdr:to>
    <xdr:grpSp>
      <xdr:nvGrpSpPr>
        <xdr:cNvPr id="435" name="Group 2541"/>
        <xdr:cNvGrpSpPr>
          <a:grpSpLocks noChangeAspect="1"/>
        </xdr:cNvGrpSpPr>
      </xdr:nvGrpSpPr>
      <xdr:grpSpPr>
        <a:xfrm>
          <a:off x="447770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6" name="Line 25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5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438" name="Group 2544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2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30</xdr:row>
      <xdr:rowOff>114300</xdr:rowOff>
    </xdr:from>
    <xdr:to>
      <xdr:col>64</xdr:col>
      <xdr:colOff>657225</xdr:colOff>
      <xdr:row>32</xdr:row>
      <xdr:rowOff>28575</xdr:rowOff>
    </xdr:to>
    <xdr:grpSp>
      <xdr:nvGrpSpPr>
        <xdr:cNvPr id="441" name="Group 2547"/>
        <xdr:cNvGrpSpPr>
          <a:grpSpLocks noChangeAspect="1"/>
        </xdr:cNvGrpSpPr>
      </xdr:nvGrpSpPr>
      <xdr:grpSpPr>
        <a:xfrm>
          <a:off x="477488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2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23</xdr:row>
      <xdr:rowOff>142875</xdr:rowOff>
    </xdr:from>
    <xdr:to>
      <xdr:col>58</xdr:col>
      <xdr:colOff>476250</xdr:colOff>
      <xdr:row>24</xdr:row>
      <xdr:rowOff>114300</xdr:rowOff>
    </xdr:to>
    <xdr:sp>
      <xdr:nvSpPr>
        <xdr:cNvPr id="444" name="Line 2564"/>
        <xdr:cNvSpPr>
          <a:spLocks/>
        </xdr:cNvSpPr>
      </xdr:nvSpPr>
      <xdr:spPr>
        <a:xfrm>
          <a:off x="426720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20</xdr:row>
      <xdr:rowOff>209550</xdr:rowOff>
    </xdr:from>
    <xdr:to>
      <xdr:col>54</xdr:col>
      <xdr:colOff>628650</xdr:colOff>
      <xdr:row>22</xdr:row>
      <xdr:rowOff>114300</xdr:rowOff>
    </xdr:to>
    <xdr:grpSp>
      <xdr:nvGrpSpPr>
        <xdr:cNvPr id="445" name="Group 2566"/>
        <xdr:cNvGrpSpPr>
          <a:grpSpLocks noChangeAspect="1"/>
        </xdr:cNvGrpSpPr>
      </xdr:nvGrpSpPr>
      <xdr:grpSpPr>
        <a:xfrm>
          <a:off x="402907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6" name="Line 2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32</xdr:row>
      <xdr:rowOff>114300</xdr:rowOff>
    </xdr:from>
    <xdr:to>
      <xdr:col>62</xdr:col>
      <xdr:colOff>476250</xdr:colOff>
      <xdr:row>33</xdr:row>
      <xdr:rowOff>85725</xdr:rowOff>
    </xdr:to>
    <xdr:sp>
      <xdr:nvSpPr>
        <xdr:cNvPr id="448" name="Line 2572"/>
        <xdr:cNvSpPr>
          <a:spLocks/>
        </xdr:cNvSpPr>
      </xdr:nvSpPr>
      <xdr:spPr>
        <a:xfrm flipV="1">
          <a:off x="45643800" y="8029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0</xdr:colOff>
      <xdr:row>21</xdr:row>
      <xdr:rowOff>57150</xdr:rowOff>
    </xdr:from>
    <xdr:to>
      <xdr:col>29</xdr:col>
      <xdr:colOff>352425</xdr:colOff>
      <xdr:row>21</xdr:row>
      <xdr:rowOff>180975</xdr:rowOff>
    </xdr:to>
    <xdr:sp>
      <xdr:nvSpPr>
        <xdr:cNvPr id="449" name="kreslení 12"/>
        <xdr:cNvSpPr>
          <a:spLocks/>
        </xdr:cNvSpPr>
      </xdr:nvSpPr>
      <xdr:spPr>
        <a:xfrm>
          <a:off x="213169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571500</xdr:colOff>
      <xdr:row>21</xdr:row>
      <xdr:rowOff>57150</xdr:rowOff>
    </xdr:from>
    <xdr:to>
      <xdr:col>58</xdr:col>
      <xdr:colOff>923925</xdr:colOff>
      <xdr:row>21</xdr:row>
      <xdr:rowOff>180975</xdr:rowOff>
    </xdr:to>
    <xdr:sp>
      <xdr:nvSpPr>
        <xdr:cNvPr id="450" name="kreslení 16"/>
        <xdr:cNvSpPr>
          <a:spLocks/>
        </xdr:cNvSpPr>
      </xdr:nvSpPr>
      <xdr:spPr>
        <a:xfrm>
          <a:off x="4351020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35</xdr:row>
      <xdr:rowOff>57150</xdr:rowOff>
    </xdr:from>
    <xdr:to>
      <xdr:col>59</xdr:col>
      <xdr:colOff>428625</xdr:colOff>
      <xdr:row>35</xdr:row>
      <xdr:rowOff>180975</xdr:rowOff>
    </xdr:to>
    <xdr:sp>
      <xdr:nvSpPr>
        <xdr:cNvPr id="451" name="kreslení 417"/>
        <xdr:cNvSpPr>
          <a:spLocks/>
        </xdr:cNvSpPr>
      </xdr:nvSpPr>
      <xdr:spPr>
        <a:xfrm>
          <a:off x="43986450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52" name="Group 2579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25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5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5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5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5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5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5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460" name="Group 2587"/>
        <xdr:cNvGrpSpPr>
          <a:grpSpLocks noChangeAspect="1"/>
        </xdr:cNvGrpSpPr>
      </xdr:nvGrpSpPr>
      <xdr:grpSpPr>
        <a:xfrm>
          <a:off x="3143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1" name="Oval 25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5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5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9525</xdr:colOff>
      <xdr:row>27</xdr:row>
      <xdr:rowOff>57150</xdr:rowOff>
    </xdr:from>
    <xdr:to>
      <xdr:col>71</xdr:col>
      <xdr:colOff>304800</xdr:colOff>
      <xdr:row>27</xdr:row>
      <xdr:rowOff>171450</xdr:rowOff>
    </xdr:to>
    <xdr:grpSp>
      <xdr:nvGrpSpPr>
        <xdr:cNvPr id="464" name="Group 2591"/>
        <xdr:cNvGrpSpPr>
          <a:grpSpLocks noChangeAspect="1"/>
        </xdr:cNvGrpSpPr>
      </xdr:nvGrpSpPr>
      <xdr:grpSpPr>
        <a:xfrm>
          <a:off x="528351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5" name="Oval 25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5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5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26</xdr:row>
      <xdr:rowOff>57150</xdr:rowOff>
    </xdr:from>
    <xdr:to>
      <xdr:col>20</xdr:col>
      <xdr:colOff>647700</xdr:colOff>
      <xdr:row>26</xdr:row>
      <xdr:rowOff>171450</xdr:rowOff>
    </xdr:to>
    <xdr:grpSp>
      <xdr:nvGrpSpPr>
        <xdr:cNvPr id="468" name="Group 2595"/>
        <xdr:cNvGrpSpPr>
          <a:grpSpLocks noChangeAspect="1"/>
        </xdr:cNvGrpSpPr>
      </xdr:nvGrpSpPr>
      <xdr:grpSpPr>
        <a:xfrm>
          <a:off x="147542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9" name="Oval 25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5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5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676275</xdr:colOff>
      <xdr:row>35</xdr:row>
      <xdr:rowOff>57150</xdr:rowOff>
    </xdr:from>
    <xdr:to>
      <xdr:col>29</xdr:col>
      <xdr:colOff>142875</xdr:colOff>
      <xdr:row>35</xdr:row>
      <xdr:rowOff>171450</xdr:rowOff>
    </xdr:to>
    <xdr:grpSp>
      <xdr:nvGrpSpPr>
        <xdr:cNvPr id="472" name="Group 2599"/>
        <xdr:cNvGrpSpPr>
          <a:grpSpLocks noChangeAspect="1"/>
        </xdr:cNvGrpSpPr>
      </xdr:nvGrpSpPr>
      <xdr:grpSpPr>
        <a:xfrm>
          <a:off x="2102167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3" name="Line 2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2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35</xdr:row>
      <xdr:rowOff>57150</xdr:rowOff>
    </xdr:from>
    <xdr:to>
      <xdr:col>58</xdr:col>
      <xdr:colOff>800100</xdr:colOff>
      <xdr:row>35</xdr:row>
      <xdr:rowOff>171450</xdr:rowOff>
    </xdr:to>
    <xdr:grpSp>
      <xdr:nvGrpSpPr>
        <xdr:cNvPr id="477" name="Group 2604"/>
        <xdr:cNvGrpSpPr>
          <a:grpSpLocks noChangeAspect="1"/>
        </xdr:cNvGrpSpPr>
      </xdr:nvGrpSpPr>
      <xdr:grpSpPr>
        <a:xfrm>
          <a:off x="43300650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8" name="Line 2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23</xdr:row>
      <xdr:rowOff>57150</xdr:rowOff>
    </xdr:from>
    <xdr:to>
      <xdr:col>54</xdr:col>
      <xdr:colOff>800100</xdr:colOff>
      <xdr:row>23</xdr:row>
      <xdr:rowOff>171450</xdr:rowOff>
    </xdr:to>
    <xdr:grpSp>
      <xdr:nvGrpSpPr>
        <xdr:cNvPr id="482" name="Group 2609"/>
        <xdr:cNvGrpSpPr>
          <a:grpSpLocks noChangeAspect="1"/>
        </xdr:cNvGrpSpPr>
      </xdr:nvGrpSpPr>
      <xdr:grpSpPr>
        <a:xfrm>
          <a:off x="40328850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3" name="Line 2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2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29</xdr:row>
      <xdr:rowOff>57150</xdr:rowOff>
    </xdr:from>
    <xdr:to>
      <xdr:col>83</xdr:col>
      <xdr:colOff>342900</xdr:colOff>
      <xdr:row>29</xdr:row>
      <xdr:rowOff>171450</xdr:rowOff>
    </xdr:to>
    <xdr:grpSp>
      <xdr:nvGrpSpPr>
        <xdr:cNvPr id="487" name="Group 2614"/>
        <xdr:cNvGrpSpPr>
          <a:grpSpLocks noChangeAspect="1"/>
        </xdr:cNvGrpSpPr>
      </xdr:nvGrpSpPr>
      <xdr:grpSpPr>
        <a:xfrm>
          <a:off x="617886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8" name="Oval 2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1" name="Group 2618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2" name="Line 26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6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6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6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6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6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26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20</xdr:row>
      <xdr:rowOff>57150</xdr:rowOff>
    </xdr:from>
    <xdr:to>
      <xdr:col>34</xdr:col>
      <xdr:colOff>628650</xdr:colOff>
      <xdr:row>20</xdr:row>
      <xdr:rowOff>171450</xdr:rowOff>
    </xdr:to>
    <xdr:grpSp>
      <xdr:nvGrpSpPr>
        <xdr:cNvPr id="499" name="Group 2626"/>
        <xdr:cNvGrpSpPr>
          <a:grpSpLocks noChangeAspect="1"/>
        </xdr:cNvGrpSpPr>
      </xdr:nvGrpSpPr>
      <xdr:grpSpPr>
        <a:xfrm>
          <a:off x="24993600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26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6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6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6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942975</xdr:colOff>
      <xdr:row>33</xdr:row>
      <xdr:rowOff>57150</xdr:rowOff>
    </xdr:from>
    <xdr:to>
      <xdr:col>33</xdr:col>
      <xdr:colOff>409575</xdr:colOff>
      <xdr:row>33</xdr:row>
      <xdr:rowOff>171450</xdr:rowOff>
    </xdr:to>
    <xdr:grpSp>
      <xdr:nvGrpSpPr>
        <xdr:cNvPr id="504" name="Group 2631"/>
        <xdr:cNvGrpSpPr>
          <a:grpSpLocks noChangeAspect="1"/>
        </xdr:cNvGrpSpPr>
      </xdr:nvGrpSpPr>
      <xdr:grpSpPr>
        <a:xfrm>
          <a:off x="24260175" y="820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5" name="Line 26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6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6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6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24</xdr:row>
      <xdr:rowOff>57150</xdr:rowOff>
    </xdr:from>
    <xdr:to>
      <xdr:col>32</xdr:col>
      <xdr:colOff>923925</xdr:colOff>
      <xdr:row>24</xdr:row>
      <xdr:rowOff>171450</xdr:rowOff>
    </xdr:to>
    <xdr:grpSp>
      <xdr:nvGrpSpPr>
        <xdr:cNvPr id="509" name="Group 2636"/>
        <xdr:cNvGrpSpPr>
          <a:grpSpLocks noChangeAspect="1"/>
        </xdr:cNvGrpSpPr>
      </xdr:nvGrpSpPr>
      <xdr:grpSpPr>
        <a:xfrm>
          <a:off x="236696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10" name="Line 263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63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63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64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64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27</xdr:row>
      <xdr:rowOff>57150</xdr:rowOff>
    </xdr:from>
    <xdr:to>
      <xdr:col>29</xdr:col>
      <xdr:colOff>285750</xdr:colOff>
      <xdr:row>27</xdr:row>
      <xdr:rowOff>171450</xdr:rowOff>
    </xdr:to>
    <xdr:grpSp>
      <xdr:nvGrpSpPr>
        <xdr:cNvPr id="515" name="Group 2642"/>
        <xdr:cNvGrpSpPr>
          <a:grpSpLocks noChangeAspect="1"/>
        </xdr:cNvGrpSpPr>
      </xdr:nvGrpSpPr>
      <xdr:grpSpPr>
        <a:xfrm>
          <a:off x="20897850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16" name="Line 26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6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6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6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6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6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30</xdr:row>
      <xdr:rowOff>57150</xdr:rowOff>
    </xdr:from>
    <xdr:to>
      <xdr:col>32</xdr:col>
      <xdr:colOff>619125</xdr:colOff>
      <xdr:row>30</xdr:row>
      <xdr:rowOff>171450</xdr:rowOff>
    </xdr:to>
    <xdr:grpSp>
      <xdr:nvGrpSpPr>
        <xdr:cNvPr id="522" name="Group 2649"/>
        <xdr:cNvGrpSpPr>
          <a:grpSpLocks noChangeAspect="1"/>
        </xdr:cNvGrpSpPr>
      </xdr:nvGrpSpPr>
      <xdr:grpSpPr>
        <a:xfrm>
          <a:off x="2324100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3" name="Line 26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6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6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6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6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6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26</xdr:row>
      <xdr:rowOff>57150</xdr:rowOff>
    </xdr:from>
    <xdr:to>
      <xdr:col>56</xdr:col>
      <xdr:colOff>742950</xdr:colOff>
      <xdr:row>26</xdr:row>
      <xdr:rowOff>171450</xdr:rowOff>
    </xdr:to>
    <xdr:grpSp>
      <xdr:nvGrpSpPr>
        <xdr:cNvPr id="529" name="Group 2656"/>
        <xdr:cNvGrpSpPr>
          <a:grpSpLocks noChangeAspect="1"/>
        </xdr:cNvGrpSpPr>
      </xdr:nvGrpSpPr>
      <xdr:grpSpPr>
        <a:xfrm>
          <a:off x="415004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30" name="Line 26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6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6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6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6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6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32</xdr:row>
      <xdr:rowOff>57150</xdr:rowOff>
    </xdr:from>
    <xdr:to>
      <xdr:col>60</xdr:col>
      <xdr:colOff>742950</xdr:colOff>
      <xdr:row>32</xdr:row>
      <xdr:rowOff>171450</xdr:rowOff>
    </xdr:to>
    <xdr:grpSp>
      <xdr:nvGrpSpPr>
        <xdr:cNvPr id="536" name="Group 2663"/>
        <xdr:cNvGrpSpPr>
          <a:grpSpLocks noChangeAspect="1"/>
        </xdr:cNvGrpSpPr>
      </xdr:nvGrpSpPr>
      <xdr:grpSpPr>
        <a:xfrm>
          <a:off x="444722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37" name="Line 26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6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6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6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6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26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29</xdr:row>
      <xdr:rowOff>57150</xdr:rowOff>
    </xdr:from>
    <xdr:to>
      <xdr:col>58</xdr:col>
      <xdr:colOff>952500</xdr:colOff>
      <xdr:row>29</xdr:row>
      <xdr:rowOff>171450</xdr:rowOff>
    </xdr:to>
    <xdr:grpSp>
      <xdr:nvGrpSpPr>
        <xdr:cNvPr id="543" name="Group 2670"/>
        <xdr:cNvGrpSpPr>
          <a:grpSpLocks noChangeAspect="1"/>
        </xdr:cNvGrpSpPr>
      </xdr:nvGrpSpPr>
      <xdr:grpSpPr>
        <a:xfrm>
          <a:off x="433197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44" name="Line 267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267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67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67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67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409575</xdr:colOff>
      <xdr:row>23</xdr:row>
      <xdr:rowOff>114300</xdr:rowOff>
    </xdr:from>
    <xdr:ext cx="523875" cy="228600"/>
    <xdr:sp>
      <xdr:nvSpPr>
        <xdr:cNvPr id="549" name="text 7125"/>
        <xdr:cNvSpPr txBox="1">
          <a:spLocks noChangeArrowheads="1"/>
        </xdr:cNvSpPr>
      </xdr:nvSpPr>
      <xdr:spPr>
        <a:xfrm>
          <a:off x="306419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50</xdr:col>
      <xdr:colOff>552450</xdr:colOff>
      <xdr:row>26</xdr:row>
      <xdr:rowOff>114300</xdr:rowOff>
    </xdr:from>
    <xdr:ext cx="523875" cy="228600"/>
    <xdr:sp>
      <xdr:nvSpPr>
        <xdr:cNvPr id="550" name="text 7125"/>
        <xdr:cNvSpPr txBox="1">
          <a:spLocks noChangeArrowheads="1"/>
        </xdr:cNvSpPr>
      </xdr:nvSpPr>
      <xdr:spPr>
        <a:xfrm>
          <a:off x="375475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0.75390625" style="241" customWidth="1"/>
    <col min="3" max="8" width="11.75390625" style="164" customWidth="1"/>
    <col min="9" max="11" width="9.75390625" style="164" customWidth="1"/>
    <col min="12" max="17" width="11.75390625" style="164" customWidth="1"/>
    <col min="18" max="18" width="10.7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21" customHeight="1">
      <c r="B3" s="167"/>
      <c r="C3" s="167"/>
      <c r="D3" s="167"/>
      <c r="J3" s="168"/>
      <c r="K3" s="167"/>
      <c r="L3" s="167"/>
    </row>
    <row r="4" spans="1:22" s="176" customFormat="1" ht="24.75" customHeight="1">
      <c r="A4" s="169"/>
      <c r="B4" s="133" t="s">
        <v>67</v>
      </c>
      <c r="C4" s="170">
        <v>302</v>
      </c>
      <c r="D4" s="171"/>
      <c r="E4" s="169"/>
      <c r="F4" s="169"/>
      <c r="G4" s="169"/>
      <c r="H4" s="169"/>
      <c r="I4" s="171"/>
      <c r="J4" s="157" t="s">
        <v>89</v>
      </c>
      <c r="K4" s="171"/>
      <c r="L4" s="172"/>
      <c r="M4" s="171"/>
      <c r="N4" s="171"/>
      <c r="O4" s="171"/>
      <c r="P4" s="171"/>
      <c r="Q4" s="173" t="s">
        <v>68</v>
      </c>
      <c r="R4" s="174">
        <v>335141</v>
      </c>
      <c r="S4" s="171"/>
      <c r="T4" s="171"/>
      <c r="U4" s="175"/>
      <c r="V4" s="175"/>
    </row>
    <row r="5" spans="2:22" s="177" customFormat="1" ht="21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4.75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5.5" customHeight="1">
      <c r="A8" s="186"/>
      <c r="B8" s="191"/>
      <c r="C8" s="192" t="s">
        <v>9</v>
      </c>
      <c r="D8" s="193"/>
      <c r="E8" s="193"/>
      <c r="F8" s="193"/>
      <c r="G8" s="193"/>
      <c r="H8" s="194"/>
      <c r="I8" s="194"/>
      <c r="J8" s="85" t="s">
        <v>69</v>
      </c>
      <c r="K8" s="194"/>
      <c r="L8" s="194"/>
      <c r="M8" s="193"/>
      <c r="N8" s="193"/>
      <c r="O8" s="193"/>
      <c r="R8" s="195"/>
      <c r="S8" s="190"/>
      <c r="T8" s="167"/>
      <c r="U8" s="165"/>
    </row>
    <row r="9" spans="1:21" ht="25.5" customHeight="1">
      <c r="A9" s="186"/>
      <c r="B9" s="191"/>
      <c r="C9" s="50" t="s">
        <v>10</v>
      </c>
      <c r="D9" s="193"/>
      <c r="E9" s="193"/>
      <c r="F9" s="193"/>
      <c r="G9" s="193"/>
      <c r="H9" s="193"/>
      <c r="I9" s="193"/>
      <c r="J9" s="196" t="s">
        <v>57</v>
      </c>
      <c r="K9" s="193"/>
      <c r="L9" s="193"/>
      <c r="M9" s="193"/>
      <c r="N9" s="193"/>
      <c r="O9" s="193"/>
      <c r="P9" s="303" t="s">
        <v>70</v>
      </c>
      <c r="Q9" s="303"/>
      <c r="R9" s="197"/>
      <c r="S9" s="190"/>
      <c r="T9" s="167"/>
      <c r="U9" s="165"/>
    </row>
    <row r="10" spans="1:21" ht="25.5" customHeight="1">
      <c r="A10" s="186"/>
      <c r="B10" s="191"/>
      <c r="C10" s="50" t="s">
        <v>11</v>
      </c>
      <c r="D10" s="193"/>
      <c r="E10" s="193"/>
      <c r="F10" s="193"/>
      <c r="G10" s="193"/>
      <c r="H10" s="193"/>
      <c r="I10" s="193"/>
      <c r="J10" s="196" t="s">
        <v>58</v>
      </c>
      <c r="K10" s="193"/>
      <c r="L10" s="193"/>
      <c r="M10" s="193"/>
      <c r="N10" s="193"/>
      <c r="O10" s="193"/>
      <c r="P10" s="193"/>
      <c r="Q10" s="193"/>
      <c r="R10" s="197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7"/>
      <c r="S12" s="190"/>
      <c r="T12" s="167"/>
      <c r="U12" s="165"/>
    </row>
    <row r="13" spans="1:21" ht="21" customHeight="1">
      <c r="A13" s="186"/>
      <c r="B13" s="191"/>
      <c r="C13" s="97" t="s">
        <v>24</v>
      </c>
      <c r="D13" s="193"/>
      <c r="E13" s="193"/>
      <c r="F13" s="193"/>
      <c r="G13" s="193"/>
      <c r="J13" s="201" t="s">
        <v>12</v>
      </c>
      <c r="K13" s="193"/>
      <c r="M13" s="202"/>
      <c r="N13" s="202"/>
      <c r="O13" s="202"/>
      <c r="P13" s="193"/>
      <c r="Q13" s="193"/>
      <c r="R13" s="197"/>
      <c r="S13" s="190"/>
      <c r="T13" s="167"/>
      <c r="U13" s="165"/>
    </row>
    <row r="14" spans="1:21" ht="21" customHeight="1">
      <c r="A14" s="186"/>
      <c r="B14" s="191"/>
      <c r="C14" s="51" t="s">
        <v>26</v>
      </c>
      <c r="D14" s="193"/>
      <c r="E14" s="193"/>
      <c r="F14" s="193"/>
      <c r="G14" s="193"/>
      <c r="J14" s="158">
        <v>126.66</v>
      </c>
      <c r="K14" s="193"/>
      <c r="M14" s="202"/>
      <c r="N14" s="202"/>
      <c r="O14" s="202"/>
      <c r="P14" s="193"/>
      <c r="Q14" s="193"/>
      <c r="R14" s="197"/>
      <c r="S14" s="190"/>
      <c r="T14" s="167"/>
      <c r="U14" s="165"/>
    </row>
    <row r="15" spans="1:21" ht="21" customHeight="1">
      <c r="A15" s="186"/>
      <c r="B15" s="191"/>
      <c r="C15" s="51" t="s">
        <v>25</v>
      </c>
      <c r="D15" s="193"/>
      <c r="E15" s="193"/>
      <c r="F15" s="193"/>
      <c r="G15" s="193"/>
      <c r="J15" s="66" t="s">
        <v>13</v>
      </c>
      <c r="K15" s="193"/>
      <c r="L15" s="193"/>
      <c r="N15" s="202"/>
      <c r="O15" s="193"/>
      <c r="P15" s="193"/>
      <c r="Q15" s="193"/>
      <c r="R15" s="197"/>
      <c r="S15" s="190"/>
      <c r="T15" s="167"/>
      <c r="U15" s="165"/>
    </row>
    <row r="16" spans="1:21" ht="21" customHeight="1">
      <c r="A16" s="186"/>
      <c r="B16" s="191"/>
      <c r="C16" s="193"/>
      <c r="D16" s="193"/>
      <c r="E16" s="193"/>
      <c r="F16" s="193"/>
      <c r="G16" s="193"/>
      <c r="H16" s="193"/>
      <c r="I16" s="193"/>
      <c r="J16" s="259" t="s">
        <v>86</v>
      </c>
      <c r="K16" s="193"/>
      <c r="L16" s="193"/>
      <c r="M16" s="193"/>
      <c r="N16" s="193"/>
      <c r="O16" s="193"/>
      <c r="P16" s="193"/>
      <c r="Q16" s="193"/>
      <c r="R16" s="197"/>
      <c r="S16" s="190"/>
      <c r="T16" s="167"/>
      <c r="U16" s="165"/>
    </row>
    <row r="17" spans="1:21" ht="21" customHeight="1">
      <c r="A17" s="186"/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90"/>
      <c r="T17" s="167"/>
      <c r="U17" s="165"/>
    </row>
    <row r="18" spans="1:21" ht="21" customHeight="1">
      <c r="A18" s="186"/>
      <c r="B18" s="191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7"/>
      <c r="S18" s="190"/>
      <c r="T18" s="167"/>
      <c r="U18" s="165"/>
    </row>
    <row r="19" spans="1:21" ht="21" customHeight="1">
      <c r="A19" s="186"/>
      <c r="B19" s="191"/>
      <c r="C19" s="51" t="s">
        <v>71</v>
      </c>
      <c r="D19" s="193"/>
      <c r="E19" s="193"/>
      <c r="F19" s="193"/>
      <c r="G19" s="193"/>
      <c r="H19" s="193"/>
      <c r="J19" s="203" t="s">
        <v>72</v>
      </c>
      <c r="L19" s="193"/>
      <c r="M19" s="202"/>
      <c r="N19" s="202"/>
      <c r="O19" s="193"/>
      <c r="P19" s="303" t="s">
        <v>73</v>
      </c>
      <c r="Q19" s="303"/>
      <c r="R19" s="197"/>
      <c r="S19" s="190"/>
      <c r="T19" s="167"/>
      <c r="U19" s="165"/>
    </row>
    <row r="20" spans="1:21" ht="21" customHeight="1">
      <c r="A20" s="186"/>
      <c r="B20" s="191"/>
      <c r="C20" s="51" t="s">
        <v>74</v>
      </c>
      <c r="D20" s="193"/>
      <c r="E20" s="193"/>
      <c r="F20" s="193"/>
      <c r="G20" s="193"/>
      <c r="H20" s="193"/>
      <c r="J20" s="204" t="s">
        <v>75</v>
      </c>
      <c r="L20" s="193"/>
      <c r="M20" s="202"/>
      <c r="N20" s="202"/>
      <c r="O20" s="193"/>
      <c r="P20" s="303" t="s">
        <v>76</v>
      </c>
      <c r="Q20" s="303"/>
      <c r="R20" s="197"/>
      <c r="S20" s="190"/>
      <c r="T20" s="167"/>
      <c r="U20" s="165"/>
    </row>
    <row r="21" spans="1:21" ht="21" customHeight="1">
      <c r="A21" s="186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90"/>
      <c r="T21" s="167"/>
      <c r="U21" s="165"/>
    </row>
    <row r="22" spans="1:21" ht="24.75" customHeight="1">
      <c r="A22" s="186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90"/>
      <c r="T22" s="167"/>
      <c r="U22" s="165"/>
    </row>
    <row r="23" spans="1:19" ht="30" customHeight="1">
      <c r="A23" s="212"/>
      <c r="B23" s="213"/>
      <c r="C23" s="214"/>
      <c r="D23" s="310" t="s">
        <v>77</v>
      </c>
      <c r="E23" s="311"/>
      <c r="F23" s="311"/>
      <c r="G23" s="311"/>
      <c r="H23" s="214"/>
      <c r="I23" s="215"/>
      <c r="J23" s="216"/>
      <c r="K23" s="213"/>
      <c r="L23" s="214"/>
      <c r="M23" s="310" t="s">
        <v>78</v>
      </c>
      <c r="N23" s="310"/>
      <c r="O23" s="310"/>
      <c r="P23" s="310"/>
      <c r="Q23" s="214"/>
      <c r="R23" s="215"/>
      <c r="S23" s="190"/>
    </row>
    <row r="24" spans="1:20" s="221" customFormat="1" ht="21" customHeight="1" thickBot="1">
      <c r="A24" s="217"/>
      <c r="B24" s="218" t="s">
        <v>4</v>
      </c>
      <c r="C24" s="155" t="s">
        <v>15</v>
      </c>
      <c r="D24" s="155" t="s">
        <v>16</v>
      </c>
      <c r="E24" s="219" t="s">
        <v>17</v>
      </c>
      <c r="F24" s="312" t="s">
        <v>18</v>
      </c>
      <c r="G24" s="313"/>
      <c r="H24" s="313"/>
      <c r="I24" s="314"/>
      <c r="J24" s="216"/>
      <c r="K24" s="218" t="s">
        <v>4</v>
      </c>
      <c r="L24" s="155" t="s">
        <v>15</v>
      </c>
      <c r="M24" s="155" t="s">
        <v>16</v>
      </c>
      <c r="N24" s="219" t="s">
        <v>17</v>
      </c>
      <c r="O24" s="312" t="s">
        <v>18</v>
      </c>
      <c r="P24" s="313"/>
      <c r="Q24" s="313"/>
      <c r="R24" s="314"/>
      <c r="S24" s="220"/>
      <c r="T24" s="163"/>
    </row>
    <row r="25" spans="1:20" s="176" customFormat="1" ht="21" customHeight="1" thickTop="1">
      <c r="A25" s="212"/>
      <c r="B25" s="222"/>
      <c r="C25" s="249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90"/>
      <c r="T25" s="163"/>
    </row>
    <row r="26" spans="1:20" s="176" customFormat="1" ht="21" customHeight="1">
      <c r="A26" s="212"/>
      <c r="B26" s="229">
        <v>1</v>
      </c>
      <c r="C26" s="250">
        <v>126.811</v>
      </c>
      <c r="D26" s="250">
        <v>126.595</v>
      </c>
      <c r="E26" s="230">
        <f>(C26-D26)*1000</f>
        <v>216.00000000000819</v>
      </c>
      <c r="F26" s="304" t="s">
        <v>39</v>
      </c>
      <c r="G26" s="305"/>
      <c r="H26" s="305"/>
      <c r="I26" s="306"/>
      <c r="J26" s="216"/>
      <c r="K26" s="222"/>
      <c r="L26" s="223"/>
      <c r="M26" s="224"/>
      <c r="N26" s="225"/>
      <c r="O26" s="226"/>
      <c r="P26" s="227"/>
      <c r="Q26" s="227"/>
      <c r="R26" s="228"/>
      <c r="S26" s="190"/>
      <c r="T26" s="163"/>
    </row>
    <row r="27" spans="1:20" s="176" customFormat="1" ht="21" customHeight="1">
      <c r="A27" s="212"/>
      <c r="B27" s="222"/>
      <c r="C27" s="249"/>
      <c r="D27" s="254"/>
      <c r="E27" s="225"/>
      <c r="F27" s="226"/>
      <c r="G27" s="227"/>
      <c r="H27" s="227"/>
      <c r="I27" s="228"/>
      <c r="J27" s="216"/>
      <c r="K27" s="229">
        <v>1</v>
      </c>
      <c r="L27" s="251">
        <v>126.77</v>
      </c>
      <c r="M27" s="251">
        <v>126.69</v>
      </c>
      <c r="N27" s="230">
        <f>(L27-M27)*1000</f>
        <v>79.9999999999983</v>
      </c>
      <c r="O27" s="307" t="s">
        <v>87</v>
      </c>
      <c r="P27" s="308"/>
      <c r="Q27" s="308"/>
      <c r="R27" s="309"/>
      <c r="S27" s="190"/>
      <c r="T27" s="163"/>
    </row>
    <row r="28" spans="1:20" s="176" customFormat="1" ht="21" customHeight="1">
      <c r="A28" s="212"/>
      <c r="B28" s="229">
        <v>2</v>
      </c>
      <c r="C28" s="250">
        <v>126.845</v>
      </c>
      <c r="D28" s="250">
        <v>126.569</v>
      </c>
      <c r="E28" s="230">
        <f>(C28-D28)*1000</f>
        <v>275.99999999999625</v>
      </c>
      <c r="F28" s="307" t="s">
        <v>40</v>
      </c>
      <c r="G28" s="308"/>
      <c r="H28" s="308"/>
      <c r="I28" s="309"/>
      <c r="J28" s="216"/>
      <c r="K28" s="222"/>
      <c r="L28" s="249"/>
      <c r="M28" s="254"/>
      <c r="N28" s="225"/>
      <c r="O28" s="226"/>
      <c r="P28" s="227"/>
      <c r="Q28" s="227"/>
      <c r="R28" s="228"/>
      <c r="S28" s="190"/>
      <c r="T28" s="163"/>
    </row>
    <row r="29" spans="1:20" s="176" customFormat="1" ht="21" customHeight="1">
      <c r="A29" s="212"/>
      <c r="B29" s="222"/>
      <c r="C29" s="249"/>
      <c r="D29" s="254"/>
      <c r="E29" s="225"/>
      <c r="F29" s="226"/>
      <c r="G29" s="227"/>
      <c r="H29" s="227"/>
      <c r="I29" s="228"/>
      <c r="J29" s="216"/>
      <c r="K29" s="229">
        <v>2</v>
      </c>
      <c r="L29" s="251">
        <v>126.68</v>
      </c>
      <c r="M29" s="251">
        <v>126.6</v>
      </c>
      <c r="N29" s="230">
        <f>(L29-M29)*1000</f>
        <v>80.0000000000125</v>
      </c>
      <c r="O29" s="307" t="s">
        <v>88</v>
      </c>
      <c r="P29" s="308"/>
      <c r="Q29" s="308"/>
      <c r="R29" s="309"/>
      <c r="S29" s="190"/>
      <c r="T29" s="163"/>
    </row>
    <row r="30" spans="1:20" s="176" customFormat="1" ht="21" customHeight="1">
      <c r="A30" s="212"/>
      <c r="B30" s="229">
        <v>4</v>
      </c>
      <c r="C30" s="251">
        <v>126.816</v>
      </c>
      <c r="D30" s="251">
        <v>126.558</v>
      </c>
      <c r="E30" s="230">
        <f>(C30-D30)*1000</f>
        <v>257.99999999999557</v>
      </c>
      <c r="F30" s="307" t="s">
        <v>40</v>
      </c>
      <c r="G30" s="308"/>
      <c r="H30" s="308"/>
      <c r="I30" s="309"/>
      <c r="J30" s="216"/>
      <c r="K30" s="222"/>
      <c r="L30" s="223"/>
      <c r="M30" s="224"/>
      <c r="N30" s="225"/>
      <c r="R30" s="228"/>
      <c r="S30" s="190"/>
      <c r="T30" s="163"/>
    </row>
    <row r="31" spans="1:20" s="169" customFormat="1" ht="21" customHeight="1">
      <c r="A31" s="212"/>
      <c r="B31" s="231"/>
      <c r="C31" s="252"/>
      <c r="D31" s="233"/>
      <c r="E31" s="234"/>
      <c r="F31" s="235"/>
      <c r="G31" s="236"/>
      <c r="H31" s="236"/>
      <c r="I31" s="237"/>
      <c r="J31" s="216"/>
      <c r="K31" s="231"/>
      <c r="L31" s="232"/>
      <c r="M31" s="233"/>
      <c r="N31" s="234"/>
      <c r="O31" s="235"/>
      <c r="P31" s="236"/>
      <c r="Q31" s="236"/>
      <c r="R31" s="237"/>
      <c r="S31" s="190"/>
      <c r="T31" s="163"/>
    </row>
    <row r="32" spans="1:19" ht="24.75" customHeight="1" thickBo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4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5"/>
      <c r="AE1" s="9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5"/>
      <c r="BH1" s="96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42"/>
      <c r="C2" s="243"/>
      <c r="D2" s="243"/>
      <c r="E2" s="243"/>
      <c r="F2" s="243"/>
      <c r="G2" s="156" t="s">
        <v>54</v>
      </c>
      <c r="H2" s="243"/>
      <c r="I2" s="243"/>
      <c r="J2" s="243"/>
      <c r="K2" s="243"/>
      <c r="L2" s="244"/>
      <c r="P2" s="92"/>
      <c r="Q2" s="93"/>
      <c r="R2" s="93"/>
      <c r="S2" s="93"/>
      <c r="T2" s="317" t="s">
        <v>27</v>
      </c>
      <c r="U2" s="317"/>
      <c r="V2" s="317"/>
      <c r="W2" s="317"/>
      <c r="X2" s="317"/>
      <c r="Y2" s="317"/>
      <c r="Z2" s="93"/>
      <c r="AA2" s="93"/>
      <c r="AB2" s="93"/>
      <c r="AC2" s="94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92"/>
      <c r="BI2" s="93"/>
      <c r="BJ2" s="93"/>
      <c r="BK2" s="93"/>
      <c r="BL2" s="317" t="s">
        <v>27</v>
      </c>
      <c r="BM2" s="317"/>
      <c r="BN2" s="317"/>
      <c r="BO2" s="317"/>
      <c r="BP2" s="317"/>
      <c r="BQ2" s="317"/>
      <c r="BR2" s="93"/>
      <c r="BS2" s="93"/>
      <c r="BT2" s="93"/>
      <c r="BU2" s="94"/>
      <c r="BY2" s="25"/>
      <c r="BZ2" s="242"/>
      <c r="CA2" s="243"/>
      <c r="CB2" s="243"/>
      <c r="CC2" s="243"/>
      <c r="CD2" s="243"/>
      <c r="CE2" s="156" t="s">
        <v>55</v>
      </c>
      <c r="CF2" s="243"/>
      <c r="CG2" s="243"/>
      <c r="CH2" s="243"/>
      <c r="CI2" s="243"/>
      <c r="CJ2" s="244"/>
    </row>
    <row r="3" spans="16:77" ht="21" customHeight="1" thickBot="1" thickTop="1">
      <c r="P3" s="321" t="s">
        <v>0</v>
      </c>
      <c r="Q3" s="322"/>
      <c r="R3" s="80"/>
      <c r="S3" s="79"/>
      <c r="T3" s="327" t="s">
        <v>53</v>
      </c>
      <c r="U3" s="328"/>
      <c r="V3" s="328"/>
      <c r="W3" s="329"/>
      <c r="X3" s="101"/>
      <c r="Y3" s="102"/>
      <c r="Z3" s="318" t="s">
        <v>1</v>
      </c>
      <c r="AA3" s="319"/>
      <c r="AB3" s="319"/>
      <c r="AC3" s="32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25" t="s">
        <v>1</v>
      </c>
      <c r="BI3" s="319"/>
      <c r="BJ3" s="319"/>
      <c r="BK3" s="326"/>
      <c r="BL3" s="101"/>
      <c r="BM3" s="102"/>
      <c r="BN3" s="315" t="s">
        <v>53</v>
      </c>
      <c r="BO3" s="324"/>
      <c r="BP3" s="324"/>
      <c r="BQ3" s="322"/>
      <c r="BR3" s="114"/>
      <c r="BS3" s="115"/>
      <c r="BT3" s="315" t="s">
        <v>0</v>
      </c>
      <c r="BU3" s="316"/>
      <c r="BY3" s="25"/>
    </row>
    <row r="4" spans="2:89" ht="23.25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P4" s="3"/>
      <c r="Q4" s="4"/>
      <c r="R4" s="5"/>
      <c r="S4" s="6"/>
      <c r="T4" s="6"/>
      <c r="U4" s="6"/>
      <c r="V4" s="323" t="s">
        <v>41</v>
      </c>
      <c r="W4" s="323"/>
      <c r="X4" s="6"/>
      <c r="Y4" s="6"/>
      <c r="Z4" s="6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57" t="s">
        <v>89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10"/>
      <c r="BI4" s="8"/>
      <c r="BJ4" s="5"/>
      <c r="BK4" s="6"/>
      <c r="BL4" s="5"/>
      <c r="BM4" s="5"/>
      <c r="BN4" s="323" t="s">
        <v>41</v>
      </c>
      <c r="BO4" s="323"/>
      <c r="BP4" s="5"/>
      <c r="BQ4" s="5"/>
      <c r="BR4" s="5"/>
      <c r="BS4" s="5"/>
      <c r="BT4" s="11"/>
      <c r="BU4" s="9"/>
      <c r="BY4" s="25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1" customHeight="1">
      <c r="B5" s="53"/>
      <c r="C5" s="54" t="s">
        <v>14</v>
      </c>
      <c r="D5" s="68"/>
      <c r="E5" s="56"/>
      <c r="F5" s="56"/>
      <c r="G5" s="56"/>
      <c r="H5" s="56"/>
      <c r="I5" s="56"/>
      <c r="J5" s="52"/>
      <c r="L5" s="59"/>
      <c r="P5" s="20"/>
      <c r="Q5" s="74"/>
      <c r="R5" s="12"/>
      <c r="S5" s="16"/>
      <c r="T5" s="15"/>
      <c r="U5" s="140"/>
      <c r="V5" s="12"/>
      <c r="W5" s="16"/>
      <c r="X5" s="12"/>
      <c r="Y5" s="16"/>
      <c r="Z5" s="18"/>
      <c r="AA5" s="142"/>
      <c r="AB5" s="18"/>
      <c r="AC5" s="22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81"/>
      <c r="BI5" s="142"/>
      <c r="BJ5" s="68"/>
      <c r="BK5" s="82"/>
      <c r="BL5" s="12"/>
      <c r="BM5" s="74"/>
      <c r="BN5" s="12"/>
      <c r="BO5" s="138"/>
      <c r="BP5" s="12"/>
      <c r="BQ5" s="74"/>
      <c r="BR5" s="12"/>
      <c r="BS5" s="74"/>
      <c r="BT5" s="104"/>
      <c r="BU5" s="105"/>
      <c r="BY5" s="25"/>
      <c r="BZ5" s="53"/>
      <c r="CA5" s="54" t="s">
        <v>14</v>
      </c>
      <c r="CB5" s="68"/>
      <c r="CC5" s="56"/>
      <c r="CD5" s="56"/>
      <c r="CE5" s="56"/>
      <c r="CF5" s="56"/>
      <c r="CG5" s="56"/>
      <c r="CH5" s="52"/>
      <c r="CJ5" s="59"/>
    </row>
    <row r="6" spans="2:88" ht="22.5" customHeight="1">
      <c r="B6" s="53"/>
      <c r="C6" s="54" t="s">
        <v>10</v>
      </c>
      <c r="D6" s="68"/>
      <c r="E6" s="56"/>
      <c r="F6" s="56"/>
      <c r="G6" s="57" t="s">
        <v>90</v>
      </c>
      <c r="H6" s="56"/>
      <c r="I6" s="56"/>
      <c r="J6" s="52"/>
      <c r="K6" s="58" t="s">
        <v>91</v>
      </c>
      <c r="L6" s="59"/>
      <c r="P6" s="110" t="s">
        <v>34</v>
      </c>
      <c r="Q6" s="112">
        <v>127.94</v>
      </c>
      <c r="R6" s="12"/>
      <c r="S6" s="16"/>
      <c r="T6" s="15"/>
      <c r="U6" s="136"/>
      <c r="V6" s="270" t="s">
        <v>52</v>
      </c>
      <c r="W6" s="271">
        <v>126.845</v>
      </c>
      <c r="X6" s="267"/>
      <c r="Y6" s="269"/>
      <c r="Z6" s="260" t="s">
        <v>38</v>
      </c>
      <c r="AA6" s="261">
        <v>127.132</v>
      </c>
      <c r="AB6" s="265" t="s">
        <v>56</v>
      </c>
      <c r="AC6" s="266">
        <v>126.85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45" t="s">
        <v>85</v>
      </c>
      <c r="AS6" s="19" t="s">
        <v>2</v>
      </c>
      <c r="AT6" s="246" t="s">
        <v>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73" t="s">
        <v>61</v>
      </c>
      <c r="BI6" s="264">
        <v>126.609</v>
      </c>
      <c r="BJ6" s="279" t="s">
        <v>63</v>
      </c>
      <c r="BK6" s="280">
        <v>126.449</v>
      </c>
      <c r="BL6" s="151"/>
      <c r="BM6" s="275"/>
      <c r="BN6" s="276"/>
      <c r="BO6" s="277"/>
      <c r="BP6" s="270" t="s">
        <v>45</v>
      </c>
      <c r="BQ6" s="271">
        <v>126.569</v>
      </c>
      <c r="BR6" s="267"/>
      <c r="BS6" s="268"/>
      <c r="BT6" s="58" t="s">
        <v>33</v>
      </c>
      <c r="BU6" s="287">
        <v>125.486</v>
      </c>
      <c r="BY6" s="25"/>
      <c r="BZ6" s="53"/>
      <c r="CA6" s="54" t="s">
        <v>10</v>
      </c>
      <c r="CB6" s="68"/>
      <c r="CC6" s="56"/>
      <c r="CD6" s="56"/>
      <c r="CE6" s="57" t="s">
        <v>37</v>
      </c>
      <c r="CF6" s="56"/>
      <c r="CG6" s="56"/>
      <c r="CH6" s="52"/>
      <c r="CI6" s="58" t="s">
        <v>36</v>
      </c>
      <c r="CJ6" s="59"/>
    </row>
    <row r="7" spans="2:88" ht="21" customHeight="1">
      <c r="B7" s="53"/>
      <c r="C7" s="54" t="s">
        <v>11</v>
      </c>
      <c r="D7" s="68"/>
      <c r="E7" s="56"/>
      <c r="F7" s="56"/>
      <c r="G7" s="125" t="s">
        <v>93</v>
      </c>
      <c r="H7" s="56"/>
      <c r="I7" s="56"/>
      <c r="J7" s="68"/>
      <c r="K7" s="68"/>
      <c r="L7" s="86"/>
      <c r="P7" s="20"/>
      <c r="Q7" s="16"/>
      <c r="R7" s="12"/>
      <c r="S7" s="16"/>
      <c r="T7" s="137" t="s">
        <v>50</v>
      </c>
      <c r="U7" s="272">
        <v>126.811</v>
      </c>
      <c r="V7" s="267"/>
      <c r="W7" s="268"/>
      <c r="X7" s="267"/>
      <c r="Y7" s="269"/>
      <c r="Z7" s="262"/>
      <c r="AA7" s="136"/>
      <c r="AB7" s="265" t="s">
        <v>59</v>
      </c>
      <c r="AC7" s="266">
        <v>126.806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74"/>
      <c r="BI7" s="38"/>
      <c r="BJ7" s="52"/>
      <c r="BK7" s="281"/>
      <c r="BL7" s="151"/>
      <c r="BM7" s="275"/>
      <c r="BN7" s="278" t="s">
        <v>44</v>
      </c>
      <c r="BO7" s="272">
        <v>126.595</v>
      </c>
      <c r="BP7" s="267"/>
      <c r="BQ7" s="268"/>
      <c r="BR7" s="267"/>
      <c r="BS7" s="268"/>
      <c r="BT7" s="267"/>
      <c r="BU7" s="284"/>
      <c r="BY7" s="25"/>
      <c r="BZ7" s="53"/>
      <c r="CA7" s="54" t="s">
        <v>11</v>
      </c>
      <c r="CB7" s="68"/>
      <c r="CC7" s="56"/>
      <c r="CD7" s="56"/>
      <c r="CE7" s="125" t="s">
        <v>84</v>
      </c>
      <c r="CF7" s="56"/>
      <c r="CG7" s="56"/>
      <c r="CH7" s="68"/>
      <c r="CI7" s="68"/>
      <c r="CJ7" s="86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P8" s="21" t="s">
        <v>19</v>
      </c>
      <c r="Q8" s="65">
        <v>127.182</v>
      </c>
      <c r="R8" s="12"/>
      <c r="S8" s="16"/>
      <c r="T8" s="15"/>
      <c r="U8" s="136"/>
      <c r="V8" s="270" t="s">
        <v>51</v>
      </c>
      <c r="W8" s="271">
        <v>126.816</v>
      </c>
      <c r="X8" s="267"/>
      <c r="Y8" s="269"/>
      <c r="Z8" s="263" t="s">
        <v>43</v>
      </c>
      <c r="AA8" s="264">
        <v>126.936</v>
      </c>
      <c r="AB8" s="265" t="s">
        <v>60</v>
      </c>
      <c r="AC8" s="266">
        <v>126.795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3" t="s">
        <v>92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73" t="s">
        <v>62</v>
      </c>
      <c r="BI8" s="264">
        <v>126.57</v>
      </c>
      <c r="BJ8" s="282" t="s">
        <v>64</v>
      </c>
      <c r="BK8" s="283">
        <v>126.238</v>
      </c>
      <c r="BL8" s="151"/>
      <c r="BM8" s="275"/>
      <c r="BN8" s="15"/>
      <c r="BO8" s="136"/>
      <c r="BP8" s="270" t="s">
        <v>46</v>
      </c>
      <c r="BQ8" s="271">
        <v>126.558</v>
      </c>
      <c r="BR8" s="267"/>
      <c r="BS8" s="268"/>
      <c r="BT8" s="285" t="s">
        <v>31</v>
      </c>
      <c r="BU8" s="286">
        <v>126.188</v>
      </c>
      <c r="BY8" s="25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P9" s="75"/>
      <c r="Q9" s="76"/>
      <c r="R9" s="77"/>
      <c r="S9" s="76"/>
      <c r="T9" s="77"/>
      <c r="U9" s="141"/>
      <c r="V9" s="77"/>
      <c r="W9" s="76"/>
      <c r="X9" s="77"/>
      <c r="Y9" s="76"/>
      <c r="Z9" s="69"/>
      <c r="AA9" s="45"/>
      <c r="AB9" s="69"/>
      <c r="AC9" s="4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78"/>
      <c r="BI9" s="45"/>
      <c r="BJ9" s="69"/>
      <c r="BK9" s="46"/>
      <c r="BL9" s="69"/>
      <c r="BM9" s="47"/>
      <c r="BN9" s="69"/>
      <c r="BO9" s="139"/>
      <c r="BP9" s="69"/>
      <c r="BQ9" s="47"/>
      <c r="BR9" s="100"/>
      <c r="BS9" s="113"/>
      <c r="BT9" s="83"/>
      <c r="BU9" s="84"/>
      <c r="BY9" s="25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3"/>
      <c r="C10" s="88" t="s">
        <v>20</v>
      </c>
      <c r="D10" s="68"/>
      <c r="E10" s="68"/>
      <c r="F10" s="52"/>
      <c r="G10" s="255" t="s">
        <v>72</v>
      </c>
      <c r="H10" s="68"/>
      <c r="I10" s="68"/>
      <c r="J10" s="51" t="s">
        <v>21</v>
      </c>
      <c r="K10" s="302">
        <v>90</v>
      </c>
      <c r="L10" s="5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24" t="s">
        <v>29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Y10" s="25"/>
      <c r="BZ10" s="53"/>
      <c r="CA10" s="88" t="s">
        <v>20</v>
      </c>
      <c r="CB10" s="68"/>
      <c r="CC10" s="68"/>
      <c r="CD10" s="52"/>
      <c r="CE10" s="255" t="s">
        <v>81</v>
      </c>
      <c r="CF10" s="68"/>
      <c r="CG10" s="68"/>
      <c r="CH10" s="51" t="s">
        <v>21</v>
      </c>
      <c r="CI10" s="253" t="s">
        <v>35</v>
      </c>
      <c r="CJ10" s="59"/>
    </row>
    <row r="11" spans="2:88" ht="21" customHeight="1">
      <c r="B11" s="53"/>
      <c r="C11" s="88" t="s">
        <v>23</v>
      </c>
      <c r="D11" s="68"/>
      <c r="E11" s="68"/>
      <c r="F11" s="52"/>
      <c r="G11" s="255" t="s">
        <v>75</v>
      </c>
      <c r="H11" s="68"/>
      <c r="I11" s="17"/>
      <c r="J11" s="51" t="s">
        <v>22</v>
      </c>
      <c r="K11" s="302">
        <v>30</v>
      </c>
      <c r="L11" s="5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8" t="s">
        <v>30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Y11" s="25"/>
      <c r="BZ11" s="53"/>
      <c r="CA11" s="88" t="s">
        <v>23</v>
      </c>
      <c r="CB11" s="68"/>
      <c r="CC11" s="68"/>
      <c r="CD11" s="52"/>
      <c r="CE11" s="255" t="s">
        <v>82</v>
      </c>
      <c r="CF11" s="68"/>
      <c r="CG11" s="17"/>
      <c r="CH11" s="51" t="s">
        <v>22</v>
      </c>
      <c r="CI11" s="253" t="s">
        <v>35</v>
      </c>
      <c r="CJ11" s="59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8" t="s">
        <v>32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Y12" s="25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Y13" s="25"/>
    </row>
    <row r="14" spans="17:77" ht="18" customHeight="1"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V14" s="2"/>
      <c r="BW14" s="2"/>
      <c r="BX14" s="2"/>
      <c r="BY14" s="1"/>
    </row>
    <row r="15" spans="30:76" ht="18" customHeight="1"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P15" s="25"/>
      <c r="BV15" s="2"/>
      <c r="BW15" s="2"/>
      <c r="BX15" s="2"/>
    </row>
    <row r="16" spans="32:66" ht="18" customHeight="1"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38:71" ht="18" customHeight="1"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ht="18" customHeight="1"/>
    <row r="19" spans="25:59" ht="18" customHeight="1">
      <c r="Y19" s="247" t="s">
        <v>80</v>
      </c>
      <c r="BF19" s="25"/>
      <c r="BG19" s="25"/>
    </row>
    <row r="20" spans="20:65" ht="18" customHeight="1">
      <c r="T20" s="25"/>
      <c r="Y20" s="248">
        <v>6031</v>
      </c>
      <c r="AI20" s="149" t="s">
        <v>60</v>
      </c>
      <c r="AK20" s="25"/>
      <c r="AL20" s="25"/>
      <c r="AM20" s="25"/>
      <c r="BF20" s="25"/>
      <c r="BG20" s="25"/>
      <c r="BH20" s="25"/>
      <c r="BI20" s="25"/>
      <c r="BJ20" s="25"/>
      <c r="BK20" s="25"/>
      <c r="BL20" s="25"/>
      <c r="BM20" s="25"/>
    </row>
    <row r="21" spans="30:59" ht="18" customHeight="1">
      <c r="AD21" s="288" t="s">
        <v>48</v>
      </c>
      <c r="AS21" s="25"/>
      <c r="AY21" s="25"/>
      <c r="BG21" s="256" t="s">
        <v>83</v>
      </c>
    </row>
    <row r="22" spans="19:69" ht="18" customHeight="1">
      <c r="S22" s="151"/>
      <c r="T22" s="26"/>
      <c r="U22" s="151">
        <v>126.926</v>
      </c>
      <c r="V22" s="26"/>
      <c r="W22" s="151"/>
      <c r="AD22" s="25"/>
      <c r="AH22" s="25"/>
      <c r="AI22" s="134">
        <v>5</v>
      </c>
      <c r="BC22" s="134">
        <v>9</v>
      </c>
      <c r="BG22" s="25"/>
      <c r="BQ22" s="289">
        <v>126.48</v>
      </c>
    </row>
    <row r="23" spans="19:76" ht="18" customHeight="1">
      <c r="S23" s="151"/>
      <c r="T23" s="151"/>
      <c r="U23" s="151"/>
      <c r="V23" s="26"/>
      <c r="W23" s="26"/>
      <c r="Y23" s="25"/>
      <c r="AA23" s="25"/>
      <c r="AB23" s="25"/>
      <c r="AC23" s="25"/>
      <c r="AE23" s="25"/>
      <c r="AF23" s="25"/>
      <c r="AG23" s="25"/>
      <c r="AH23" s="25"/>
      <c r="AI23" s="25"/>
      <c r="AJ23" s="25"/>
      <c r="AL23" s="25"/>
      <c r="AM23" s="25"/>
      <c r="AQ23" s="25"/>
      <c r="AS23" s="25"/>
      <c r="AU23" s="25"/>
      <c r="AZ23" s="25"/>
      <c r="BA23" s="25"/>
      <c r="BB23" s="25"/>
      <c r="BC23" s="25"/>
      <c r="BD23" s="25"/>
      <c r="BK23" s="25"/>
      <c r="BQ23" s="25"/>
      <c r="BX23" s="25"/>
    </row>
    <row r="24" spans="5:74" ht="18" customHeight="1">
      <c r="E24" s="135" t="s">
        <v>38</v>
      </c>
      <c r="I24" s="26"/>
      <c r="U24" s="25"/>
      <c r="Y24" s="26"/>
      <c r="AF24" s="25"/>
      <c r="AG24" s="116" t="s">
        <v>50</v>
      </c>
      <c r="AI24" s="25"/>
      <c r="AJ24" s="25"/>
      <c r="AK24" s="25"/>
      <c r="AL24" s="25"/>
      <c r="AO24" s="25"/>
      <c r="AP24" s="25"/>
      <c r="AQ24" s="25"/>
      <c r="AR24" s="25"/>
      <c r="AU24" s="151"/>
      <c r="BB24" s="25"/>
      <c r="BD24" s="25"/>
      <c r="BE24" s="25"/>
      <c r="BF24" s="25"/>
      <c r="BS24" s="144"/>
      <c r="BT24" s="25"/>
      <c r="BV24" s="25"/>
    </row>
    <row r="25" spans="9:71" ht="18" customHeight="1">
      <c r="I25" s="25"/>
      <c r="U25" s="132">
        <v>1</v>
      </c>
      <c r="Y25" s="25"/>
      <c r="AB25" s="132">
        <v>4</v>
      </c>
      <c r="AJ25" s="25"/>
      <c r="AM25" s="25"/>
      <c r="AO25" s="25"/>
      <c r="AP25" s="25"/>
      <c r="AQ25" s="25"/>
      <c r="AR25" s="25"/>
      <c r="AV25" s="25"/>
      <c r="BC25" s="131" t="s">
        <v>61</v>
      </c>
      <c r="BF25" s="25"/>
      <c r="BG25" s="25"/>
      <c r="BH25" s="26"/>
      <c r="BI25" s="25"/>
      <c r="BJ25" s="25"/>
      <c r="BK25" s="25"/>
      <c r="BL25" s="25"/>
      <c r="BM25" s="25"/>
      <c r="BS25" s="25"/>
    </row>
    <row r="26" spans="1:89" ht="18" customHeight="1">
      <c r="A26" s="28"/>
      <c r="B26" s="28"/>
      <c r="E26" s="25"/>
      <c r="I26" s="25"/>
      <c r="U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K26" s="25"/>
      <c r="AL26" s="25"/>
      <c r="AM26" s="25"/>
      <c r="AN26" s="25"/>
      <c r="AO26" s="25"/>
      <c r="AP26" s="25"/>
      <c r="AQ26" s="25"/>
      <c r="AR26" s="25"/>
      <c r="AS26" s="26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132">
        <v>10</v>
      </c>
      <c r="BJ26" s="25"/>
      <c r="BQ26" s="25"/>
      <c r="BR26" s="25"/>
      <c r="BS26" s="26"/>
      <c r="BT26" s="25"/>
      <c r="BU26" s="25"/>
      <c r="CF26" s="25"/>
      <c r="CH26" s="25"/>
      <c r="CK26" s="28"/>
    </row>
    <row r="27" spans="1:86" ht="18" customHeight="1">
      <c r="A27" s="28"/>
      <c r="I27" s="25"/>
      <c r="R27" s="25"/>
      <c r="S27" s="25"/>
      <c r="V27" s="25"/>
      <c r="Y27" s="25"/>
      <c r="AD27" s="147" t="s">
        <v>52</v>
      </c>
      <c r="AG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T27" s="150" t="s">
        <v>63</v>
      </c>
      <c r="BW27" s="25"/>
      <c r="CA27" s="25"/>
      <c r="CC27" s="25"/>
      <c r="CH27" s="103" t="s">
        <v>31</v>
      </c>
    </row>
    <row r="28" spans="1:89" ht="18" customHeight="1">
      <c r="A28" s="28"/>
      <c r="D28" s="29" t="s">
        <v>19</v>
      </c>
      <c r="I28" s="25"/>
      <c r="U28" s="131" t="s">
        <v>43</v>
      </c>
      <c r="Y28" s="25"/>
      <c r="Z28" s="25"/>
      <c r="AA28" s="25"/>
      <c r="AB28" s="25"/>
      <c r="AC28" s="25"/>
      <c r="AD28" s="25"/>
      <c r="AF28" s="25"/>
      <c r="AG28" s="25"/>
      <c r="AK28" s="25"/>
      <c r="AL28" s="25"/>
      <c r="AM28" s="25"/>
      <c r="AN28" s="25"/>
      <c r="AO28" s="25"/>
      <c r="AP28" s="25"/>
      <c r="AQ28" s="25"/>
      <c r="AR28" s="25"/>
      <c r="AS28" s="25"/>
      <c r="BE28" s="257" t="s">
        <v>44</v>
      </c>
      <c r="BF28" s="25"/>
      <c r="BG28" s="25"/>
      <c r="BH28" s="25"/>
      <c r="BI28" s="25"/>
      <c r="BJ28" s="25"/>
      <c r="BK28" s="25"/>
      <c r="BL28" s="25"/>
      <c r="BM28" s="132">
        <v>11</v>
      </c>
      <c r="BQ28" s="132">
        <v>13</v>
      </c>
      <c r="BS28" s="25"/>
      <c r="CK28" s="28"/>
    </row>
    <row r="29" spans="10:88" ht="18" customHeight="1">
      <c r="J29" s="25"/>
      <c r="Q29" s="25"/>
      <c r="R29" s="25"/>
      <c r="S29" s="25"/>
      <c r="T29" s="25"/>
      <c r="U29" s="25"/>
      <c r="W29" s="25"/>
      <c r="X29" s="25"/>
      <c r="Y29" s="132">
        <v>2</v>
      </c>
      <c r="Z29" s="25"/>
      <c r="AA29" s="25"/>
      <c r="AB29" s="25"/>
      <c r="AC29" s="25"/>
      <c r="AD29" s="25"/>
      <c r="AK29" s="25"/>
      <c r="AL29" s="25"/>
      <c r="AM29" s="25"/>
      <c r="AN29" s="25"/>
      <c r="AO29" s="25"/>
      <c r="AP29" s="25"/>
      <c r="AQ29" s="25"/>
      <c r="AR29" s="25"/>
      <c r="AS29" s="26" t="s">
        <v>42</v>
      </c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Q29" s="25"/>
      <c r="BR29" s="25"/>
      <c r="BS29" s="25"/>
      <c r="BU29" s="25"/>
      <c r="BV29" s="25"/>
      <c r="BW29" s="25"/>
      <c r="BX29" s="25"/>
      <c r="BY29" s="25"/>
      <c r="BZ29" s="25"/>
      <c r="CA29" s="25"/>
      <c r="CC29" s="25"/>
      <c r="CD29" s="25"/>
      <c r="CE29" s="25"/>
      <c r="CG29" s="25"/>
      <c r="CJ29" s="28"/>
    </row>
    <row r="30" spans="18:83" ht="18" customHeight="1">
      <c r="R30" s="25"/>
      <c r="W30" s="25"/>
      <c r="Y30" s="25"/>
      <c r="AA30" s="25"/>
      <c r="AB30" s="25"/>
      <c r="AG30" s="148" t="s">
        <v>51</v>
      </c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V30" s="25"/>
      <c r="BF30" s="25"/>
      <c r="BH30" s="25"/>
      <c r="BI30" s="25"/>
      <c r="BJ30" s="25"/>
      <c r="BK30" s="25"/>
      <c r="BL30" s="25"/>
      <c r="BS30" s="25"/>
      <c r="BT30" s="25"/>
      <c r="CE30" s="25"/>
    </row>
    <row r="31" spans="20:84" ht="18" customHeight="1">
      <c r="T31" s="25"/>
      <c r="U31" s="25"/>
      <c r="V31" s="25"/>
      <c r="X31" s="25"/>
      <c r="Y31" s="25"/>
      <c r="Z31" s="25"/>
      <c r="AA31" s="132">
        <v>3</v>
      </c>
      <c r="AB31" s="25"/>
      <c r="AC31" s="25"/>
      <c r="AD31" s="25"/>
      <c r="AF31" s="25"/>
      <c r="AG31" s="25"/>
      <c r="AJ31" s="25"/>
      <c r="AK31" s="25"/>
      <c r="AL31" s="25"/>
      <c r="AM31" s="25"/>
      <c r="AN31" s="25"/>
      <c r="AO31" s="25"/>
      <c r="AP31" s="25"/>
      <c r="AQ31" s="25"/>
      <c r="AR31" s="25"/>
      <c r="AZ31" s="25"/>
      <c r="BA31" s="25"/>
      <c r="BB31" s="25"/>
      <c r="BC31" s="25"/>
      <c r="BD31" s="25"/>
      <c r="BE31" s="25"/>
      <c r="BF31" s="25"/>
      <c r="BG31" s="145" t="s">
        <v>45</v>
      </c>
      <c r="BI31" s="25"/>
      <c r="BJ31" s="25"/>
      <c r="BK31" s="25"/>
      <c r="BL31" s="25"/>
      <c r="BM31" s="25"/>
      <c r="BQ31" s="25"/>
      <c r="BR31" s="25"/>
      <c r="BS31" s="25"/>
      <c r="BT31" s="25"/>
      <c r="BV31" s="25"/>
      <c r="BW31" s="25"/>
      <c r="BX31" s="25"/>
      <c r="CF31" s="146" t="s">
        <v>64</v>
      </c>
    </row>
    <row r="32" spans="3:87" ht="18" customHeight="1">
      <c r="C32" s="29"/>
      <c r="H32" s="25"/>
      <c r="I32" s="25"/>
      <c r="J32" s="25"/>
      <c r="R32" s="25"/>
      <c r="S32" s="25"/>
      <c r="U32" s="25"/>
      <c r="Y32" s="25"/>
      <c r="Z32" s="25"/>
      <c r="AA32" s="25"/>
      <c r="AE32" s="25"/>
      <c r="AG32" s="25"/>
      <c r="AH32" s="25"/>
      <c r="AI32" s="25"/>
      <c r="AK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132">
        <v>12</v>
      </c>
      <c r="BS32" s="25"/>
      <c r="BT32" s="25"/>
      <c r="BU32" s="25"/>
      <c r="CI32" s="31"/>
    </row>
    <row r="33" spans="3:87" ht="18" customHeight="1">
      <c r="C33" s="29"/>
      <c r="Q33" s="25"/>
      <c r="T33" s="25"/>
      <c r="V33" s="25"/>
      <c r="X33" s="25"/>
      <c r="AA33" s="25"/>
      <c r="AD33" s="25"/>
      <c r="AH33" s="149" t="s">
        <v>59</v>
      </c>
      <c r="AJ33" s="25"/>
      <c r="AK33" s="25"/>
      <c r="AP33" s="25"/>
      <c r="BK33" s="25"/>
      <c r="BL33" s="25"/>
      <c r="BM33" s="25"/>
      <c r="BN33" s="25"/>
      <c r="BR33" s="25"/>
      <c r="BU33" s="27"/>
      <c r="BW33" s="28"/>
      <c r="CI33" s="31"/>
    </row>
    <row r="34" spans="3:87" ht="18" customHeight="1">
      <c r="C34" s="29"/>
      <c r="I34" s="30"/>
      <c r="J34" s="25"/>
      <c r="X34" s="258" t="s">
        <v>66</v>
      </c>
      <c r="AA34" s="25"/>
      <c r="AE34" s="25"/>
      <c r="AF34" s="25"/>
      <c r="AG34" s="25"/>
      <c r="AH34" s="25"/>
      <c r="AL34" s="25"/>
      <c r="AM34" s="25"/>
      <c r="AN34" s="25"/>
      <c r="AO34" s="25"/>
      <c r="AT34" s="25"/>
      <c r="AU34" s="25"/>
      <c r="BA34" s="25"/>
      <c r="BF34" s="25"/>
      <c r="BG34" s="25"/>
      <c r="BI34" s="257" t="s">
        <v>46</v>
      </c>
      <c r="BJ34" s="25"/>
      <c r="BK34" s="25"/>
      <c r="BT34" s="25"/>
      <c r="BY34" s="25"/>
      <c r="CB34" s="25"/>
      <c r="CI34" s="31"/>
    </row>
    <row r="35" spans="7:74" ht="18" customHeight="1">
      <c r="G35" s="25"/>
      <c r="Q35" s="25"/>
      <c r="R35" s="25"/>
      <c r="S35" s="25"/>
      <c r="U35" s="25"/>
      <c r="V35" s="25"/>
      <c r="W35" s="25"/>
      <c r="X35" s="25"/>
      <c r="Y35" s="25"/>
      <c r="AD35" s="25"/>
      <c r="AE35" s="25"/>
      <c r="AG35" s="25"/>
      <c r="AH35" s="25"/>
      <c r="AI35" s="25"/>
      <c r="AJ35" s="25"/>
      <c r="AK35" s="25"/>
      <c r="AL35" s="25"/>
      <c r="AN35" s="25"/>
      <c r="AO35" s="25"/>
      <c r="AS35" s="25"/>
      <c r="AV35" s="25"/>
      <c r="AZ35" s="25"/>
      <c r="BA35" s="25"/>
      <c r="BB35" s="25"/>
      <c r="BD35" s="25"/>
      <c r="BE35" s="25"/>
      <c r="BF35" s="25"/>
      <c r="BG35" s="25"/>
      <c r="BH35" s="25"/>
      <c r="BI35" s="25"/>
      <c r="BO35" s="25"/>
      <c r="BV35" s="25"/>
    </row>
    <row r="36" spans="8:61" ht="18" customHeight="1">
      <c r="H36" s="25"/>
      <c r="I36" s="25"/>
      <c r="J36" s="25"/>
      <c r="P36" s="25"/>
      <c r="Q36" s="25"/>
      <c r="U36" s="25"/>
      <c r="AB36" s="25"/>
      <c r="AH36" s="143">
        <v>101</v>
      </c>
      <c r="AK36" s="25"/>
      <c r="BI36" s="25"/>
    </row>
    <row r="37" spans="8:60" ht="18" customHeight="1">
      <c r="H37" s="25"/>
      <c r="I37" s="25"/>
      <c r="J37" s="25"/>
      <c r="Q37" s="25"/>
      <c r="AC37" s="30" t="s">
        <v>56</v>
      </c>
      <c r="AS37" s="247" t="s">
        <v>80</v>
      </c>
      <c r="BG37" s="131" t="s">
        <v>62</v>
      </c>
      <c r="BH37" s="130" t="s">
        <v>49</v>
      </c>
    </row>
    <row r="38" spans="7:45" ht="18" customHeight="1">
      <c r="G38" s="25"/>
      <c r="M38" s="25"/>
      <c r="R38" s="25"/>
      <c r="AS38" s="248">
        <v>6032</v>
      </c>
    </row>
    <row r="39" ht="18" customHeight="1"/>
    <row r="40" spans="58:88" ht="18" customHeight="1">
      <c r="BF40" s="25"/>
      <c r="BY40" s="25"/>
      <c r="BZ40" s="25"/>
      <c r="CJ40" s="28"/>
    </row>
    <row r="41" ht="18" customHeight="1"/>
    <row r="42" ht="18" customHeight="1"/>
    <row r="43" ht="18" customHeight="1"/>
    <row r="44" ht="18" customHeight="1"/>
    <row r="45" spans="2:88" ht="21" customHeight="1" thickBot="1">
      <c r="B45" s="32" t="s">
        <v>4</v>
      </c>
      <c r="C45" s="33" t="s">
        <v>5</v>
      </c>
      <c r="D45" s="33" t="s">
        <v>6</v>
      </c>
      <c r="E45" s="33" t="s">
        <v>7</v>
      </c>
      <c r="F45" s="111" t="s">
        <v>8</v>
      </c>
      <c r="G45" s="106"/>
      <c r="H45" s="33" t="s">
        <v>4</v>
      </c>
      <c r="I45" s="33" t="s">
        <v>5</v>
      </c>
      <c r="J45" s="70" t="s">
        <v>8</v>
      </c>
      <c r="K45" s="106"/>
      <c r="L45" s="33" t="s">
        <v>4</v>
      </c>
      <c r="M45" s="33" t="s">
        <v>5</v>
      </c>
      <c r="N45" s="126" t="s">
        <v>8</v>
      </c>
      <c r="BX45" s="32" t="s">
        <v>4</v>
      </c>
      <c r="BY45" s="33" t="s">
        <v>5</v>
      </c>
      <c r="BZ45" s="70" t="s">
        <v>8</v>
      </c>
      <c r="CA45" s="106"/>
      <c r="CB45" s="33" t="s">
        <v>4</v>
      </c>
      <c r="CC45" s="33" t="s">
        <v>5</v>
      </c>
      <c r="CD45" s="70" t="s">
        <v>8</v>
      </c>
      <c r="CE45" s="106"/>
      <c r="CF45" s="33" t="s">
        <v>4</v>
      </c>
      <c r="CG45" s="33" t="s">
        <v>5</v>
      </c>
      <c r="CH45" s="33" t="s">
        <v>6</v>
      </c>
      <c r="CI45" s="33" t="s">
        <v>7</v>
      </c>
      <c r="CJ45" s="34" t="s">
        <v>8</v>
      </c>
    </row>
    <row r="46" spans="2:88" ht="21" customHeight="1" thickTop="1">
      <c r="B46" s="35"/>
      <c r="C46" s="8"/>
      <c r="D46" s="8"/>
      <c r="E46" s="8"/>
      <c r="F46" s="8"/>
      <c r="G46" s="8"/>
      <c r="H46" s="7" t="s">
        <v>41</v>
      </c>
      <c r="I46" s="8"/>
      <c r="J46" s="8"/>
      <c r="K46" s="8"/>
      <c r="L46" s="8"/>
      <c r="M46" s="8"/>
      <c r="N46" s="9"/>
      <c r="AC46" s="2"/>
      <c r="BX46" s="10"/>
      <c r="BY46" s="8"/>
      <c r="BZ46" s="8"/>
      <c r="CA46" s="8"/>
      <c r="CB46" s="8"/>
      <c r="CC46" s="8"/>
      <c r="CD46" s="7" t="s">
        <v>41</v>
      </c>
      <c r="CE46" s="8"/>
      <c r="CF46" s="8"/>
      <c r="CG46" s="8"/>
      <c r="CH46" s="8"/>
      <c r="CI46" s="8"/>
      <c r="CJ46" s="36"/>
    </row>
    <row r="47" spans="2:88" ht="21" customHeight="1">
      <c r="B47" s="37"/>
      <c r="C47" s="38"/>
      <c r="D47" s="38"/>
      <c r="E47" s="38"/>
      <c r="F47" s="15"/>
      <c r="G47" s="107"/>
      <c r="H47" s="38"/>
      <c r="I47" s="38"/>
      <c r="J47" s="71"/>
      <c r="K47" s="107"/>
      <c r="L47" s="38"/>
      <c r="M47" s="38"/>
      <c r="N47" s="127"/>
      <c r="BX47" s="37"/>
      <c r="BY47" s="38"/>
      <c r="BZ47" s="71"/>
      <c r="CA47" s="107"/>
      <c r="CB47" s="117"/>
      <c r="CC47" s="118"/>
      <c r="CD47" s="2"/>
      <c r="CE47" s="107"/>
      <c r="CF47" s="38"/>
      <c r="CG47" s="38"/>
      <c r="CH47" s="38"/>
      <c r="CI47" s="38"/>
      <c r="CJ47" s="39"/>
    </row>
    <row r="48" spans="2:88" ht="21" customHeight="1">
      <c r="B48" s="37"/>
      <c r="C48" s="136"/>
      <c r="D48" s="38"/>
      <c r="E48" s="38"/>
      <c r="F48" s="15"/>
      <c r="G48" s="290"/>
      <c r="H48" s="291">
        <v>2</v>
      </c>
      <c r="I48" s="292">
        <v>126.895</v>
      </c>
      <c r="J48" s="15" t="s">
        <v>47</v>
      </c>
      <c r="K48" s="290"/>
      <c r="L48" s="293">
        <v>5</v>
      </c>
      <c r="M48" s="294">
        <v>126.796</v>
      </c>
      <c r="N48" s="128" t="s">
        <v>47</v>
      </c>
      <c r="BX48" s="37"/>
      <c r="BY48" s="38"/>
      <c r="BZ48" s="71"/>
      <c r="CA48" s="108"/>
      <c r="CB48" s="153">
        <v>10</v>
      </c>
      <c r="CC48" s="24">
        <v>126.546</v>
      </c>
      <c r="CD48" s="72" t="s">
        <v>47</v>
      </c>
      <c r="CE48" s="108"/>
      <c r="CF48" s="38"/>
      <c r="CG48" s="38"/>
      <c r="CH48" s="38"/>
      <c r="CI48" s="38"/>
      <c r="CJ48" s="39"/>
    </row>
    <row r="49" spans="2:88" ht="21" customHeight="1">
      <c r="B49" s="37"/>
      <c r="C49" s="136"/>
      <c r="D49" s="38"/>
      <c r="E49" s="38"/>
      <c r="F49" s="15"/>
      <c r="G49" s="290"/>
      <c r="H49" s="38"/>
      <c r="I49" s="38"/>
      <c r="J49" s="71"/>
      <c r="K49" s="290"/>
      <c r="L49" s="38"/>
      <c r="M49" s="38"/>
      <c r="N49" s="127"/>
      <c r="BX49" s="152" t="s">
        <v>65</v>
      </c>
      <c r="BY49" s="42">
        <v>126.566</v>
      </c>
      <c r="BZ49" s="72" t="s">
        <v>47</v>
      </c>
      <c r="CA49" s="108"/>
      <c r="CB49" s="122"/>
      <c r="CC49" s="123"/>
      <c r="CD49" s="71"/>
      <c r="CE49" s="108"/>
      <c r="CF49" s="38"/>
      <c r="CG49" s="38"/>
      <c r="CH49" s="38"/>
      <c r="CI49" s="38"/>
      <c r="CJ49" s="39"/>
    </row>
    <row r="50" spans="2:88" ht="21" customHeight="1">
      <c r="B50" s="295">
        <v>1</v>
      </c>
      <c r="C50" s="296">
        <v>126.934</v>
      </c>
      <c r="D50" s="41">
        <v>-51</v>
      </c>
      <c r="E50" s="294">
        <f>C50+D50*0.001</f>
        <v>126.883</v>
      </c>
      <c r="F50" s="15" t="s">
        <v>47</v>
      </c>
      <c r="G50" s="290"/>
      <c r="H50" s="291">
        <v>3</v>
      </c>
      <c r="I50" s="292">
        <v>126.866</v>
      </c>
      <c r="J50" s="15" t="s">
        <v>47</v>
      </c>
      <c r="K50" s="290"/>
      <c r="L50" s="293">
        <v>101</v>
      </c>
      <c r="M50" s="294">
        <v>126.806</v>
      </c>
      <c r="N50" s="128" t="s">
        <v>47</v>
      </c>
      <c r="BX50" s="37"/>
      <c r="BY50" s="38"/>
      <c r="BZ50" s="71"/>
      <c r="CA50" s="108"/>
      <c r="CB50" s="153">
        <v>11</v>
      </c>
      <c r="CC50" s="24">
        <v>126.509</v>
      </c>
      <c r="CD50" s="72" t="s">
        <v>47</v>
      </c>
      <c r="CE50" s="108"/>
      <c r="CF50" s="154">
        <v>13</v>
      </c>
      <c r="CG50" s="40">
        <v>126.476</v>
      </c>
      <c r="CH50" s="41">
        <v>51</v>
      </c>
      <c r="CI50" s="42">
        <f>CG50+CH50*0.001</f>
        <v>126.527</v>
      </c>
      <c r="CJ50" s="22" t="s">
        <v>47</v>
      </c>
    </row>
    <row r="51" spans="2:88" ht="21" customHeight="1">
      <c r="B51" s="37"/>
      <c r="C51" s="136"/>
      <c r="D51" s="38"/>
      <c r="E51" s="38"/>
      <c r="F51" s="15"/>
      <c r="G51" s="290"/>
      <c r="H51" s="38"/>
      <c r="I51" s="38"/>
      <c r="J51" s="71"/>
      <c r="K51" s="290"/>
      <c r="L51" s="38"/>
      <c r="M51" s="38"/>
      <c r="N51" s="127"/>
      <c r="AS51" s="99" t="s">
        <v>28</v>
      </c>
      <c r="BX51" s="152">
        <v>9</v>
      </c>
      <c r="BY51" s="42">
        <v>126.611</v>
      </c>
      <c r="BZ51" s="72" t="s">
        <v>47</v>
      </c>
      <c r="CA51" s="108"/>
      <c r="CB51" s="122"/>
      <c r="CC51" s="123"/>
      <c r="CD51" s="71"/>
      <c r="CE51" s="108"/>
      <c r="CF51" s="38"/>
      <c r="CG51" s="38"/>
      <c r="CH51" s="38"/>
      <c r="CI51" s="38"/>
      <c r="CJ51" s="39"/>
    </row>
    <row r="52" spans="2:88" ht="21" customHeight="1">
      <c r="B52" s="37"/>
      <c r="C52" s="136"/>
      <c r="D52" s="38"/>
      <c r="E52" s="38"/>
      <c r="F52" s="15"/>
      <c r="G52" s="290"/>
      <c r="H52" s="291">
        <v>4</v>
      </c>
      <c r="I52" s="292">
        <v>126.861</v>
      </c>
      <c r="J52" s="15" t="s">
        <v>47</v>
      </c>
      <c r="K52" s="290"/>
      <c r="L52" s="293" t="s">
        <v>48</v>
      </c>
      <c r="M52" s="294">
        <v>126.845</v>
      </c>
      <c r="N52" s="128" t="s">
        <v>47</v>
      </c>
      <c r="AS52" s="98" t="s">
        <v>79</v>
      </c>
      <c r="BX52" s="37"/>
      <c r="BY52" s="38"/>
      <c r="BZ52" s="71"/>
      <c r="CA52" s="108"/>
      <c r="CB52" s="153">
        <v>12</v>
      </c>
      <c r="CC52" s="119">
        <v>126.509</v>
      </c>
      <c r="CD52" s="72" t="s">
        <v>47</v>
      </c>
      <c r="CE52" s="108"/>
      <c r="CF52" s="38"/>
      <c r="CG52" s="38"/>
      <c r="CH52" s="38"/>
      <c r="CI52" s="38"/>
      <c r="CJ52" s="39"/>
    </row>
    <row r="53" spans="2:88" ht="21" customHeight="1" thickBot="1">
      <c r="B53" s="297"/>
      <c r="C53" s="141"/>
      <c r="D53" s="298"/>
      <c r="E53" s="298"/>
      <c r="F53" s="77"/>
      <c r="G53" s="299"/>
      <c r="H53" s="300"/>
      <c r="I53" s="141"/>
      <c r="J53" s="301"/>
      <c r="K53" s="299"/>
      <c r="L53" s="300"/>
      <c r="M53" s="141"/>
      <c r="N53" s="129"/>
      <c r="AD53" s="95"/>
      <c r="AE53" s="96"/>
      <c r="BH53" s="96"/>
      <c r="BX53" s="43"/>
      <c r="BY53" s="44"/>
      <c r="BZ53" s="73"/>
      <c r="CA53" s="109"/>
      <c r="CB53" s="120"/>
      <c r="CC53" s="121"/>
      <c r="CD53" s="67"/>
      <c r="CE53" s="109"/>
      <c r="CF53" s="48"/>
      <c r="CG53" s="44"/>
      <c r="CH53" s="45"/>
      <c r="CI53" s="45"/>
      <c r="CJ53" s="4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BT3:BU3"/>
    <mergeCell ref="BL2:BQ2"/>
    <mergeCell ref="T2:Y2"/>
    <mergeCell ref="Z3:AC3"/>
    <mergeCell ref="P3:Q3"/>
    <mergeCell ref="BN4:BO4"/>
    <mergeCell ref="BN3:BQ3"/>
    <mergeCell ref="V4:W4"/>
    <mergeCell ref="BH3:BK3"/>
    <mergeCell ref="T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" numberStoredAsText="1"/>
  </ignoredErrors>
  <drawing r:id="rId4"/>
  <legacyDrawing r:id="rId3"/>
  <oleObjects>
    <oleObject progId="Paint.Picture" shapeId="261479" r:id="rId1"/>
    <oleObject progId="Paint.Picture" shapeId="265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2016-07-20T10:21:07Z</cp:lastPrinted>
  <dcterms:created xsi:type="dcterms:W3CDTF">2003-01-10T15:39:03Z</dcterms:created>
  <dcterms:modified xsi:type="dcterms:W3CDTF">2016-07-20T10:57:56Z</dcterms:modified>
  <cp:category/>
  <cp:version/>
  <cp:contentType/>
  <cp:contentStatus/>
</cp:coreProperties>
</file>