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465" windowHeight="7230" activeTab="1"/>
  </bookViews>
  <sheets>
    <sheet name="Titul" sheetId="1" r:id="rId1"/>
    <sheet name="Louky nad Olší" sheetId="2" r:id="rId2"/>
  </sheets>
  <definedNames/>
  <calcPr fullCalcOnLoad="1"/>
</workbook>
</file>

<file path=xl/sharedStrings.xml><?xml version="1.0" encoding="utf-8"?>
<sst xmlns="http://schemas.openxmlformats.org/spreadsheetml/2006/main" count="342" uniqueCount="187">
  <si>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</si>
  <si>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</si>
  <si>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</si>
  <si>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</si>
  <si>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</si>
  <si>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</si>
  <si>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</si>
  <si>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</si>
  <si>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</si>
  <si>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</si>
  <si>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</si>
  <si>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</si>
  <si>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</si>
  <si>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</si>
  <si>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</si>
  <si>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</si>
  <si>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</si>
  <si>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</si>
  <si>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</si>
  <si>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</si>
  <si>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</si>
  <si>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</si>
  <si>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</si>
  <si>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</si>
  <si>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</si>
  <si>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</si>
  <si>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</si>
  <si>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</si>
  <si>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</si>
  <si>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</si>
  <si>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</si>
  <si>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</si>
  <si>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</si>
  <si>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</si>
  <si>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</si>
  <si>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</si>
  <si>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</si>
  <si>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</si>
  <si>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</si>
  <si>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</si>
  <si>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</si>
  <si>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</si>
  <si>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</si>
  <si>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</si>
  <si>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</si>
  <si>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</si>
  <si>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</si>
  <si>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</si>
  <si>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</si>
  <si>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</si>
  <si>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</si>
  <si>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</si>
  <si>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</si>
  <si>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</si>
  <si>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</si>
  <si>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</si>
  <si>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</si>
  <si>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</si>
  <si>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</si>
  <si>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</si>
  <si>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</si>
  <si>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</si>
  <si>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</si>
  <si>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</si>
  <si>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</si>
  <si>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</si>
  <si>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</si>
  <si>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</si>
  <si>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Se 16</t>
  </si>
  <si>
    <t>Se 15</t>
  </si>
  <si>
    <t>Se 13</t>
  </si>
  <si>
    <t>Se 14</t>
  </si>
  <si>
    <t>Výpravčí  -  1</t>
  </si>
  <si>
    <t>L 3</t>
  </si>
  <si>
    <t>traťové  koleje  č. 2</t>
  </si>
  <si>
    <t>2, 3</t>
  </si>
  <si>
    <t>2, 4</t>
  </si>
  <si>
    <t>L 5</t>
  </si>
  <si>
    <t>L 7</t>
  </si>
  <si>
    <t>0 S</t>
  </si>
  <si>
    <t>K S</t>
  </si>
  <si>
    <t>Se B1</t>
  </si>
  <si>
    <t>S 3</t>
  </si>
  <si>
    <t>S 4</t>
  </si>
  <si>
    <t>při jízdě do odbočky - rychlost 40 km/h</t>
  </si>
  <si>
    <t>Se 9</t>
  </si>
  <si>
    <t>Km  325,613</t>
  </si>
  <si>
    <t>Kód :  13</t>
  </si>
  <si>
    <t>Obvod  výpravčího  RZZ</t>
  </si>
  <si>
    <t>R Z Z  -  AŽD 71</t>
  </si>
  <si>
    <t>rychlostní návěstní soustava</t>
  </si>
  <si>
    <t>Z  Českého Těšína</t>
  </si>
  <si>
    <t>Do  Českého Těšína</t>
  </si>
  <si>
    <t>Se 7</t>
  </si>
  <si>
    <t>Louky nad Olší -</t>
  </si>
  <si>
    <t>stanoviště Karviná - Darkov</t>
  </si>
  <si>
    <t>kolej č. 0</t>
  </si>
  <si>
    <t>2-3279</t>
  </si>
  <si>
    <t>1-3279</t>
  </si>
  <si>
    <t>0-3279</t>
  </si>
  <si>
    <t>1-3318</t>
  </si>
  <si>
    <t>2-3318</t>
  </si>
  <si>
    <t>2-3293</t>
  </si>
  <si>
    <t>1-3293</t>
  </si>
  <si>
    <t>0-3293</t>
  </si>
  <si>
    <t>2-3309</t>
  </si>
  <si>
    <t>1-3309</t>
  </si>
  <si>
    <t>0-3309</t>
  </si>
  <si>
    <t>0-3308</t>
  </si>
  <si>
    <t>1-3308</t>
  </si>
  <si>
    <t>2-3308</t>
  </si>
  <si>
    <t>0-3294</t>
  </si>
  <si>
    <t>1-3294</t>
  </si>
  <si>
    <t>2-3294</t>
  </si>
  <si>
    <t>0-3278</t>
  </si>
  <si>
    <t>1-3278</t>
  </si>
  <si>
    <t>2-3278</t>
  </si>
  <si>
    <t>Do  Karviné hl. n.</t>
  </si>
  <si>
    <t>Z  Karviné hl. n.</t>
  </si>
  <si>
    <t>2-3221</t>
  </si>
  <si>
    <t>2-3235</t>
  </si>
  <si>
    <t>B S</t>
  </si>
  <si>
    <t>S 5</t>
  </si>
  <si>
    <t>Z  koleje  č. 0</t>
  </si>
  <si>
    <t>Př KS</t>
  </si>
  <si>
    <t>Karvinské  zhlaví</t>
  </si>
  <si>
    <t>poznámka</t>
  </si>
  <si>
    <t>ručně</t>
  </si>
  <si>
    <t>Obvod  posunu</t>
  </si>
  <si>
    <t>S 7</t>
  </si>
  <si>
    <t>Kód</t>
  </si>
  <si>
    <t>AB 3-82  trojznakový,  obousměrný</t>
  </si>
  <si>
    <t>Vk 1</t>
  </si>
  <si>
    <t xml:space="preserve">  L 7</t>
  </si>
  <si>
    <t>Vk 5</t>
  </si>
  <si>
    <t>Vk 4</t>
  </si>
  <si>
    <t>Vk 3</t>
  </si>
  <si>
    <t>Vk 6</t>
  </si>
  <si>
    <t xml:space="preserve">   Se 5</t>
  </si>
  <si>
    <r>
      <t>Hlavní  staniční  kolej,</t>
    </r>
    <r>
      <rPr>
        <sz val="16"/>
        <rFont val="Arial CE"/>
        <family val="2"/>
      </rPr>
      <t xml:space="preserve">  NTV</t>
    </r>
  </si>
  <si>
    <t>Traťový reléový souhlas</t>
  </si>
  <si>
    <t>s kontrolou volnosti tratě</t>
  </si>
  <si>
    <t>směr :  Český Těšín</t>
  </si>
  <si>
    <t>Vlečka č.:</t>
  </si>
  <si>
    <t>výměnový zámek, klíč v.č. 14 uložen u výpravčího</t>
  </si>
  <si>
    <t>výměnový zámek, klíč Vk 3 / 15 uložen u výpravčího</t>
  </si>
  <si>
    <t>Staniční dozorce  -  1</t>
  </si>
  <si>
    <t>Z  vlečky č. 6009</t>
  </si>
  <si>
    <t>Odb Chotěbuz</t>
  </si>
  <si>
    <t>Účelové kolejiště SŽDC</t>
  </si>
  <si>
    <t>směr :  vlečka č. 6009</t>
  </si>
  <si>
    <t>úřední povolení zrušeno</t>
  </si>
  <si>
    <t>Vlečka č. 6010</t>
  </si>
  <si>
    <t>Účelová kolej SŽDC</t>
  </si>
  <si>
    <t>Těšínské  zhlaví</t>
  </si>
  <si>
    <t>traťové  koleje  č. 0</t>
  </si>
  <si>
    <t>1, 3, 5, 7</t>
  </si>
  <si>
    <t>33, 31</t>
  </si>
  <si>
    <t>traťové  koleje  č. 1</t>
  </si>
  <si>
    <t>1, 2, 3, 4</t>
  </si>
  <si>
    <t>traťové  koleje  č. 0, 2</t>
  </si>
  <si>
    <t>26, 25</t>
  </si>
  <si>
    <t>I -29, 28, 27, 24, 23</t>
  </si>
  <si>
    <t>II - 29, 28, 27, 26, 25, 24, 23</t>
  </si>
  <si>
    <t>č. I,  úrovňové, jednostranné</t>
  </si>
  <si>
    <t>č. II,  úrovňové, jednostranné</t>
  </si>
  <si>
    <t>KANGO</t>
  </si>
  <si>
    <t>325,907</t>
  </si>
  <si>
    <t>tlačítková volba, individuální systém</t>
  </si>
  <si>
    <t>směr :  Karviná hl. n.</t>
  </si>
  <si>
    <t>stanoviště  Karviná - Darkov</t>
  </si>
  <si>
    <t>ABE - 1  trojznakový,  obousměrný</t>
  </si>
  <si>
    <t>přes  výhybky</t>
  </si>
  <si>
    <t>C L</t>
  </si>
  <si>
    <t>1-3207</t>
  </si>
  <si>
    <t>1-3221</t>
  </si>
  <si>
    <t>1-3228</t>
  </si>
  <si>
    <t>1-3218</t>
  </si>
  <si>
    <t>2-3207</t>
  </si>
  <si>
    <t>2-3236</t>
  </si>
  <si>
    <t>2-3220</t>
  </si>
  <si>
    <t>2 DL</t>
  </si>
  <si>
    <t>1 DL</t>
  </si>
  <si>
    <t>Odb  Olše</t>
  </si>
  <si>
    <t>1 KS</t>
  </si>
  <si>
    <t>2 KS</t>
  </si>
  <si>
    <t>IX. / 2016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</si>
</sst>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4"/>
      <color indexed="10"/>
      <name val="Arial CE"/>
      <family val="0"/>
    </font>
    <font>
      <i/>
      <sz val="10"/>
      <color indexed="11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sz val="16"/>
      <name val="Arial CE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6"/>
      <color indexed="8"/>
      <name val="Times New Roman CE"/>
      <family val="0"/>
    </font>
    <font>
      <b/>
      <i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7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37" borderId="6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49" fontId="38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0" fillId="0" borderId="14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4" fillId="0" borderId="67" xfId="0" applyFont="1" applyBorder="1" applyAlignment="1">
      <alignment horizontal="left" vertical="center"/>
    </xf>
    <xf numFmtId="164" fontId="24" fillId="0" borderId="68" xfId="0" applyNumberFormat="1" applyFont="1" applyBorder="1" applyAlignment="1" quotePrefix="1">
      <alignment horizontal="left" vertical="center"/>
    </xf>
    <xf numFmtId="0" fontId="44" fillId="0" borderId="0" xfId="0" applyFont="1" applyBorder="1" applyAlignment="1">
      <alignment horizontal="left" vertical="center"/>
    </xf>
    <xf numFmtId="164" fontId="24" fillId="0" borderId="19" xfId="0" applyNumberFormat="1" applyFont="1" applyBorder="1" applyAlignment="1" quotePrefix="1">
      <alignment horizontal="left" vertical="center"/>
    </xf>
    <xf numFmtId="49" fontId="36" fillId="0" borderId="13" xfId="0" applyNumberFormat="1" applyFont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164" fontId="4" fillId="0" borderId="69" xfId="0" applyNumberFormat="1" applyFont="1" applyBorder="1" applyAlignment="1" quotePrefix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24" fillId="0" borderId="69" xfId="0" applyNumberFormat="1" applyFont="1" applyBorder="1" applyAlignment="1" quotePrefix="1">
      <alignment horizontal="left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70" xfId="0" applyBorder="1" applyAlignment="1">
      <alignment/>
    </xf>
    <xf numFmtId="0" fontId="0" fillId="0" borderId="39" xfId="0" applyBorder="1" applyAlignment="1">
      <alignment/>
    </xf>
    <xf numFmtId="49" fontId="25" fillId="0" borderId="0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74" xfId="47" applyFont="1" applyBorder="1">
      <alignment/>
      <protection/>
    </xf>
    <xf numFmtId="0" fontId="4" fillId="0" borderId="75" xfId="47" applyFont="1" applyFill="1" applyBorder="1" applyAlignment="1">
      <alignment horizontal="center" vertical="center"/>
      <protection/>
    </xf>
    <xf numFmtId="0" fontId="0" fillId="0" borderId="75" xfId="47" applyFont="1" applyBorder="1">
      <alignment/>
      <protection/>
    </xf>
    <xf numFmtId="0" fontId="4" fillId="0" borderId="75" xfId="47" applyFont="1" applyBorder="1" applyAlignment="1">
      <alignment horizontal="center" vertical="center"/>
      <protection/>
    </xf>
    <xf numFmtId="0" fontId="0" fillId="0" borderId="76" xfId="47" applyFont="1" applyBorder="1">
      <alignment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8" fillId="0" borderId="0" xfId="0" applyFont="1" applyAlignment="1">
      <alignment horizontal="center"/>
    </xf>
    <xf numFmtId="0" fontId="24" fillId="0" borderId="0" xfId="47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9" fontId="36" fillId="0" borderId="13" xfId="0" applyNumberFormat="1" applyFont="1" applyFill="1" applyBorder="1" applyAlignment="1">
      <alignment horizontal="left" vertical="center"/>
    </xf>
    <xf numFmtId="49" fontId="38" fillId="0" borderId="13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3" fillId="0" borderId="77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49" fontId="25" fillId="0" borderId="13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49" fontId="25" fillId="0" borderId="0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164" fontId="41" fillId="0" borderId="19" xfId="0" applyNumberFormat="1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left" vertical="center"/>
    </xf>
    <xf numFmtId="164" fontId="17" fillId="0" borderId="69" xfId="0" applyNumberFormat="1" applyFont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0" fontId="5" fillId="0" borderId="0" xfId="47" applyFont="1" applyBorder="1" applyAlignment="1">
      <alignment horizontal="left" vertical="center" indent="1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78" xfId="47" applyFont="1" applyFill="1" applyBorder="1" applyAlignment="1">
      <alignment horizontal="center" vertical="center"/>
      <protection/>
    </xf>
    <xf numFmtId="0" fontId="4" fillId="35" borderId="79" xfId="47" applyFont="1" applyFill="1" applyBorder="1" applyAlignment="1">
      <alignment horizontal="center" vertical="center"/>
      <protection/>
    </xf>
    <xf numFmtId="0" fontId="4" fillId="35" borderId="80" xfId="47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45" fillId="35" borderId="82" xfId="0" applyFont="1" applyFill="1" applyBorder="1" applyAlignment="1">
      <alignment horizontal="center" vertical="center"/>
    </xf>
    <xf numFmtId="0" fontId="45" fillId="35" borderId="75" xfId="0" applyFont="1" applyFill="1" applyBorder="1" applyAlignment="1">
      <alignment horizontal="center" vertical="center"/>
    </xf>
    <xf numFmtId="0" fontId="45" fillId="35" borderId="83" xfId="0" applyFont="1" applyFill="1" applyBorder="1" applyAlignment="1">
      <alignment horizontal="center" vertical="center"/>
    </xf>
    <xf numFmtId="0" fontId="45" fillId="35" borderId="84" xfId="0" applyFont="1" applyFill="1" applyBorder="1" applyAlignment="1">
      <alignment horizontal="center" vertical="center"/>
    </xf>
    <xf numFmtId="0" fontId="46" fillId="35" borderId="74" xfId="0" applyFont="1" applyFill="1" applyBorder="1" applyAlignment="1">
      <alignment horizontal="center" vertical="center"/>
    </xf>
    <xf numFmtId="0" fontId="46" fillId="35" borderId="75" xfId="0" applyFont="1" applyFill="1" applyBorder="1" applyAlignment="1">
      <alignment horizontal="center" vertical="center"/>
    </xf>
    <xf numFmtId="0" fontId="46" fillId="35" borderId="84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46" fillId="35" borderId="76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46" fillId="35" borderId="8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34" fillId="37" borderId="63" xfId="0" applyFont="1" applyFill="1" applyBorder="1" applyAlignment="1">
      <alignment horizontal="center" vertical="center"/>
    </xf>
    <xf numFmtId="0" fontId="34" fillId="37" borderId="6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Louky nad Olší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247650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1" name="Line 2775"/>
        <xdr:cNvSpPr>
          <a:spLocks/>
        </xdr:cNvSpPr>
      </xdr:nvSpPr>
      <xdr:spPr>
        <a:xfrm>
          <a:off x="86944200" y="7591425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38</xdr:row>
      <xdr:rowOff>114300</xdr:rowOff>
    </xdr:from>
    <xdr:to>
      <xdr:col>148</xdr:col>
      <xdr:colOff>504825</xdr:colOff>
      <xdr:row>38</xdr:row>
      <xdr:rowOff>114300</xdr:rowOff>
    </xdr:to>
    <xdr:sp>
      <xdr:nvSpPr>
        <xdr:cNvPr id="2" name="Line 2683"/>
        <xdr:cNvSpPr>
          <a:spLocks/>
        </xdr:cNvSpPr>
      </xdr:nvSpPr>
      <xdr:spPr>
        <a:xfrm>
          <a:off x="104775000" y="9420225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66</xdr:col>
      <xdr:colOff>47625</xdr:colOff>
      <xdr:row>34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8505825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114300</xdr:rowOff>
    </xdr:from>
    <xdr:to>
      <xdr:col>66</xdr:col>
      <xdr:colOff>19050</xdr:colOff>
      <xdr:row>37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0840700" y="91916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66</xdr:col>
      <xdr:colOff>19050</xdr:colOff>
      <xdr:row>28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5298400" y="71342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111</xdr:col>
      <xdr:colOff>266700</xdr:colOff>
      <xdr:row>31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49501425" y="7820025"/>
          <a:ext cx="3300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8505825"/>
          <a:ext cx="6101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37</xdr:row>
      <xdr:rowOff>114300</xdr:rowOff>
    </xdr:from>
    <xdr:to>
      <xdr:col>89</xdr:col>
      <xdr:colOff>247650</xdr:colOff>
      <xdr:row>37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91916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782002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89668350" y="10906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1" name="Line 5"/>
        <xdr:cNvSpPr>
          <a:spLocks/>
        </xdr:cNvSpPr>
      </xdr:nvSpPr>
      <xdr:spPr>
        <a:xfrm flipH="1">
          <a:off x="485775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123</xdr:col>
      <xdr:colOff>266700</xdr:colOff>
      <xdr:row>30</xdr:row>
      <xdr:rowOff>114300</xdr:rowOff>
    </xdr:from>
    <xdr:to>
      <xdr:col>131</xdr:col>
      <xdr:colOff>266700</xdr:colOff>
      <xdr:row>34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91420950" y="75914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28</xdr:row>
      <xdr:rowOff>114300</xdr:rowOff>
    </xdr:from>
    <xdr:to>
      <xdr:col>110</xdr:col>
      <xdr:colOff>495300</xdr:colOff>
      <xdr:row>31</xdr:row>
      <xdr:rowOff>114300</xdr:rowOff>
    </xdr:to>
    <xdr:sp>
      <xdr:nvSpPr>
        <xdr:cNvPr id="14" name="Line 75"/>
        <xdr:cNvSpPr>
          <a:spLocks/>
        </xdr:cNvSpPr>
      </xdr:nvSpPr>
      <xdr:spPr>
        <a:xfrm flipV="1">
          <a:off x="77304900" y="7134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30</xdr:row>
      <xdr:rowOff>114300</xdr:rowOff>
    </xdr:from>
    <xdr:to>
      <xdr:col>140</xdr:col>
      <xdr:colOff>495300</xdr:colOff>
      <xdr:row>34</xdr:row>
      <xdr:rowOff>114300</xdr:rowOff>
    </xdr:to>
    <xdr:sp>
      <xdr:nvSpPr>
        <xdr:cNvPr id="15" name="Line 76"/>
        <xdr:cNvSpPr>
          <a:spLocks/>
        </xdr:cNvSpPr>
      </xdr:nvSpPr>
      <xdr:spPr>
        <a:xfrm>
          <a:off x="98107500" y="75914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34</xdr:row>
      <xdr:rowOff>114300</xdr:rowOff>
    </xdr:from>
    <xdr:to>
      <xdr:col>96</xdr:col>
      <xdr:colOff>504825</xdr:colOff>
      <xdr:row>37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7627500" y="8505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0</xdr:rowOff>
    </xdr:from>
    <xdr:to>
      <xdr:col>91</xdr:col>
      <xdr:colOff>247650</xdr:colOff>
      <xdr:row>37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6884550" y="907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37</xdr:row>
      <xdr:rowOff>76200</xdr:rowOff>
    </xdr:from>
    <xdr:to>
      <xdr:col>90</xdr:col>
      <xdr:colOff>476250</xdr:colOff>
      <xdr:row>37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6141600" y="915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0</xdr:rowOff>
    </xdr:from>
    <xdr:to>
      <xdr:col>32</xdr:col>
      <xdr:colOff>495300</xdr:colOff>
      <xdr:row>31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20097750" y="7248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20</xdr:col>
      <xdr:colOff>495300</xdr:colOff>
      <xdr:row>34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11182350" y="78200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114300</xdr:rowOff>
    </xdr:from>
    <xdr:to>
      <xdr:col>14</xdr:col>
      <xdr:colOff>495300</xdr:colOff>
      <xdr:row>34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6724650" y="78200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238125</xdr:colOff>
      <xdr:row>42</xdr:row>
      <xdr:rowOff>9525</xdr:rowOff>
    </xdr:from>
    <xdr:to>
      <xdr:col>57</xdr:col>
      <xdr:colOff>0</xdr:colOff>
      <xdr:row>44</xdr:row>
      <xdr:rowOff>19050</xdr:rowOff>
    </xdr:to>
    <xdr:pic>
      <xdr:nvPicPr>
        <xdr:cNvPr id="22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71775" y="10229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495300</xdr:colOff>
      <xdr:row>27</xdr:row>
      <xdr:rowOff>114300</xdr:rowOff>
    </xdr:from>
    <xdr:to>
      <xdr:col>29</xdr:col>
      <xdr:colOff>266700</xdr:colOff>
      <xdr:row>28</xdr:row>
      <xdr:rowOff>0</xdr:rowOff>
    </xdr:to>
    <xdr:sp>
      <xdr:nvSpPr>
        <xdr:cNvPr id="23" name="Line 236"/>
        <xdr:cNvSpPr>
          <a:spLocks/>
        </xdr:cNvSpPr>
      </xdr:nvSpPr>
      <xdr:spPr>
        <a:xfrm flipH="1">
          <a:off x="20840700" y="6905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0</xdr:rowOff>
    </xdr:from>
    <xdr:to>
      <xdr:col>28</xdr:col>
      <xdr:colOff>495300</xdr:colOff>
      <xdr:row>28</xdr:row>
      <xdr:rowOff>76200</xdr:rowOff>
    </xdr:to>
    <xdr:sp>
      <xdr:nvSpPr>
        <xdr:cNvPr id="24" name="Line 237"/>
        <xdr:cNvSpPr>
          <a:spLocks/>
        </xdr:cNvSpPr>
      </xdr:nvSpPr>
      <xdr:spPr>
        <a:xfrm flipH="1">
          <a:off x="20097750" y="7019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25" name="Line 238"/>
        <xdr:cNvSpPr>
          <a:spLocks/>
        </xdr:cNvSpPr>
      </xdr:nvSpPr>
      <xdr:spPr>
        <a:xfrm flipH="1">
          <a:off x="19354800" y="7096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15</xdr:row>
      <xdr:rowOff>114300</xdr:rowOff>
    </xdr:from>
    <xdr:to>
      <xdr:col>41</xdr:col>
      <xdr:colOff>266700</xdr:colOff>
      <xdr:row>23</xdr:row>
      <xdr:rowOff>114300</xdr:rowOff>
    </xdr:to>
    <xdr:sp>
      <xdr:nvSpPr>
        <xdr:cNvPr id="26" name="Line 243"/>
        <xdr:cNvSpPr>
          <a:spLocks/>
        </xdr:cNvSpPr>
      </xdr:nvSpPr>
      <xdr:spPr>
        <a:xfrm flipH="1">
          <a:off x="24564975" y="4162425"/>
          <a:ext cx="5934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28</xdr:row>
      <xdr:rowOff>114300</xdr:rowOff>
    </xdr:from>
    <xdr:to>
      <xdr:col>91</xdr:col>
      <xdr:colOff>247650</xdr:colOff>
      <xdr:row>28</xdr:row>
      <xdr:rowOff>152400</xdr:rowOff>
    </xdr:to>
    <xdr:sp>
      <xdr:nvSpPr>
        <xdr:cNvPr id="27" name="Line 274"/>
        <xdr:cNvSpPr>
          <a:spLocks/>
        </xdr:cNvSpPr>
      </xdr:nvSpPr>
      <xdr:spPr>
        <a:xfrm>
          <a:off x="668845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152400</xdr:rowOff>
    </xdr:from>
    <xdr:to>
      <xdr:col>92</xdr:col>
      <xdr:colOff>476250</xdr:colOff>
      <xdr:row>29</xdr:row>
      <xdr:rowOff>0</xdr:rowOff>
    </xdr:to>
    <xdr:sp>
      <xdr:nvSpPr>
        <xdr:cNvPr id="28" name="Line 275"/>
        <xdr:cNvSpPr>
          <a:spLocks/>
        </xdr:cNvSpPr>
      </xdr:nvSpPr>
      <xdr:spPr>
        <a:xfrm>
          <a:off x="6762750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0</xdr:rowOff>
    </xdr:from>
    <xdr:to>
      <xdr:col>27</xdr:col>
      <xdr:colOff>266700</xdr:colOff>
      <xdr:row>37</xdr:row>
      <xdr:rowOff>76200</xdr:rowOff>
    </xdr:to>
    <xdr:sp>
      <xdr:nvSpPr>
        <xdr:cNvPr id="29" name="Line 626"/>
        <xdr:cNvSpPr>
          <a:spLocks/>
        </xdr:cNvSpPr>
      </xdr:nvSpPr>
      <xdr:spPr>
        <a:xfrm>
          <a:off x="19354800" y="907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76200</xdr:rowOff>
    </xdr:from>
    <xdr:to>
      <xdr:col>28</xdr:col>
      <xdr:colOff>495300</xdr:colOff>
      <xdr:row>37</xdr:row>
      <xdr:rowOff>114300</xdr:rowOff>
    </xdr:to>
    <xdr:sp>
      <xdr:nvSpPr>
        <xdr:cNvPr id="30" name="Line 627"/>
        <xdr:cNvSpPr>
          <a:spLocks/>
        </xdr:cNvSpPr>
      </xdr:nvSpPr>
      <xdr:spPr>
        <a:xfrm>
          <a:off x="20097750" y="915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40</xdr:row>
      <xdr:rowOff>114300</xdr:rowOff>
    </xdr:from>
    <xdr:to>
      <xdr:col>86</xdr:col>
      <xdr:colOff>476250</xdr:colOff>
      <xdr:row>40</xdr:row>
      <xdr:rowOff>114300</xdr:rowOff>
    </xdr:to>
    <xdr:sp>
      <xdr:nvSpPr>
        <xdr:cNvPr id="31" name="Line 636"/>
        <xdr:cNvSpPr>
          <a:spLocks/>
        </xdr:cNvSpPr>
      </xdr:nvSpPr>
      <xdr:spPr>
        <a:xfrm>
          <a:off x="49291875" y="9877425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0</xdr:rowOff>
    </xdr:to>
    <xdr:sp>
      <xdr:nvSpPr>
        <xdr:cNvPr id="32" name="text 3"/>
        <xdr:cNvSpPr>
          <a:spLocks/>
        </xdr:cNvSpPr>
      </xdr:nvSpPr>
      <xdr:spPr>
        <a:xfrm>
          <a:off x="465772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Louky  nad Olší</a:t>
          </a:r>
        </a:p>
      </xdr:txBody>
    </xdr:sp>
    <xdr:clientData/>
  </xdr:twoCellAnchor>
  <xdr:twoCellAnchor>
    <xdr:from>
      <xdr:col>111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82238850" y="113633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152400</xdr:rowOff>
    </xdr:to>
    <xdr:sp>
      <xdr:nvSpPr>
        <xdr:cNvPr id="34" name="Line 1608"/>
        <xdr:cNvSpPr>
          <a:spLocks/>
        </xdr:cNvSpPr>
      </xdr:nvSpPr>
      <xdr:spPr>
        <a:xfrm flipH="1">
          <a:off x="245554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152400</xdr:rowOff>
    </xdr:from>
    <xdr:to>
      <xdr:col>33</xdr:col>
      <xdr:colOff>266700</xdr:colOff>
      <xdr:row>29</xdr:row>
      <xdr:rowOff>0</xdr:rowOff>
    </xdr:to>
    <xdr:sp>
      <xdr:nvSpPr>
        <xdr:cNvPr id="35" name="Line 1609"/>
        <xdr:cNvSpPr>
          <a:spLocks/>
        </xdr:cNvSpPr>
      </xdr:nvSpPr>
      <xdr:spPr>
        <a:xfrm flipH="1">
          <a:off x="2381250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36" name="Line 1927"/>
        <xdr:cNvSpPr>
          <a:spLocks/>
        </xdr:cNvSpPr>
      </xdr:nvSpPr>
      <xdr:spPr>
        <a:xfrm flipH="1" flipV="1">
          <a:off x="15640050" y="8505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114300</xdr:rowOff>
    </xdr:from>
    <xdr:to>
      <xdr:col>47</xdr:col>
      <xdr:colOff>266700</xdr:colOff>
      <xdr:row>43</xdr:row>
      <xdr:rowOff>114300</xdr:rowOff>
    </xdr:to>
    <xdr:sp>
      <xdr:nvSpPr>
        <xdr:cNvPr id="37" name="Line 1930"/>
        <xdr:cNvSpPr>
          <a:spLocks/>
        </xdr:cNvSpPr>
      </xdr:nvSpPr>
      <xdr:spPr>
        <a:xfrm flipH="1">
          <a:off x="31242000" y="98774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21</xdr:row>
      <xdr:rowOff>114300</xdr:rowOff>
    </xdr:from>
    <xdr:to>
      <xdr:col>92</xdr:col>
      <xdr:colOff>476250</xdr:colOff>
      <xdr:row>21</xdr:row>
      <xdr:rowOff>114300</xdr:rowOff>
    </xdr:to>
    <xdr:sp>
      <xdr:nvSpPr>
        <xdr:cNvPr id="38" name="Line 1931"/>
        <xdr:cNvSpPr>
          <a:spLocks/>
        </xdr:cNvSpPr>
      </xdr:nvSpPr>
      <xdr:spPr>
        <a:xfrm>
          <a:off x="49530000" y="55340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28</xdr:row>
      <xdr:rowOff>114300</xdr:rowOff>
    </xdr:from>
    <xdr:to>
      <xdr:col>26</xdr:col>
      <xdr:colOff>495300</xdr:colOff>
      <xdr:row>28</xdr:row>
      <xdr:rowOff>114300</xdr:rowOff>
    </xdr:to>
    <xdr:sp>
      <xdr:nvSpPr>
        <xdr:cNvPr id="39" name="Line 1936"/>
        <xdr:cNvSpPr>
          <a:spLocks/>
        </xdr:cNvSpPr>
      </xdr:nvSpPr>
      <xdr:spPr>
        <a:xfrm>
          <a:off x="4524375" y="7134225"/>
          <a:ext cx="1483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13</xdr:row>
      <xdr:rowOff>114300</xdr:rowOff>
    </xdr:from>
    <xdr:to>
      <xdr:col>66</xdr:col>
      <xdr:colOff>276225</xdr:colOff>
      <xdr:row>13</xdr:row>
      <xdr:rowOff>114300</xdr:rowOff>
    </xdr:to>
    <xdr:sp>
      <xdr:nvSpPr>
        <xdr:cNvPr id="40" name="Line 1944"/>
        <xdr:cNvSpPr>
          <a:spLocks/>
        </xdr:cNvSpPr>
      </xdr:nvSpPr>
      <xdr:spPr>
        <a:xfrm>
          <a:off x="33470850" y="3705225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0</xdr:rowOff>
    </xdr:from>
    <xdr:to>
      <xdr:col>87</xdr:col>
      <xdr:colOff>247650</xdr:colOff>
      <xdr:row>14</xdr:row>
      <xdr:rowOff>142875</xdr:rowOff>
    </xdr:to>
    <xdr:sp>
      <xdr:nvSpPr>
        <xdr:cNvPr id="41" name="Line 1946"/>
        <xdr:cNvSpPr>
          <a:spLocks/>
        </xdr:cNvSpPr>
      </xdr:nvSpPr>
      <xdr:spPr>
        <a:xfrm flipH="1" flipV="1">
          <a:off x="63912750" y="381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13</xdr:row>
      <xdr:rowOff>152400</xdr:rowOff>
    </xdr:from>
    <xdr:to>
      <xdr:col>86</xdr:col>
      <xdr:colOff>476250</xdr:colOff>
      <xdr:row>14</xdr:row>
      <xdr:rowOff>0</xdr:rowOff>
    </xdr:to>
    <xdr:sp>
      <xdr:nvSpPr>
        <xdr:cNvPr id="42" name="Line 1947"/>
        <xdr:cNvSpPr>
          <a:spLocks/>
        </xdr:cNvSpPr>
      </xdr:nvSpPr>
      <xdr:spPr>
        <a:xfrm flipH="1" flipV="1">
          <a:off x="63169800" y="374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13</xdr:row>
      <xdr:rowOff>114300</xdr:rowOff>
    </xdr:from>
    <xdr:to>
      <xdr:col>85</xdr:col>
      <xdr:colOff>247650</xdr:colOff>
      <xdr:row>13</xdr:row>
      <xdr:rowOff>152400</xdr:rowOff>
    </xdr:to>
    <xdr:sp>
      <xdr:nvSpPr>
        <xdr:cNvPr id="43" name="Line 1948"/>
        <xdr:cNvSpPr>
          <a:spLocks/>
        </xdr:cNvSpPr>
      </xdr:nvSpPr>
      <xdr:spPr>
        <a:xfrm flipH="1" flipV="1">
          <a:off x="62426850" y="370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15</xdr:row>
      <xdr:rowOff>114300</xdr:rowOff>
    </xdr:from>
    <xdr:to>
      <xdr:col>95</xdr:col>
      <xdr:colOff>276225</xdr:colOff>
      <xdr:row>22</xdr:row>
      <xdr:rowOff>114300</xdr:rowOff>
    </xdr:to>
    <xdr:sp>
      <xdr:nvSpPr>
        <xdr:cNvPr id="44" name="Line 1957"/>
        <xdr:cNvSpPr>
          <a:spLocks/>
        </xdr:cNvSpPr>
      </xdr:nvSpPr>
      <xdr:spPr>
        <a:xfrm flipH="1" flipV="1">
          <a:off x="65398650" y="4162425"/>
          <a:ext cx="52292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36</xdr:row>
      <xdr:rowOff>0</xdr:rowOff>
    </xdr:from>
    <xdr:to>
      <xdr:col>93</xdr:col>
      <xdr:colOff>266700</xdr:colOff>
      <xdr:row>38</xdr:row>
      <xdr:rowOff>171450</xdr:rowOff>
    </xdr:to>
    <xdr:sp>
      <xdr:nvSpPr>
        <xdr:cNvPr id="45" name="Line 1958"/>
        <xdr:cNvSpPr>
          <a:spLocks/>
        </xdr:cNvSpPr>
      </xdr:nvSpPr>
      <xdr:spPr>
        <a:xfrm flipH="1">
          <a:off x="66884550" y="8848725"/>
          <a:ext cx="22479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14</xdr:row>
      <xdr:rowOff>142875</xdr:rowOff>
    </xdr:from>
    <xdr:to>
      <xdr:col>88</xdr:col>
      <xdr:colOff>476250</xdr:colOff>
      <xdr:row>15</xdr:row>
      <xdr:rowOff>114300</xdr:rowOff>
    </xdr:to>
    <xdr:sp>
      <xdr:nvSpPr>
        <xdr:cNvPr id="46" name="Line 1972"/>
        <xdr:cNvSpPr>
          <a:spLocks/>
        </xdr:cNvSpPr>
      </xdr:nvSpPr>
      <xdr:spPr>
        <a:xfrm flipH="1" flipV="1">
          <a:off x="64655700" y="3962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14</xdr:row>
      <xdr:rowOff>0</xdr:rowOff>
    </xdr:from>
    <xdr:to>
      <xdr:col>43</xdr:col>
      <xdr:colOff>266700</xdr:colOff>
      <xdr:row>14</xdr:row>
      <xdr:rowOff>142875</xdr:rowOff>
    </xdr:to>
    <xdr:sp>
      <xdr:nvSpPr>
        <xdr:cNvPr id="47" name="Line 1979"/>
        <xdr:cNvSpPr>
          <a:spLocks/>
        </xdr:cNvSpPr>
      </xdr:nvSpPr>
      <xdr:spPr>
        <a:xfrm flipH="1">
          <a:off x="31242000" y="381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13</xdr:row>
      <xdr:rowOff>152400</xdr:rowOff>
    </xdr:from>
    <xdr:to>
      <xdr:col>44</xdr:col>
      <xdr:colOff>495300</xdr:colOff>
      <xdr:row>14</xdr:row>
      <xdr:rowOff>0</xdr:rowOff>
    </xdr:to>
    <xdr:sp>
      <xdr:nvSpPr>
        <xdr:cNvPr id="48" name="Line 1980"/>
        <xdr:cNvSpPr>
          <a:spLocks/>
        </xdr:cNvSpPr>
      </xdr:nvSpPr>
      <xdr:spPr>
        <a:xfrm flipH="1">
          <a:off x="31984950" y="374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13</xdr:row>
      <xdr:rowOff>114300</xdr:rowOff>
    </xdr:from>
    <xdr:to>
      <xdr:col>45</xdr:col>
      <xdr:colOff>266700</xdr:colOff>
      <xdr:row>13</xdr:row>
      <xdr:rowOff>152400</xdr:rowOff>
    </xdr:to>
    <xdr:sp>
      <xdr:nvSpPr>
        <xdr:cNvPr id="49" name="Line 1981"/>
        <xdr:cNvSpPr>
          <a:spLocks/>
        </xdr:cNvSpPr>
      </xdr:nvSpPr>
      <xdr:spPr>
        <a:xfrm flipH="1">
          <a:off x="32727900" y="370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0</xdr:rowOff>
    </xdr:from>
    <xdr:to>
      <xdr:col>26</xdr:col>
      <xdr:colOff>495300</xdr:colOff>
      <xdr:row>41</xdr:row>
      <xdr:rowOff>114300</xdr:rowOff>
    </xdr:to>
    <xdr:sp>
      <xdr:nvSpPr>
        <xdr:cNvPr id="50" name="Line 2022"/>
        <xdr:cNvSpPr>
          <a:spLocks/>
        </xdr:cNvSpPr>
      </xdr:nvSpPr>
      <xdr:spPr>
        <a:xfrm flipH="1">
          <a:off x="18611850" y="99917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40</xdr:row>
      <xdr:rowOff>152400</xdr:rowOff>
    </xdr:from>
    <xdr:to>
      <xdr:col>27</xdr:col>
      <xdr:colOff>266700</xdr:colOff>
      <xdr:row>41</xdr:row>
      <xdr:rowOff>0</xdr:rowOff>
    </xdr:to>
    <xdr:sp>
      <xdr:nvSpPr>
        <xdr:cNvPr id="51" name="Line 2023"/>
        <xdr:cNvSpPr>
          <a:spLocks/>
        </xdr:cNvSpPr>
      </xdr:nvSpPr>
      <xdr:spPr>
        <a:xfrm flipH="1">
          <a:off x="19354800" y="99155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40</xdr:row>
      <xdr:rowOff>114300</xdr:rowOff>
    </xdr:from>
    <xdr:to>
      <xdr:col>28</xdr:col>
      <xdr:colOff>495300</xdr:colOff>
      <xdr:row>40</xdr:row>
      <xdr:rowOff>152400</xdr:rowOff>
    </xdr:to>
    <xdr:sp>
      <xdr:nvSpPr>
        <xdr:cNvPr id="52" name="Line 2024"/>
        <xdr:cNvSpPr>
          <a:spLocks/>
        </xdr:cNvSpPr>
      </xdr:nvSpPr>
      <xdr:spPr>
        <a:xfrm flipH="1">
          <a:off x="20097750" y="98774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25</xdr:col>
      <xdr:colOff>266700</xdr:colOff>
      <xdr:row>43</xdr:row>
      <xdr:rowOff>114300</xdr:rowOff>
    </xdr:to>
    <xdr:sp>
      <xdr:nvSpPr>
        <xdr:cNvPr id="53" name="Line 2025"/>
        <xdr:cNvSpPr>
          <a:spLocks/>
        </xdr:cNvSpPr>
      </xdr:nvSpPr>
      <xdr:spPr>
        <a:xfrm flipH="1">
          <a:off x="16383000" y="1010602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38</xdr:col>
      <xdr:colOff>0</xdr:colOff>
      <xdr:row>51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2280285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514350" y="8391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57" name="Line 2667"/>
        <xdr:cNvSpPr>
          <a:spLocks/>
        </xdr:cNvSpPr>
      </xdr:nvSpPr>
      <xdr:spPr>
        <a:xfrm flipH="1">
          <a:off x="514350" y="7820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58" name="text 7093"/>
        <xdr:cNvSpPr txBox="1">
          <a:spLocks noChangeArrowheads="1"/>
        </xdr:cNvSpPr>
      </xdr:nvSpPr>
      <xdr:spPr>
        <a:xfrm>
          <a:off x="1028700" y="7705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38</xdr:row>
      <xdr:rowOff>114300</xdr:rowOff>
    </xdr:from>
    <xdr:to>
      <xdr:col>150</xdr:col>
      <xdr:colOff>0</xdr:colOff>
      <xdr:row>38</xdr:row>
      <xdr:rowOff>114300</xdr:rowOff>
    </xdr:to>
    <xdr:sp>
      <xdr:nvSpPr>
        <xdr:cNvPr id="59" name="Line 2669"/>
        <xdr:cNvSpPr>
          <a:spLocks/>
        </xdr:cNvSpPr>
      </xdr:nvSpPr>
      <xdr:spPr>
        <a:xfrm>
          <a:off x="110451900" y="9420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38</xdr:row>
      <xdr:rowOff>0</xdr:rowOff>
    </xdr:from>
    <xdr:to>
      <xdr:col>149</xdr:col>
      <xdr:colOff>0</xdr:colOff>
      <xdr:row>39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109956600" y="9305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110470950" y="7477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66</xdr:col>
      <xdr:colOff>952500</xdr:colOff>
      <xdr:row>24</xdr:row>
      <xdr:rowOff>114300</xdr:rowOff>
    </xdr:from>
    <xdr:to>
      <xdr:col>96</xdr:col>
      <xdr:colOff>476250</xdr:colOff>
      <xdr:row>24</xdr:row>
      <xdr:rowOff>114300</xdr:rowOff>
    </xdr:to>
    <xdr:sp>
      <xdr:nvSpPr>
        <xdr:cNvPr id="62" name="Line 2684"/>
        <xdr:cNvSpPr>
          <a:spLocks/>
        </xdr:cNvSpPr>
      </xdr:nvSpPr>
      <xdr:spPr>
        <a:xfrm>
          <a:off x="49530000" y="62198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28</xdr:row>
      <xdr:rowOff>114300</xdr:rowOff>
    </xdr:from>
    <xdr:to>
      <xdr:col>90</xdr:col>
      <xdr:colOff>476250</xdr:colOff>
      <xdr:row>28</xdr:row>
      <xdr:rowOff>114300</xdr:rowOff>
    </xdr:to>
    <xdr:sp>
      <xdr:nvSpPr>
        <xdr:cNvPr id="63" name="Line 2685"/>
        <xdr:cNvSpPr>
          <a:spLocks/>
        </xdr:cNvSpPr>
      </xdr:nvSpPr>
      <xdr:spPr>
        <a:xfrm>
          <a:off x="49530000" y="71342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64" name="Line 2690"/>
        <xdr:cNvSpPr>
          <a:spLocks/>
        </xdr:cNvSpPr>
      </xdr:nvSpPr>
      <xdr:spPr>
        <a:xfrm flipH="1">
          <a:off x="554831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25</xdr:row>
      <xdr:rowOff>0</xdr:rowOff>
    </xdr:from>
    <xdr:to>
      <xdr:col>104</xdr:col>
      <xdr:colOff>476250</xdr:colOff>
      <xdr:row>28</xdr:row>
      <xdr:rowOff>0</xdr:rowOff>
    </xdr:to>
    <xdr:sp>
      <xdr:nvSpPr>
        <xdr:cNvPr id="65" name="Line 2695"/>
        <xdr:cNvSpPr>
          <a:spLocks/>
        </xdr:cNvSpPr>
      </xdr:nvSpPr>
      <xdr:spPr>
        <a:xfrm flipH="1" flipV="1">
          <a:off x="72828150" y="63341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21</xdr:row>
      <xdr:rowOff>114300</xdr:rowOff>
    </xdr:from>
    <xdr:to>
      <xdr:col>93</xdr:col>
      <xdr:colOff>247650</xdr:colOff>
      <xdr:row>21</xdr:row>
      <xdr:rowOff>152400</xdr:rowOff>
    </xdr:to>
    <xdr:sp>
      <xdr:nvSpPr>
        <xdr:cNvPr id="66" name="Line 2715"/>
        <xdr:cNvSpPr>
          <a:spLocks/>
        </xdr:cNvSpPr>
      </xdr:nvSpPr>
      <xdr:spPr>
        <a:xfrm>
          <a:off x="68370450" y="5534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21</xdr:row>
      <xdr:rowOff>152400</xdr:rowOff>
    </xdr:from>
    <xdr:to>
      <xdr:col>94</xdr:col>
      <xdr:colOff>476250</xdr:colOff>
      <xdr:row>22</xdr:row>
      <xdr:rowOff>0</xdr:rowOff>
    </xdr:to>
    <xdr:sp>
      <xdr:nvSpPr>
        <xdr:cNvPr id="67" name="Line 2716"/>
        <xdr:cNvSpPr>
          <a:spLocks/>
        </xdr:cNvSpPr>
      </xdr:nvSpPr>
      <xdr:spPr>
        <a:xfrm>
          <a:off x="69113400" y="557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28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68" name="Line 2717"/>
        <xdr:cNvSpPr>
          <a:spLocks/>
        </xdr:cNvSpPr>
      </xdr:nvSpPr>
      <xdr:spPr>
        <a:xfrm flipH="1" flipV="1">
          <a:off x="82505550" y="7134225"/>
          <a:ext cx="5200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34</xdr:row>
      <xdr:rowOff>114300</xdr:rowOff>
    </xdr:from>
    <xdr:to>
      <xdr:col>139</xdr:col>
      <xdr:colOff>247650</xdr:colOff>
      <xdr:row>38</xdr:row>
      <xdr:rowOff>0</xdr:rowOff>
    </xdr:to>
    <xdr:sp>
      <xdr:nvSpPr>
        <xdr:cNvPr id="69" name="Line 2721"/>
        <xdr:cNvSpPr>
          <a:spLocks/>
        </xdr:cNvSpPr>
      </xdr:nvSpPr>
      <xdr:spPr>
        <a:xfrm>
          <a:off x="98107500" y="8505825"/>
          <a:ext cx="51816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70" name="Line 2722"/>
        <xdr:cNvSpPr>
          <a:spLocks/>
        </xdr:cNvSpPr>
      </xdr:nvSpPr>
      <xdr:spPr>
        <a:xfrm>
          <a:off x="88430100" y="6448425"/>
          <a:ext cx="2208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0</xdr:rowOff>
    </xdr:from>
    <xdr:to>
      <xdr:col>97</xdr:col>
      <xdr:colOff>266700</xdr:colOff>
      <xdr:row>31</xdr:row>
      <xdr:rowOff>114300</xdr:rowOff>
    </xdr:to>
    <xdr:sp>
      <xdr:nvSpPr>
        <xdr:cNvPr id="71" name="Line 2723"/>
        <xdr:cNvSpPr>
          <a:spLocks/>
        </xdr:cNvSpPr>
      </xdr:nvSpPr>
      <xdr:spPr>
        <a:xfrm flipH="1" flipV="1">
          <a:off x="68370450" y="72485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31</xdr:row>
      <xdr:rowOff>114300</xdr:rowOff>
    </xdr:from>
    <xdr:to>
      <xdr:col>103</xdr:col>
      <xdr:colOff>266700</xdr:colOff>
      <xdr:row>34</xdr:row>
      <xdr:rowOff>114300</xdr:rowOff>
    </xdr:to>
    <xdr:sp>
      <xdr:nvSpPr>
        <xdr:cNvPr id="72" name="Line 2724"/>
        <xdr:cNvSpPr>
          <a:spLocks/>
        </xdr:cNvSpPr>
      </xdr:nvSpPr>
      <xdr:spPr>
        <a:xfrm flipV="1">
          <a:off x="72104250" y="7820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33</xdr:col>
      <xdr:colOff>276225</xdr:colOff>
      <xdr:row>29</xdr:row>
      <xdr:rowOff>114300</xdr:rowOff>
    </xdr:to>
    <xdr:sp>
      <xdr:nvSpPr>
        <xdr:cNvPr id="73" name="Line 2725"/>
        <xdr:cNvSpPr>
          <a:spLocks/>
        </xdr:cNvSpPr>
      </xdr:nvSpPr>
      <xdr:spPr>
        <a:xfrm flipV="1">
          <a:off x="20097750" y="5991225"/>
          <a:ext cx="4467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40</xdr:row>
      <xdr:rowOff>114300</xdr:rowOff>
    </xdr:from>
    <xdr:to>
      <xdr:col>66</xdr:col>
      <xdr:colOff>276225</xdr:colOff>
      <xdr:row>40</xdr:row>
      <xdr:rowOff>114300</xdr:rowOff>
    </xdr:to>
    <xdr:sp>
      <xdr:nvSpPr>
        <xdr:cNvPr id="74" name="Line 2726"/>
        <xdr:cNvSpPr>
          <a:spLocks/>
        </xdr:cNvSpPr>
      </xdr:nvSpPr>
      <xdr:spPr>
        <a:xfrm>
          <a:off x="23050500" y="9877425"/>
          <a:ext cx="25803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27</xdr:col>
      <xdr:colOff>266700</xdr:colOff>
      <xdr:row>38</xdr:row>
      <xdr:rowOff>114300</xdr:rowOff>
    </xdr:to>
    <xdr:sp>
      <xdr:nvSpPr>
        <xdr:cNvPr id="75" name="Line 2730"/>
        <xdr:cNvSpPr>
          <a:spLocks/>
        </xdr:cNvSpPr>
      </xdr:nvSpPr>
      <xdr:spPr>
        <a:xfrm flipH="1" flipV="1">
          <a:off x="18611850" y="89630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76" name="Line 2731"/>
        <xdr:cNvSpPr>
          <a:spLocks/>
        </xdr:cNvSpPr>
      </xdr:nvSpPr>
      <xdr:spPr>
        <a:xfrm flipH="1">
          <a:off x="2331720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85725</xdr:rowOff>
    </xdr:from>
    <xdr:to>
      <xdr:col>29</xdr:col>
      <xdr:colOff>266700</xdr:colOff>
      <xdr:row>40</xdr:row>
      <xdr:rowOff>0</xdr:rowOff>
    </xdr:to>
    <xdr:sp>
      <xdr:nvSpPr>
        <xdr:cNvPr id="77" name="Line 2732"/>
        <xdr:cNvSpPr>
          <a:spLocks/>
        </xdr:cNvSpPr>
      </xdr:nvSpPr>
      <xdr:spPr>
        <a:xfrm flipH="1" flipV="1">
          <a:off x="20840700" y="9620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0</xdr:rowOff>
    </xdr:from>
    <xdr:to>
      <xdr:col>30</xdr:col>
      <xdr:colOff>495300</xdr:colOff>
      <xdr:row>40</xdr:row>
      <xdr:rowOff>76200</xdr:rowOff>
    </xdr:to>
    <xdr:sp>
      <xdr:nvSpPr>
        <xdr:cNvPr id="78" name="Line 2733"/>
        <xdr:cNvSpPr>
          <a:spLocks/>
        </xdr:cNvSpPr>
      </xdr:nvSpPr>
      <xdr:spPr>
        <a:xfrm flipH="1" flipV="1">
          <a:off x="2158365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76200</xdr:rowOff>
    </xdr:from>
    <xdr:to>
      <xdr:col>31</xdr:col>
      <xdr:colOff>247650</xdr:colOff>
      <xdr:row>40</xdr:row>
      <xdr:rowOff>114300</xdr:rowOff>
    </xdr:to>
    <xdr:sp>
      <xdr:nvSpPr>
        <xdr:cNvPr id="79" name="Line 2734"/>
        <xdr:cNvSpPr>
          <a:spLocks/>
        </xdr:cNvSpPr>
      </xdr:nvSpPr>
      <xdr:spPr>
        <a:xfrm flipH="1" flipV="1">
          <a:off x="22326600" y="98393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114300</xdr:rowOff>
    </xdr:from>
    <xdr:to>
      <xdr:col>28</xdr:col>
      <xdr:colOff>495300</xdr:colOff>
      <xdr:row>39</xdr:row>
      <xdr:rowOff>85725</xdr:rowOff>
    </xdr:to>
    <xdr:sp>
      <xdr:nvSpPr>
        <xdr:cNvPr id="80" name="Line 2735"/>
        <xdr:cNvSpPr>
          <a:spLocks/>
        </xdr:cNvSpPr>
      </xdr:nvSpPr>
      <xdr:spPr>
        <a:xfrm flipH="1" flipV="1">
          <a:off x="20097750" y="9420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24</xdr:col>
      <xdr:colOff>495300</xdr:colOff>
      <xdr:row>31</xdr:row>
      <xdr:rowOff>114300</xdr:rowOff>
    </xdr:to>
    <xdr:sp>
      <xdr:nvSpPr>
        <xdr:cNvPr id="81" name="Line 2736"/>
        <xdr:cNvSpPr>
          <a:spLocks/>
        </xdr:cNvSpPr>
      </xdr:nvSpPr>
      <xdr:spPr>
        <a:xfrm flipH="1">
          <a:off x="17125950" y="7781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0</xdr:rowOff>
    </xdr:from>
    <xdr:to>
      <xdr:col>25</xdr:col>
      <xdr:colOff>266700</xdr:colOff>
      <xdr:row>31</xdr:row>
      <xdr:rowOff>76200</xdr:rowOff>
    </xdr:to>
    <xdr:sp>
      <xdr:nvSpPr>
        <xdr:cNvPr id="82" name="Line 2737"/>
        <xdr:cNvSpPr>
          <a:spLocks/>
        </xdr:cNvSpPr>
      </xdr:nvSpPr>
      <xdr:spPr>
        <a:xfrm flipH="1">
          <a:off x="17868900" y="7705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85725</xdr:rowOff>
    </xdr:from>
    <xdr:to>
      <xdr:col>26</xdr:col>
      <xdr:colOff>495300</xdr:colOff>
      <xdr:row>31</xdr:row>
      <xdr:rowOff>0</xdr:rowOff>
    </xdr:to>
    <xdr:sp>
      <xdr:nvSpPr>
        <xdr:cNvPr id="83" name="Line 2738"/>
        <xdr:cNvSpPr>
          <a:spLocks/>
        </xdr:cNvSpPr>
      </xdr:nvSpPr>
      <xdr:spPr>
        <a:xfrm flipH="1">
          <a:off x="18611850" y="7562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27</xdr:col>
      <xdr:colOff>266700</xdr:colOff>
      <xdr:row>30</xdr:row>
      <xdr:rowOff>85725</xdr:rowOff>
    </xdr:to>
    <xdr:sp>
      <xdr:nvSpPr>
        <xdr:cNvPr id="84" name="Line 2739"/>
        <xdr:cNvSpPr>
          <a:spLocks/>
        </xdr:cNvSpPr>
      </xdr:nvSpPr>
      <xdr:spPr>
        <a:xfrm flipH="1">
          <a:off x="19354800" y="7362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66</xdr:col>
      <xdr:colOff>19050</xdr:colOff>
      <xdr:row>24</xdr:row>
      <xdr:rowOff>114300</xdr:rowOff>
    </xdr:to>
    <xdr:sp>
      <xdr:nvSpPr>
        <xdr:cNvPr id="85" name="Line 2740"/>
        <xdr:cNvSpPr>
          <a:spLocks/>
        </xdr:cNvSpPr>
      </xdr:nvSpPr>
      <xdr:spPr>
        <a:xfrm>
          <a:off x="25298400" y="62198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66</xdr:col>
      <xdr:colOff>19050</xdr:colOff>
      <xdr:row>21</xdr:row>
      <xdr:rowOff>114300</xdr:rowOff>
    </xdr:to>
    <xdr:sp>
      <xdr:nvSpPr>
        <xdr:cNvPr id="86" name="Line 2741"/>
        <xdr:cNvSpPr>
          <a:spLocks/>
        </xdr:cNvSpPr>
      </xdr:nvSpPr>
      <xdr:spPr>
        <a:xfrm>
          <a:off x="27527250" y="55340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142875</xdr:rowOff>
    </xdr:from>
    <xdr:to>
      <xdr:col>31</xdr:col>
      <xdr:colOff>266700</xdr:colOff>
      <xdr:row>26</xdr:row>
      <xdr:rowOff>114300</xdr:rowOff>
    </xdr:to>
    <xdr:sp>
      <xdr:nvSpPr>
        <xdr:cNvPr id="87" name="Line 2742"/>
        <xdr:cNvSpPr>
          <a:spLocks/>
        </xdr:cNvSpPr>
      </xdr:nvSpPr>
      <xdr:spPr>
        <a:xfrm flipH="1">
          <a:off x="22326600" y="64770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88" name="Line 2743"/>
        <xdr:cNvSpPr>
          <a:spLocks/>
        </xdr:cNvSpPr>
      </xdr:nvSpPr>
      <xdr:spPr>
        <a:xfrm flipH="1">
          <a:off x="2455545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89" name="Line 2744"/>
        <xdr:cNvSpPr>
          <a:spLocks/>
        </xdr:cNvSpPr>
      </xdr:nvSpPr>
      <xdr:spPr>
        <a:xfrm flipH="1">
          <a:off x="2381250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22</xdr:row>
      <xdr:rowOff>142875</xdr:rowOff>
    </xdr:from>
    <xdr:to>
      <xdr:col>34</xdr:col>
      <xdr:colOff>495300</xdr:colOff>
      <xdr:row>23</xdr:row>
      <xdr:rowOff>114300</xdr:rowOff>
    </xdr:to>
    <xdr:sp>
      <xdr:nvSpPr>
        <xdr:cNvPr id="90" name="Line 2745"/>
        <xdr:cNvSpPr>
          <a:spLocks/>
        </xdr:cNvSpPr>
      </xdr:nvSpPr>
      <xdr:spPr>
        <a:xfrm flipH="1">
          <a:off x="24564975" y="5791200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0</xdr:rowOff>
    </xdr:from>
    <xdr:to>
      <xdr:col>35</xdr:col>
      <xdr:colOff>266700</xdr:colOff>
      <xdr:row>22</xdr:row>
      <xdr:rowOff>142875</xdr:rowOff>
    </xdr:to>
    <xdr:sp>
      <xdr:nvSpPr>
        <xdr:cNvPr id="91" name="Line 2746"/>
        <xdr:cNvSpPr>
          <a:spLocks/>
        </xdr:cNvSpPr>
      </xdr:nvSpPr>
      <xdr:spPr>
        <a:xfrm flipH="1">
          <a:off x="25298400" y="564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266700</xdr:colOff>
      <xdr:row>21</xdr:row>
      <xdr:rowOff>152400</xdr:rowOff>
    </xdr:to>
    <xdr:sp>
      <xdr:nvSpPr>
        <xdr:cNvPr id="92" name="Line 2749"/>
        <xdr:cNvSpPr>
          <a:spLocks/>
        </xdr:cNvSpPr>
      </xdr:nvSpPr>
      <xdr:spPr>
        <a:xfrm flipH="1">
          <a:off x="26784300" y="5534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93" name="Line 2750"/>
        <xdr:cNvSpPr>
          <a:spLocks/>
        </xdr:cNvSpPr>
      </xdr:nvSpPr>
      <xdr:spPr>
        <a:xfrm flipH="1">
          <a:off x="26041350" y="557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24</xdr:row>
      <xdr:rowOff>114300</xdr:rowOff>
    </xdr:from>
    <xdr:to>
      <xdr:col>97</xdr:col>
      <xdr:colOff>247650</xdr:colOff>
      <xdr:row>24</xdr:row>
      <xdr:rowOff>152400</xdr:rowOff>
    </xdr:to>
    <xdr:sp>
      <xdr:nvSpPr>
        <xdr:cNvPr id="94" name="Line 2751"/>
        <xdr:cNvSpPr>
          <a:spLocks/>
        </xdr:cNvSpPr>
      </xdr:nvSpPr>
      <xdr:spPr>
        <a:xfrm>
          <a:off x="7134225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24</xdr:row>
      <xdr:rowOff>152400</xdr:rowOff>
    </xdr:from>
    <xdr:to>
      <xdr:col>98</xdr:col>
      <xdr:colOff>476250</xdr:colOff>
      <xdr:row>25</xdr:row>
      <xdr:rowOff>0</xdr:rowOff>
    </xdr:to>
    <xdr:sp>
      <xdr:nvSpPr>
        <xdr:cNvPr id="95" name="Line 2752"/>
        <xdr:cNvSpPr>
          <a:spLocks/>
        </xdr:cNvSpPr>
      </xdr:nvSpPr>
      <xdr:spPr>
        <a:xfrm>
          <a:off x="7208520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28</xdr:row>
      <xdr:rowOff>0</xdr:rowOff>
    </xdr:from>
    <xdr:to>
      <xdr:col>105</xdr:col>
      <xdr:colOff>247650</xdr:colOff>
      <xdr:row>28</xdr:row>
      <xdr:rowOff>76200</xdr:rowOff>
    </xdr:to>
    <xdr:sp>
      <xdr:nvSpPr>
        <xdr:cNvPr id="96" name="Line 2753"/>
        <xdr:cNvSpPr>
          <a:spLocks/>
        </xdr:cNvSpPr>
      </xdr:nvSpPr>
      <xdr:spPr>
        <a:xfrm>
          <a:off x="77285850" y="701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28</xdr:row>
      <xdr:rowOff>76200</xdr:rowOff>
    </xdr:from>
    <xdr:to>
      <xdr:col>106</xdr:col>
      <xdr:colOff>476250</xdr:colOff>
      <xdr:row>28</xdr:row>
      <xdr:rowOff>114300</xdr:rowOff>
    </xdr:to>
    <xdr:sp>
      <xdr:nvSpPr>
        <xdr:cNvPr id="97" name="Line 2754"/>
        <xdr:cNvSpPr>
          <a:spLocks/>
        </xdr:cNvSpPr>
      </xdr:nvSpPr>
      <xdr:spPr>
        <a:xfrm>
          <a:off x="78028800" y="709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28</xdr:row>
      <xdr:rowOff>114300</xdr:rowOff>
    </xdr:from>
    <xdr:to>
      <xdr:col>111</xdr:col>
      <xdr:colOff>266700</xdr:colOff>
      <xdr:row>28</xdr:row>
      <xdr:rowOff>114300</xdr:rowOff>
    </xdr:to>
    <xdr:sp>
      <xdr:nvSpPr>
        <xdr:cNvPr id="98" name="Line 2755"/>
        <xdr:cNvSpPr>
          <a:spLocks/>
        </xdr:cNvSpPr>
      </xdr:nvSpPr>
      <xdr:spPr>
        <a:xfrm>
          <a:off x="78771750" y="713422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22</xdr:row>
      <xdr:rowOff>114300</xdr:rowOff>
    </xdr:from>
    <xdr:to>
      <xdr:col>99</xdr:col>
      <xdr:colOff>266700</xdr:colOff>
      <xdr:row>25</xdr:row>
      <xdr:rowOff>114300</xdr:rowOff>
    </xdr:to>
    <xdr:sp>
      <xdr:nvSpPr>
        <xdr:cNvPr id="99" name="Line 2756"/>
        <xdr:cNvSpPr>
          <a:spLocks/>
        </xdr:cNvSpPr>
      </xdr:nvSpPr>
      <xdr:spPr>
        <a:xfrm flipH="1" flipV="1">
          <a:off x="70627875" y="576262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16</xdr:row>
      <xdr:rowOff>114300</xdr:rowOff>
    </xdr:from>
    <xdr:to>
      <xdr:col>66</xdr:col>
      <xdr:colOff>276225</xdr:colOff>
      <xdr:row>16</xdr:row>
      <xdr:rowOff>114300</xdr:rowOff>
    </xdr:to>
    <xdr:sp>
      <xdr:nvSpPr>
        <xdr:cNvPr id="100" name="Line 2758"/>
        <xdr:cNvSpPr>
          <a:spLocks/>
        </xdr:cNvSpPr>
      </xdr:nvSpPr>
      <xdr:spPr>
        <a:xfrm>
          <a:off x="31242000" y="4391025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0</xdr:rowOff>
    </xdr:from>
    <xdr:to>
      <xdr:col>40</xdr:col>
      <xdr:colOff>495300</xdr:colOff>
      <xdr:row>17</xdr:row>
      <xdr:rowOff>142875</xdr:rowOff>
    </xdr:to>
    <xdr:sp>
      <xdr:nvSpPr>
        <xdr:cNvPr id="101" name="Line 2759"/>
        <xdr:cNvSpPr>
          <a:spLocks/>
        </xdr:cNvSpPr>
      </xdr:nvSpPr>
      <xdr:spPr>
        <a:xfrm flipH="1">
          <a:off x="29013150" y="4505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16</xdr:row>
      <xdr:rowOff>152400</xdr:rowOff>
    </xdr:from>
    <xdr:to>
      <xdr:col>41</xdr:col>
      <xdr:colOff>266700</xdr:colOff>
      <xdr:row>17</xdr:row>
      <xdr:rowOff>0</xdr:rowOff>
    </xdr:to>
    <xdr:sp>
      <xdr:nvSpPr>
        <xdr:cNvPr id="102" name="Line 2760"/>
        <xdr:cNvSpPr>
          <a:spLocks/>
        </xdr:cNvSpPr>
      </xdr:nvSpPr>
      <xdr:spPr>
        <a:xfrm flipH="1">
          <a:off x="29756100" y="4429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16</xdr:row>
      <xdr:rowOff>114300</xdr:rowOff>
    </xdr:from>
    <xdr:to>
      <xdr:col>42</xdr:col>
      <xdr:colOff>495300</xdr:colOff>
      <xdr:row>16</xdr:row>
      <xdr:rowOff>152400</xdr:rowOff>
    </xdr:to>
    <xdr:sp>
      <xdr:nvSpPr>
        <xdr:cNvPr id="103" name="Line 2761"/>
        <xdr:cNvSpPr>
          <a:spLocks/>
        </xdr:cNvSpPr>
      </xdr:nvSpPr>
      <xdr:spPr>
        <a:xfrm flipH="1">
          <a:off x="30499050" y="4391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22</xdr:row>
      <xdr:rowOff>0</xdr:rowOff>
    </xdr:from>
    <xdr:to>
      <xdr:col>95</xdr:col>
      <xdr:colOff>276225</xdr:colOff>
      <xdr:row>22</xdr:row>
      <xdr:rowOff>114300</xdr:rowOff>
    </xdr:to>
    <xdr:sp>
      <xdr:nvSpPr>
        <xdr:cNvPr id="104" name="Line 2762"/>
        <xdr:cNvSpPr>
          <a:spLocks/>
        </xdr:cNvSpPr>
      </xdr:nvSpPr>
      <xdr:spPr>
        <a:xfrm>
          <a:off x="69856350" y="56483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13</xdr:row>
      <xdr:rowOff>114300</xdr:rowOff>
    </xdr:from>
    <xdr:to>
      <xdr:col>84</xdr:col>
      <xdr:colOff>476250</xdr:colOff>
      <xdr:row>13</xdr:row>
      <xdr:rowOff>114300</xdr:rowOff>
    </xdr:to>
    <xdr:sp>
      <xdr:nvSpPr>
        <xdr:cNvPr id="105" name="Line 2763"/>
        <xdr:cNvSpPr>
          <a:spLocks/>
        </xdr:cNvSpPr>
      </xdr:nvSpPr>
      <xdr:spPr>
        <a:xfrm>
          <a:off x="49301400" y="3705225"/>
          <a:ext cx="1312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0</xdr:rowOff>
    </xdr:from>
    <xdr:to>
      <xdr:col>117</xdr:col>
      <xdr:colOff>247650</xdr:colOff>
      <xdr:row>28</xdr:row>
      <xdr:rowOff>0</xdr:rowOff>
    </xdr:to>
    <xdr:sp>
      <xdr:nvSpPr>
        <xdr:cNvPr id="106" name="Line 2764"/>
        <xdr:cNvSpPr>
          <a:spLocks/>
        </xdr:cNvSpPr>
      </xdr:nvSpPr>
      <xdr:spPr>
        <a:xfrm flipV="1">
          <a:off x="83972400" y="656272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14</xdr:row>
      <xdr:rowOff>142875</xdr:rowOff>
    </xdr:from>
    <xdr:to>
      <xdr:col>42</xdr:col>
      <xdr:colOff>495300</xdr:colOff>
      <xdr:row>15</xdr:row>
      <xdr:rowOff>114300</xdr:rowOff>
    </xdr:to>
    <xdr:sp>
      <xdr:nvSpPr>
        <xdr:cNvPr id="107" name="Line 2765"/>
        <xdr:cNvSpPr>
          <a:spLocks/>
        </xdr:cNvSpPr>
      </xdr:nvSpPr>
      <xdr:spPr>
        <a:xfrm flipH="1">
          <a:off x="30499050" y="3962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39</xdr:row>
      <xdr:rowOff>114300</xdr:rowOff>
    </xdr:from>
    <xdr:to>
      <xdr:col>89</xdr:col>
      <xdr:colOff>247650</xdr:colOff>
      <xdr:row>40</xdr:row>
      <xdr:rowOff>0</xdr:rowOff>
    </xdr:to>
    <xdr:sp>
      <xdr:nvSpPr>
        <xdr:cNvPr id="108" name="Line 2766"/>
        <xdr:cNvSpPr>
          <a:spLocks/>
        </xdr:cNvSpPr>
      </xdr:nvSpPr>
      <xdr:spPr>
        <a:xfrm flipH="1">
          <a:off x="65398650" y="9648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40</xdr:row>
      <xdr:rowOff>0</xdr:rowOff>
    </xdr:from>
    <xdr:to>
      <xdr:col>88</xdr:col>
      <xdr:colOff>476250</xdr:colOff>
      <xdr:row>40</xdr:row>
      <xdr:rowOff>76200</xdr:rowOff>
    </xdr:to>
    <xdr:sp>
      <xdr:nvSpPr>
        <xdr:cNvPr id="109" name="Line 2767"/>
        <xdr:cNvSpPr>
          <a:spLocks/>
        </xdr:cNvSpPr>
      </xdr:nvSpPr>
      <xdr:spPr>
        <a:xfrm flipH="1">
          <a:off x="6465570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40</xdr:row>
      <xdr:rowOff>76200</xdr:rowOff>
    </xdr:from>
    <xdr:to>
      <xdr:col>87</xdr:col>
      <xdr:colOff>247650</xdr:colOff>
      <xdr:row>40</xdr:row>
      <xdr:rowOff>114300</xdr:rowOff>
    </xdr:to>
    <xdr:sp>
      <xdr:nvSpPr>
        <xdr:cNvPr id="110" name="Line 2768"/>
        <xdr:cNvSpPr>
          <a:spLocks/>
        </xdr:cNvSpPr>
      </xdr:nvSpPr>
      <xdr:spPr>
        <a:xfrm flipH="1">
          <a:off x="6391275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38</xdr:row>
      <xdr:rowOff>171450</xdr:rowOff>
    </xdr:from>
    <xdr:to>
      <xdr:col>90</xdr:col>
      <xdr:colOff>476250</xdr:colOff>
      <xdr:row>39</xdr:row>
      <xdr:rowOff>114300</xdr:rowOff>
    </xdr:to>
    <xdr:sp>
      <xdr:nvSpPr>
        <xdr:cNvPr id="111" name="Line 2769"/>
        <xdr:cNvSpPr>
          <a:spLocks/>
        </xdr:cNvSpPr>
      </xdr:nvSpPr>
      <xdr:spPr>
        <a:xfrm flipH="1">
          <a:off x="66141600" y="947737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36</xdr:row>
      <xdr:rowOff>114300</xdr:rowOff>
    </xdr:from>
    <xdr:to>
      <xdr:col>142</xdr:col>
      <xdr:colOff>476250</xdr:colOff>
      <xdr:row>41</xdr:row>
      <xdr:rowOff>104775</xdr:rowOff>
    </xdr:to>
    <xdr:sp>
      <xdr:nvSpPr>
        <xdr:cNvPr id="112" name="Line 2770"/>
        <xdr:cNvSpPr>
          <a:spLocks/>
        </xdr:cNvSpPr>
      </xdr:nvSpPr>
      <xdr:spPr>
        <a:xfrm flipH="1" flipV="1">
          <a:off x="101079300" y="8963025"/>
          <a:ext cx="44386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38</xdr:row>
      <xdr:rowOff>76200</xdr:rowOff>
    </xdr:from>
    <xdr:to>
      <xdr:col>141</xdr:col>
      <xdr:colOff>247650</xdr:colOff>
      <xdr:row>38</xdr:row>
      <xdr:rowOff>114300</xdr:rowOff>
    </xdr:to>
    <xdr:sp>
      <xdr:nvSpPr>
        <xdr:cNvPr id="113" name="Line 2771"/>
        <xdr:cNvSpPr>
          <a:spLocks/>
        </xdr:cNvSpPr>
      </xdr:nvSpPr>
      <xdr:spPr>
        <a:xfrm>
          <a:off x="104032050" y="9382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38</xdr:row>
      <xdr:rowOff>0</xdr:rowOff>
    </xdr:from>
    <xdr:to>
      <xdr:col>140</xdr:col>
      <xdr:colOff>476250</xdr:colOff>
      <xdr:row>38</xdr:row>
      <xdr:rowOff>76200</xdr:rowOff>
    </xdr:to>
    <xdr:sp>
      <xdr:nvSpPr>
        <xdr:cNvPr id="114" name="Line 2772"/>
        <xdr:cNvSpPr>
          <a:spLocks/>
        </xdr:cNvSpPr>
      </xdr:nvSpPr>
      <xdr:spPr>
        <a:xfrm>
          <a:off x="103289100" y="9305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0</xdr:rowOff>
    </xdr:from>
    <xdr:to>
      <xdr:col>56</xdr:col>
      <xdr:colOff>0</xdr:colOff>
      <xdr:row>49</xdr:row>
      <xdr:rowOff>0</xdr:rowOff>
    </xdr:to>
    <xdr:sp>
      <xdr:nvSpPr>
        <xdr:cNvPr id="115" name="text 6"/>
        <xdr:cNvSpPr txBox="1">
          <a:spLocks noChangeArrowheads="1"/>
        </xdr:cNvSpPr>
      </xdr:nvSpPr>
      <xdr:spPr>
        <a:xfrm>
          <a:off x="3320415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523875</xdr:colOff>
      <xdr:row>44</xdr:row>
      <xdr:rowOff>114300</xdr:rowOff>
    </xdr:from>
    <xdr:to>
      <xdr:col>39</xdr:col>
      <xdr:colOff>266700</xdr:colOff>
      <xdr:row>44</xdr:row>
      <xdr:rowOff>114300</xdr:rowOff>
    </xdr:to>
    <xdr:sp>
      <xdr:nvSpPr>
        <xdr:cNvPr id="116" name="Line 2778"/>
        <xdr:cNvSpPr>
          <a:spLocks/>
        </xdr:cNvSpPr>
      </xdr:nvSpPr>
      <xdr:spPr>
        <a:xfrm>
          <a:off x="20869275" y="1079182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114300</xdr:rowOff>
    </xdr:from>
    <xdr:to>
      <xdr:col>31</xdr:col>
      <xdr:colOff>247650</xdr:colOff>
      <xdr:row>40</xdr:row>
      <xdr:rowOff>114300</xdr:rowOff>
    </xdr:to>
    <xdr:sp>
      <xdr:nvSpPr>
        <xdr:cNvPr id="117" name="Line 2780"/>
        <xdr:cNvSpPr>
          <a:spLocks/>
        </xdr:cNvSpPr>
      </xdr:nvSpPr>
      <xdr:spPr>
        <a:xfrm>
          <a:off x="20840700" y="9877425"/>
          <a:ext cx="22098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18" name="Group 2781"/>
        <xdr:cNvGrpSpPr>
          <a:grpSpLocks noChangeAspect="1"/>
        </xdr:cNvGrpSpPr>
      </xdr:nvGrpSpPr>
      <xdr:grpSpPr>
        <a:xfrm>
          <a:off x="147447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2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21" name="Group 2784"/>
        <xdr:cNvGrpSpPr>
          <a:grpSpLocks noChangeAspect="1"/>
        </xdr:cNvGrpSpPr>
      </xdr:nvGrpSpPr>
      <xdr:grpSpPr>
        <a:xfrm>
          <a:off x="154781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2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114300</xdr:rowOff>
    </xdr:from>
    <xdr:to>
      <xdr:col>9</xdr:col>
      <xdr:colOff>419100</xdr:colOff>
      <xdr:row>36</xdr:row>
      <xdr:rowOff>28575</xdr:rowOff>
    </xdr:to>
    <xdr:grpSp>
      <xdr:nvGrpSpPr>
        <xdr:cNvPr id="124" name="Group 2787"/>
        <xdr:cNvGrpSpPr>
          <a:grpSpLocks noChangeAspect="1"/>
        </xdr:cNvGrpSpPr>
      </xdr:nvGrpSpPr>
      <xdr:grpSpPr>
        <a:xfrm>
          <a:off x="65627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27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7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27" name="Group 2790"/>
        <xdr:cNvGrpSpPr>
          <a:grpSpLocks noChangeAspect="1"/>
        </xdr:cNvGrpSpPr>
      </xdr:nvGrpSpPr>
      <xdr:grpSpPr>
        <a:xfrm>
          <a:off x="102870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2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130" name="Group 2793"/>
        <xdr:cNvGrpSpPr>
          <a:grpSpLocks noChangeAspect="1"/>
        </xdr:cNvGrpSpPr>
      </xdr:nvGrpSpPr>
      <xdr:grpSpPr>
        <a:xfrm>
          <a:off x="110204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27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7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25</xdr:row>
      <xdr:rowOff>219075</xdr:rowOff>
    </xdr:from>
    <xdr:to>
      <xdr:col>29</xdr:col>
      <xdr:colOff>419100</xdr:colOff>
      <xdr:row>27</xdr:row>
      <xdr:rowOff>114300</xdr:rowOff>
    </xdr:to>
    <xdr:grpSp>
      <xdr:nvGrpSpPr>
        <xdr:cNvPr id="133" name="Group 2796"/>
        <xdr:cNvGrpSpPr>
          <a:grpSpLocks noChangeAspect="1"/>
        </xdr:cNvGrpSpPr>
      </xdr:nvGrpSpPr>
      <xdr:grpSpPr>
        <a:xfrm>
          <a:off x="214217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2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219075</xdr:rowOff>
    </xdr:from>
    <xdr:to>
      <xdr:col>23</xdr:col>
      <xdr:colOff>419100</xdr:colOff>
      <xdr:row>31</xdr:row>
      <xdr:rowOff>114300</xdr:rowOff>
    </xdr:to>
    <xdr:grpSp>
      <xdr:nvGrpSpPr>
        <xdr:cNvPr id="136" name="Group 2799"/>
        <xdr:cNvGrpSpPr>
          <a:grpSpLocks noChangeAspect="1"/>
        </xdr:cNvGrpSpPr>
      </xdr:nvGrpSpPr>
      <xdr:grpSpPr>
        <a:xfrm>
          <a:off x="169640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28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8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139" name="Group 2818"/>
        <xdr:cNvGrpSpPr>
          <a:grpSpLocks noChangeAspect="1"/>
        </xdr:cNvGrpSpPr>
      </xdr:nvGrpSpPr>
      <xdr:grpSpPr>
        <a:xfrm>
          <a:off x="199358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28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8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142" name="Group 2821"/>
        <xdr:cNvGrpSpPr>
          <a:grpSpLocks noChangeAspect="1"/>
        </xdr:cNvGrpSpPr>
      </xdr:nvGrpSpPr>
      <xdr:grpSpPr>
        <a:xfrm>
          <a:off x="221742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28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8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123825</xdr:colOff>
      <xdr:row>21</xdr:row>
      <xdr:rowOff>219075</xdr:rowOff>
    </xdr:from>
    <xdr:to>
      <xdr:col>33</xdr:col>
      <xdr:colOff>428625</xdr:colOff>
      <xdr:row>23</xdr:row>
      <xdr:rowOff>114300</xdr:rowOff>
    </xdr:to>
    <xdr:grpSp>
      <xdr:nvGrpSpPr>
        <xdr:cNvPr id="145" name="Group 2824"/>
        <xdr:cNvGrpSpPr>
          <a:grpSpLocks noChangeAspect="1"/>
        </xdr:cNvGrpSpPr>
      </xdr:nvGrpSpPr>
      <xdr:grpSpPr>
        <a:xfrm>
          <a:off x="2441257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28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8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40</xdr:row>
      <xdr:rowOff>114300</xdr:rowOff>
    </xdr:from>
    <xdr:to>
      <xdr:col>31</xdr:col>
      <xdr:colOff>409575</xdr:colOff>
      <xdr:row>42</xdr:row>
      <xdr:rowOff>28575</xdr:rowOff>
    </xdr:to>
    <xdr:grpSp>
      <xdr:nvGrpSpPr>
        <xdr:cNvPr id="148" name="Group 2827"/>
        <xdr:cNvGrpSpPr>
          <a:grpSpLocks/>
        </xdr:cNvGrpSpPr>
      </xdr:nvGrpSpPr>
      <xdr:grpSpPr>
        <a:xfrm>
          <a:off x="22898100" y="987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8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8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36</xdr:row>
      <xdr:rowOff>114300</xdr:rowOff>
    </xdr:from>
    <xdr:to>
      <xdr:col>25</xdr:col>
      <xdr:colOff>419100</xdr:colOff>
      <xdr:row>38</xdr:row>
      <xdr:rowOff>28575</xdr:rowOff>
    </xdr:to>
    <xdr:grpSp>
      <xdr:nvGrpSpPr>
        <xdr:cNvPr id="151" name="Group 2830"/>
        <xdr:cNvGrpSpPr>
          <a:grpSpLocks noChangeAspect="1"/>
        </xdr:cNvGrpSpPr>
      </xdr:nvGrpSpPr>
      <xdr:grpSpPr>
        <a:xfrm>
          <a:off x="18449925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2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16</xdr:row>
      <xdr:rowOff>209550</xdr:rowOff>
    </xdr:from>
    <xdr:to>
      <xdr:col>38</xdr:col>
      <xdr:colOff>647700</xdr:colOff>
      <xdr:row>18</xdr:row>
      <xdr:rowOff>114300</xdr:rowOff>
    </xdr:to>
    <xdr:grpSp>
      <xdr:nvGrpSpPr>
        <xdr:cNvPr id="154" name="Group 2833"/>
        <xdr:cNvGrpSpPr>
          <a:grpSpLocks noChangeAspect="1"/>
        </xdr:cNvGrpSpPr>
      </xdr:nvGrpSpPr>
      <xdr:grpSpPr>
        <a:xfrm>
          <a:off x="28117800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28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8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21</xdr:row>
      <xdr:rowOff>0</xdr:rowOff>
    </xdr:from>
    <xdr:ext cx="971550" cy="228600"/>
    <xdr:sp>
      <xdr:nvSpPr>
        <xdr:cNvPr id="157" name="text 7166"/>
        <xdr:cNvSpPr txBox="1">
          <a:spLocks noChangeArrowheads="1"/>
        </xdr:cNvSpPr>
      </xdr:nvSpPr>
      <xdr:spPr>
        <a:xfrm>
          <a:off x="48577500" y="5419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485775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66</xdr:col>
      <xdr:colOff>0</xdr:colOff>
      <xdr:row>28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485775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37</xdr:row>
      <xdr:rowOff>0</xdr:rowOff>
    </xdr:from>
    <xdr:ext cx="971550" cy="228600"/>
    <xdr:sp>
      <xdr:nvSpPr>
        <xdr:cNvPr id="160" name="text 7166"/>
        <xdr:cNvSpPr txBox="1">
          <a:spLocks noChangeArrowheads="1"/>
        </xdr:cNvSpPr>
      </xdr:nvSpPr>
      <xdr:spPr>
        <a:xfrm>
          <a:off x="48577500" y="907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161" name="text 7166"/>
        <xdr:cNvSpPr txBox="1">
          <a:spLocks noChangeArrowheads="1"/>
        </xdr:cNvSpPr>
      </xdr:nvSpPr>
      <xdr:spPr>
        <a:xfrm>
          <a:off x="485775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67</xdr:col>
      <xdr:colOff>0</xdr:colOff>
      <xdr:row>35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48577500" y="8391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47</xdr:col>
      <xdr:colOff>104775</xdr:colOff>
      <xdr:row>40</xdr:row>
      <xdr:rowOff>114300</xdr:rowOff>
    </xdr:from>
    <xdr:to>
      <xdr:col>47</xdr:col>
      <xdr:colOff>419100</xdr:colOff>
      <xdr:row>42</xdr:row>
      <xdr:rowOff>28575</xdr:rowOff>
    </xdr:to>
    <xdr:grpSp>
      <xdr:nvGrpSpPr>
        <xdr:cNvPr id="163" name="Group 2869"/>
        <xdr:cNvGrpSpPr>
          <a:grpSpLocks/>
        </xdr:cNvGrpSpPr>
      </xdr:nvGrpSpPr>
      <xdr:grpSpPr>
        <a:xfrm>
          <a:off x="34794825" y="987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2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40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488061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66</xdr:col>
      <xdr:colOff>228600</xdr:colOff>
      <xdr:row>13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48806100" y="3590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38</xdr:col>
      <xdr:colOff>200025</xdr:colOff>
      <xdr:row>35</xdr:row>
      <xdr:rowOff>76200</xdr:rowOff>
    </xdr:from>
    <xdr:to>
      <xdr:col>58</xdr:col>
      <xdr:colOff>0</xdr:colOff>
      <xdr:row>36</xdr:row>
      <xdr:rowOff>152400</xdr:rowOff>
    </xdr:to>
    <xdr:grpSp>
      <xdr:nvGrpSpPr>
        <xdr:cNvPr id="168" name="Group 2875"/>
        <xdr:cNvGrpSpPr>
          <a:grpSpLocks/>
        </xdr:cNvGrpSpPr>
      </xdr:nvGrpSpPr>
      <xdr:grpSpPr>
        <a:xfrm>
          <a:off x="27974925" y="8696325"/>
          <a:ext cx="14658975" cy="304800"/>
          <a:chOff x="115" y="388"/>
          <a:chExt cx="1117" cy="40"/>
        </a:xfrm>
        <a:solidFill>
          <a:srgbClr val="FFFFFF"/>
        </a:solidFill>
      </xdr:grpSpPr>
      <xdr:sp>
        <xdr:nvSpPr>
          <xdr:cNvPr id="169" name="Rectangle 287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8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8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8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8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8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8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8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8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25</xdr:row>
      <xdr:rowOff>0</xdr:rowOff>
    </xdr:from>
    <xdr:to>
      <xdr:col>32</xdr:col>
      <xdr:colOff>495300</xdr:colOff>
      <xdr:row>25</xdr:row>
      <xdr:rowOff>142875</xdr:rowOff>
    </xdr:to>
    <xdr:sp>
      <xdr:nvSpPr>
        <xdr:cNvPr id="178" name="Line 2885"/>
        <xdr:cNvSpPr>
          <a:spLocks/>
        </xdr:cNvSpPr>
      </xdr:nvSpPr>
      <xdr:spPr>
        <a:xfrm flipH="1">
          <a:off x="23069550" y="6334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142875</xdr:rowOff>
    </xdr:from>
    <xdr:to>
      <xdr:col>39</xdr:col>
      <xdr:colOff>266700</xdr:colOff>
      <xdr:row>18</xdr:row>
      <xdr:rowOff>114300</xdr:rowOff>
    </xdr:to>
    <xdr:sp>
      <xdr:nvSpPr>
        <xdr:cNvPr id="179" name="Line 2886"/>
        <xdr:cNvSpPr>
          <a:spLocks/>
        </xdr:cNvSpPr>
      </xdr:nvSpPr>
      <xdr:spPr>
        <a:xfrm flipH="1">
          <a:off x="28270200" y="4648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34</xdr:row>
      <xdr:rowOff>114300</xdr:rowOff>
    </xdr:from>
    <xdr:to>
      <xdr:col>96</xdr:col>
      <xdr:colOff>657225</xdr:colOff>
      <xdr:row>36</xdr:row>
      <xdr:rowOff>28575</xdr:rowOff>
    </xdr:to>
    <xdr:grpSp>
      <xdr:nvGrpSpPr>
        <xdr:cNvPr id="180" name="Group 2887"/>
        <xdr:cNvGrpSpPr>
          <a:grpSpLocks noChangeAspect="1"/>
        </xdr:cNvGrpSpPr>
      </xdr:nvGrpSpPr>
      <xdr:grpSpPr>
        <a:xfrm>
          <a:off x="712184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2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34</xdr:row>
      <xdr:rowOff>114300</xdr:rowOff>
    </xdr:from>
    <xdr:to>
      <xdr:col>97</xdr:col>
      <xdr:colOff>419100</xdr:colOff>
      <xdr:row>36</xdr:row>
      <xdr:rowOff>28575</xdr:rowOff>
    </xdr:to>
    <xdr:grpSp>
      <xdr:nvGrpSpPr>
        <xdr:cNvPr id="183" name="Group 2890"/>
        <xdr:cNvGrpSpPr>
          <a:grpSpLocks noChangeAspect="1"/>
        </xdr:cNvGrpSpPr>
      </xdr:nvGrpSpPr>
      <xdr:grpSpPr>
        <a:xfrm>
          <a:off x="719423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28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8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266700</xdr:colOff>
      <xdr:row>36</xdr:row>
      <xdr:rowOff>0</xdr:rowOff>
    </xdr:from>
    <xdr:to>
      <xdr:col>93</xdr:col>
      <xdr:colOff>266700</xdr:colOff>
      <xdr:row>36</xdr:row>
      <xdr:rowOff>95250</xdr:rowOff>
    </xdr:to>
    <xdr:sp>
      <xdr:nvSpPr>
        <xdr:cNvPr id="186" name="Line 2900"/>
        <xdr:cNvSpPr>
          <a:spLocks noChangeAspect="1"/>
        </xdr:cNvSpPr>
      </xdr:nvSpPr>
      <xdr:spPr>
        <a:xfrm flipH="1">
          <a:off x="69132450" y="8848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36</xdr:row>
      <xdr:rowOff>95250</xdr:rowOff>
    </xdr:from>
    <xdr:to>
      <xdr:col>93</xdr:col>
      <xdr:colOff>419100</xdr:colOff>
      <xdr:row>37</xdr:row>
      <xdr:rowOff>133350</xdr:rowOff>
    </xdr:to>
    <xdr:sp>
      <xdr:nvSpPr>
        <xdr:cNvPr id="187" name="Oval 2901"/>
        <xdr:cNvSpPr>
          <a:spLocks noChangeAspect="1"/>
        </xdr:cNvSpPr>
      </xdr:nvSpPr>
      <xdr:spPr>
        <a:xfrm>
          <a:off x="68970525" y="8943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29</xdr:row>
      <xdr:rowOff>219075</xdr:rowOff>
    </xdr:from>
    <xdr:to>
      <xdr:col>97</xdr:col>
      <xdr:colOff>419100</xdr:colOff>
      <xdr:row>31</xdr:row>
      <xdr:rowOff>114300</xdr:rowOff>
    </xdr:to>
    <xdr:grpSp>
      <xdr:nvGrpSpPr>
        <xdr:cNvPr id="188" name="Group 2904"/>
        <xdr:cNvGrpSpPr>
          <a:grpSpLocks noChangeAspect="1"/>
        </xdr:cNvGrpSpPr>
      </xdr:nvGrpSpPr>
      <xdr:grpSpPr>
        <a:xfrm>
          <a:off x="719423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2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29</xdr:row>
      <xdr:rowOff>219075</xdr:rowOff>
    </xdr:from>
    <xdr:to>
      <xdr:col>103</xdr:col>
      <xdr:colOff>419100</xdr:colOff>
      <xdr:row>31</xdr:row>
      <xdr:rowOff>114300</xdr:rowOff>
    </xdr:to>
    <xdr:grpSp>
      <xdr:nvGrpSpPr>
        <xdr:cNvPr id="191" name="Group 2907"/>
        <xdr:cNvGrpSpPr>
          <a:grpSpLocks noChangeAspect="1"/>
        </xdr:cNvGrpSpPr>
      </xdr:nvGrpSpPr>
      <xdr:grpSpPr>
        <a:xfrm>
          <a:off x="764000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29</xdr:row>
      <xdr:rowOff>219075</xdr:rowOff>
    </xdr:from>
    <xdr:to>
      <xdr:col>104</xdr:col>
      <xdr:colOff>647700</xdr:colOff>
      <xdr:row>31</xdr:row>
      <xdr:rowOff>114300</xdr:rowOff>
    </xdr:to>
    <xdr:grpSp>
      <xdr:nvGrpSpPr>
        <xdr:cNvPr id="194" name="Group 2910"/>
        <xdr:cNvGrpSpPr>
          <a:grpSpLocks noChangeAspect="1"/>
        </xdr:cNvGrpSpPr>
      </xdr:nvGrpSpPr>
      <xdr:grpSpPr>
        <a:xfrm>
          <a:off x="771525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2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25</xdr:row>
      <xdr:rowOff>0</xdr:rowOff>
    </xdr:from>
    <xdr:to>
      <xdr:col>104</xdr:col>
      <xdr:colOff>0</xdr:colOff>
      <xdr:row>37</xdr:row>
      <xdr:rowOff>0</xdr:rowOff>
    </xdr:to>
    <xdr:sp>
      <xdr:nvSpPr>
        <xdr:cNvPr id="197" name="Line 2916"/>
        <xdr:cNvSpPr>
          <a:spLocks/>
        </xdr:cNvSpPr>
      </xdr:nvSpPr>
      <xdr:spPr>
        <a:xfrm>
          <a:off x="76809600" y="6334125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0</xdr:colOff>
      <xdr:row>23</xdr:row>
      <xdr:rowOff>0</xdr:rowOff>
    </xdr:from>
    <xdr:ext cx="1028700" cy="457200"/>
    <xdr:sp>
      <xdr:nvSpPr>
        <xdr:cNvPr id="198" name="text 774"/>
        <xdr:cNvSpPr txBox="1">
          <a:spLocks noChangeArrowheads="1"/>
        </xdr:cNvSpPr>
      </xdr:nvSpPr>
      <xdr:spPr>
        <a:xfrm>
          <a:off x="76295250" y="58769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8289 - 3ZNI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326,208</a:t>
          </a:r>
        </a:p>
      </xdr:txBody>
    </xdr:sp>
    <xdr:clientData/>
  </xdr:oneCellAnchor>
  <xdr:twoCellAnchor>
    <xdr:from>
      <xdr:col>110</xdr:col>
      <xdr:colOff>342900</xdr:colOff>
      <xdr:row>26</xdr:row>
      <xdr:rowOff>219075</xdr:rowOff>
    </xdr:from>
    <xdr:to>
      <xdr:col>110</xdr:col>
      <xdr:colOff>647700</xdr:colOff>
      <xdr:row>28</xdr:row>
      <xdr:rowOff>114300</xdr:rowOff>
    </xdr:to>
    <xdr:grpSp>
      <xdr:nvGrpSpPr>
        <xdr:cNvPr id="199" name="Group 2918"/>
        <xdr:cNvGrpSpPr>
          <a:grpSpLocks noChangeAspect="1"/>
        </xdr:cNvGrpSpPr>
      </xdr:nvGrpSpPr>
      <xdr:grpSpPr>
        <a:xfrm>
          <a:off x="81610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29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9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26</xdr:row>
      <xdr:rowOff>219075</xdr:rowOff>
    </xdr:from>
    <xdr:to>
      <xdr:col>111</xdr:col>
      <xdr:colOff>419100</xdr:colOff>
      <xdr:row>28</xdr:row>
      <xdr:rowOff>114300</xdr:rowOff>
    </xdr:to>
    <xdr:grpSp>
      <xdr:nvGrpSpPr>
        <xdr:cNvPr id="202" name="Group 2921"/>
        <xdr:cNvGrpSpPr>
          <a:grpSpLocks noChangeAspect="1"/>
        </xdr:cNvGrpSpPr>
      </xdr:nvGrpSpPr>
      <xdr:grpSpPr>
        <a:xfrm>
          <a:off x="8234362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29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9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28</xdr:row>
      <xdr:rowOff>76200</xdr:rowOff>
    </xdr:from>
    <xdr:to>
      <xdr:col>112</xdr:col>
      <xdr:colOff>476250</xdr:colOff>
      <xdr:row>28</xdr:row>
      <xdr:rowOff>114300</xdr:rowOff>
    </xdr:to>
    <xdr:sp>
      <xdr:nvSpPr>
        <xdr:cNvPr id="205" name="Line 2926"/>
        <xdr:cNvSpPr>
          <a:spLocks/>
        </xdr:cNvSpPr>
      </xdr:nvSpPr>
      <xdr:spPr>
        <a:xfrm flipH="1">
          <a:off x="82505550" y="709612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25</xdr:row>
      <xdr:rowOff>114300</xdr:rowOff>
    </xdr:from>
    <xdr:to>
      <xdr:col>119</xdr:col>
      <xdr:colOff>247650</xdr:colOff>
      <xdr:row>25</xdr:row>
      <xdr:rowOff>152400</xdr:rowOff>
    </xdr:to>
    <xdr:sp>
      <xdr:nvSpPr>
        <xdr:cNvPr id="206" name="Line 2927"/>
        <xdr:cNvSpPr>
          <a:spLocks/>
        </xdr:cNvSpPr>
      </xdr:nvSpPr>
      <xdr:spPr>
        <a:xfrm flipH="1">
          <a:off x="87687150" y="6448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123825</xdr:colOff>
      <xdr:row>20</xdr:row>
      <xdr:rowOff>219075</xdr:rowOff>
    </xdr:from>
    <xdr:to>
      <xdr:col>95</xdr:col>
      <xdr:colOff>428625</xdr:colOff>
      <xdr:row>22</xdr:row>
      <xdr:rowOff>114300</xdr:rowOff>
    </xdr:to>
    <xdr:grpSp>
      <xdr:nvGrpSpPr>
        <xdr:cNvPr id="207" name="Group 2942"/>
        <xdr:cNvGrpSpPr>
          <a:grpSpLocks noChangeAspect="1"/>
        </xdr:cNvGrpSpPr>
      </xdr:nvGrpSpPr>
      <xdr:grpSpPr>
        <a:xfrm>
          <a:off x="7047547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29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9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23</xdr:row>
      <xdr:rowOff>219075</xdr:rowOff>
    </xdr:from>
    <xdr:to>
      <xdr:col>99</xdr:col>
      <xdr:colOff>419100</xdr:colOff>
      <xdr:row>25</xdr:row>
      <xdr:rowOff>114300</xdr:rowOff>
    </xdr:to>
    <xdr:grpSp>
      <xdr:nvGrpSpPr>
        <xdr:cNvPr id="210" name="Group 2945"/>
        <xdr:cNvGrpSpPr>
          <a:grpSpLocks noChangeAspect="1"/>
        </xdr:cNvGrpSpPr>
      </xdr:nvGrpSpPr>
      <xdr:grpSpPr>
        <a:xfrm>
          <a:off x="734282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29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9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32</xdr:row>
      <xdr:rowOff>76200</xdr:rowOff>
    </xdr:from>
    <xdr:to>
      <xdr:col>80</xdr:col>
      <xdr:colOff>0</xdr:colOff>
      <xdr:row>33</xdr:row>
      <xdr:rowOff>152400</xdr:rowOff>
    </xdr:to>
    <xdr:grpSp>
      <xdr:nvGrpSpPr>
        <xdr:cNvPr id="213" name="Group 2948"/>
        <xdr:cNvGrpSpPr>
          <a:grpSpLocks/>
        </xdr:cNvGrpSpPr>
      </xdr:nvGrpSpPr>
      <xdr:grpSpPr>
        <a:xfrm>
          <a:off x="44319825" y="8010525"/>
          <a:ext cx="14658975" cy="304800"/>
          <a:chOff x="115" y="388"/>
          <a:chExt cx="1117" cy="40"/>
        </a:xfrm>
        <a:solidFill>
          <a:srgbClr val="FFFFFF"/>
        </a:solidFill>
      </xdr:grpSpPr>
      <xdr:sp>
        <xdr:nvSpPr>
          <xdr:cNvPr id="214" name="Rectangle 29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9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9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9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9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9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9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9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9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223" name="text 7094"/>
        <xdr:cNvSpPr txBox="1">
          <a:spLocks noChangeArrowheads="1"/>
        </xdr:cNvSpPr>
      </xdr:nvSpPr>
      <xdr:spPr>
        <a:xfrm>
          <a:off x="110470950" y="8391525"/>
          <a:ext cx="514350" cy="228600"/>
        </a:xfrm>
        <a:prstGeom prst="rect">
          <a:avLst/>
        </a:prstGeom>
        <a:solidFill>
          <a:srgbClr val="FFFF99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140</xdr:col>
      <xdr:colOff>342900</xdr:colOff>
      <xdr:row>34</xdr:row>
      <xdr:rowOff>114300</xdr:rowOff>
    </xdr:from>
    <xdr:to>
      <xdr:col>140</xdr:col>
      <xdr:colOff>647700</xdr:colOff>
      <xdr:row>36</xdr:row>
      <xdr:rowOff>28575</xdr:rowOff>
    </xdr:to>
    <xdr:grpSp>
      <xdr:nvGrpSpPr>
        <xdr:cNvPr id="224" name="Group 2959"/>
        <xdr:cNvGrpSpPr>
          <a:grpSpLocks noChangeAspect="1"/>
        </xdr:cNvGrpSpPr>
      </xdr:nvGrpSpPr>
      <xdr:grpSpPr>
        <a:xfrm>
          <a:off x="1038987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2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34</xdr:row>
      <xdr:rowOff>114300</xdr:rowOff>
    </xdr:from>
    <xdr:to>
      <xdr:col>131</xdr:col>
      <xdr:colOff>419100</xdr:colOff>
      <xdr:row>36</xdr:row>
      <xdr:rowOff>28575</xdr:rowOff>
    </xdr:to>
    <xdr:grpSp>
      <xdr:nvGrpSpPr>
        <xdr:cNvPr id="227" name="Group 2962"/>
        <xdr:cNvGrpSpPr>
          <a:grpSpLocks noChangeAspect="1"/>
        </xdr:cNvGrpSpPr>
      </xdr:nvGrpSpPr>
      <xdr:grpSpPr>
        <a:xfrm>
          <a:off x="972026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8" name="Line 29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9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34</xdr:row>
      <xdr:rowOff>114300</xdr:rowOff>
    </xdr:from>
    <xdr:to>
      <xdr:col>132</xdr:col>
      <xdr:colOff>647700</xdr:colOff>
      <xdr:row>36</xdr:row>
      <xdr:rowOff>28575</xdr:rowOff>
    </xdr:to>
    <xdr:grpSp>
      <xdr:nvGrpSpPr>
        <xdr:cNvPr id="230" name="Group 2965"/>
        <xdr:cNvGrpSpPr>
          <a:grpSpLocks noChangeAspect="1"/>
        </xdr:cNvGrpSpPr>
      </xdr:nvGrpSpPr>
      <xdr:grpSpPr>
        <a:xfrm>
          <a:off x="979551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29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9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28</xdr:row>
      <xdr:rowOff>219075</xdr:rowOff>
    </xdr:from>
    <xdr:to>
      <xdr:col>132</xdr:col>
      <xdr:colOff>647700</xdr:colOff>
      <xdr:row>30</xdr:row>
      <xdr:rowOff>114300</xdr:rowOff>
    </xdr:to>
    <xdr:grpSp>
      <xdr:nvGrpSpPr>
        <xdr:cNvPr id="233" name="Group 2968"/>
        <xdr:cNvGrpSpPr>
          <a:grpSpLocks noChangeAspect="1"/>
        </xdr:cNvGrpSpPr>
      </xdr:nvGrpSpPr>
      <xdr:grpSpPr>
        <a:xfrm>
          <a:off x="979551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2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476250</xdr:colOff>
      <xdr:row>41</xdr:row>
      <xdr:rowOff>104775</xdr:rowOff>
    </xdr:from>
    <xdr:to>
      <xdr:col>143</xdr:col>
      <xdr:colOff>247650</xdr:colOff>
      <xdr:row>41</xdr:row>
      <xdr:rowOff>228600</xdr:rowOff>
    </xdr:to>
    <xdr:sp>
      <xdr:nvSpPr>
        <xdr:cNvPr id="236" name="Line 2978"/>
        <xdr:cNvSpPr>
          <a:spLocks/>
        </xdr:cNvSpPr>
      </xdr:nvSpPr>
      <xdr:spPr>
        <a:xfrm flipH="1" flipV="1">
          <a:off x="105517950" y="1009650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42</xdr:row>
      <xdr:rowOff>0</xdr:rowOff>
    </xdr:from>
    <xdr:to>
      <xdr:col>144</xdr:col>
      <xdr:colOff>476250</xdr:colOff>
      <xdr:row>42</xdr:row>
      <xdr:rowOff>76200</xdr:rowOff>
    </xdr:to>
    <xdr:sp>
      <xdr:nvSpPr>
        <xdr:cNvPr id="237" name="Line 2980"/>
        <xdr:cNvSpPr>
          <a:spLocks/>
        </xdr:cNvSpPr>
      </xdr:nvSpPr>
      <xdr:spPr>
        <a:xfrm flipH="1" flipV="1">
          <a:off x="106260900" y="1022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42</xdr:row>
      <xdr:rowOff>76200</xdr:rowOff>
    </xdr:from>
    <xdr:to>
      <xdr:col>145</xdr:col>
      <xdr:colOff>247650</xdr:colOff>
      <xdr:row>42</xdr:row>
      <xdr:rowOff>114300</xdr:rowOff>
    </xdr:to>
    <xdr:sp>
      <xdr:nvSpPr>
        <xdr:cNvPr id="238" name="Line 2981"/>
        <xdr:cNvSpPr>
          <a:spLocks/>
        </xdr:cNvSpPr>
      </xdr:nvSpPr>
      <xdr:spPr>
        <a:xfrm flipH="1" flipV="1">
          <a:off x="107003850" y="1029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42</xdr:row>
      <xdr:rowOff>114300</xdr:rowOff>
    </xdr:from>
    <xdr:to>
      <xdr:col>147</xdr:col>
      <xdr:colOff>0</xdr:colOff>
      <xdr:row>42</xdr:row>
      <xdr:rowOff>114300</xdr:rowOff>
    </xdr:to>
    <xdr:sp>
      <xdr:nvSpPr>
        <xdr:cNvPr id="239" name="Line 2982"/>
        <xdr:cNvSpPr>
          <a:spLocks/>
        </xdr:cNvSpPr>
      </xdr:nvSpPr>
      <xdr:spPr>
        <a:xfrm>
          <a:off x="107746800" y="1033462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1104709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25</xdr:row>
      <xdr:rowOff>114300</xdr:rowOff>
    </xdr:from>
    <xdr:to>
      <xdr:col>149</xdr:col>
      <xdr:colOff>447675</xdr:colOff>
      <xdr:row>25</xdr:row>
      <xdr:rowOff>114300</xdr:rowOff>
    </xdr:to>
    <xdr:sp>
      <xdr:nvSpPr>
        <xdr:cNvPr id="241" name="Line 2996"/>
        <xdr:cNvSpPr>
          <a:spLocks/>
        </xdr:cNvSpPr>
      </xdr:nvSpPr>
      <xdr:spPr>
        <a:xfrm>
          <a:off x="110528100" y="6448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685800</xdr:colOff>
      <xdr:row>32</xdr:row>
      <xdr:rowOff>76200</xdr:rowOff>
    </xdr:from>
    <xdr:to>
      <xdr:col>59</xdr:col>
      <xdr:colOff>47625</xdr:colOff>
      <xdr:row>42</xdr:row>
      <xdr:rowOff>0</xdr:rowOff>
    </xdr:to>
    <xdr:sp>
      <xdr:nvSpPr>
        <xdr:cNvPr id="242" name="Rectangle 2997" descr="Vodorovné cihly"/>
        <xdr:cNvSpPr>
          <a:spLocks/>
        </xdr:cNvSpPr>
      </xdr:nvSpPr>
      <xdr:spPr>
        <a:xfrm>
          <a:off x="43319700" y="8010525"/>
          <a:ext cx="333375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32</xdr:row>
      <xdr:rowOff>76200</xdr:rowOff>
    </xdr:from>
    <xdr:to>
      <xdr:col>60</xdr:col>
      <xdr:colOff>200025</xdr:colOff>
      <xdr:row>33</xdr:row>
      <xdr:rowOff>152400</xdr:rowOff>
    </xdr:to>
    <xdr:sp>
      <xdr:nvSpPr>
        <xdr:cNvPr id="243" name="Rectangle 2998" descr="Vodorovné cihly"/>
        <xdr:cNvSpPr>
          <a:spLocks/>
        </xdr:cNvSpPr>
      </xdr:nvSpPr>
      <xdr:spPr>
        <a:xfrm>
          <a:off x="43653075" y="8010525"/>
          <a:ext cx="666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685800</xdr:colOff>
      <xdr:row>36</xdr:row>
      <xdr:rowOff>152400</xdr:rowOff>
    </xdr:to>
    <xdr:sp>
      <xdr:nvSpPr>
        <xdr:cNvPr id="244" name="Rectangle 2999" descr="Vodorovné cihly"/>
        <xdr:cNvSpPr>
          <a:spLocks/>
        </xdr:cNvSpPr>
      </xdr:nvSpPr>
      <xdr:spPr>
        <a:xfrm>
          <a:off x="42633900" y="8696325"/>
          <a:ext cx="6858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533400</xdr:colOff>
      <xdr:row>36</xdr:row>
      <xdr:rowOff>57150</xdr:rowOff>
    </xdr:from>
    <xdr:to>
      <xdr:col>29</xdr:col>
      <xdr:colOff>390525</xdr:colOff>
      <xdr:row>36</xdr:row>
      <xdr:rowOff>171450</xdr:rowOff>
    </xdr:to>
    <xdr:grpSp>
      <xdr:nvGrpSpPr>
        <xdr:cNvPr id="245" name="Group 3000"/>
        <xdr:cNvGrpSpPr>
          <a:grpSpLocks noChangeAspect="1"/>
        </xdr:cNvGrpSpPr>
      </xdr:nvGrpSpPr>
      <xdr:grpSpPr>
        <a:xfrm>
          <a:off x="20878800" y="8905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6" name="Line 30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0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0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0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27</xdr:row>
      <xdr:rowOff>57150</xdr:rowOff>
    </xdr:from>
    <xdr:to>
      <xdr:col>33</xdr:col>
      <xdr:colOff>285750</xdr:colOff>
      <xdr:row>27</xdr:row>
      <xdr:rowOff>171450</xdr:rowOff>
    </xdr:to>
    <xdr:grpSp>
      <xdr:nvGrpSpPr>
        <xdr:cNvPr id="253" name="Group 3016"/>
        <xdr:cNvGrpSpPr>
          <a:grpSpLocks noChangeAspect="1"/>
        </xdr:cNvGrpSpPr>
      </xdr:nvGrpSpPr>
      <xdr:grpSpPr>
        <a:xfrm>
          <a:off x="23745825" y="6848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4" name="Line 3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942975</xdr:colOff>
      <xdr:row>33</xdr:row>
      <xdr:rowOff>57150</xdr:rowOff>
    </xdr:from>
    <xdr:to>
      <xdr:col>26</xdr:col>
      <xdr:colOff>285750</xdr:colOff>
      <xdr:row>33</xdr:row>
      <xdr:rowOff>171450</xdr:rowOff>
    </xdr:to>
    <xdr:grpSp>
      <xdr:nvGrpSpPr>
        <xdr:cNvPr id="261" name="Group 3024"/>
        <xdr:cNvGrpSpPr>
          <a:grpSpLocks noChangeAspect="1"/>
        </xdr:cNvGrpSpPr>
      </xdr:nvGrpSpPr>
      <xdr:grpSpPr>
        <a:xfrm>
          <a:off x="1831657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2" name="Line 30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0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0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923925</xdr:colOff>
      <xdr:row>20</xdr:row>
      <xdr:rowOff>57150</xdr:rowOff>
    </xdr:from>
    <xdr:to>
      <xdr:col>38</xdr:col>
      <xdr:colOff>276225</xdr:colOff>
      <xdr:row>20</xdr:row>
      <xdr:rowOff>171450</xdr:rowOff>
    </xdr:to>
    <xdr:grpSp>
      <xdr:nvGrpSpPr>
        <xdr:cNvPr id="269" name="Group 3040"/>
        <xdr:cNvGrpSpPr>
          <a:grpSpLocks noChangeAspect="1"/>
        </xdr:cNvGrpSpPr>
      </xdr:nvGrpSpPr>
      <xdr:grpSpPr>
        <a:xfrm>
          <a:off x="27212925" y="52482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70" name="Line 30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0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0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0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0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277" name="Group 3048"/>
        <xdr:cNvGrpSpPr>
          <a:grpSpLocks noChangeAspect="1"/>
        </xdr:cNvGrpSpPr>
      </xdr:nvGrpSpPr>
      <xdr:grpSpPr>
        <a:xfrm>
          <a:off x="108613575" y="6162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8" name="Line 30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0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0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0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0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0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0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285" name="Group 3056"/>
        <xdr:cNvGrpSpPr>
          <a:grpSpLocks noChangeAspect="1"/>
        </xdr:cNvGrpSpPr>
      </xdr:nvGrpSpPr>
      <xdr:grpSpPr>
        <a:xfrm>
          <a:off x="108613575" y="7305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6" name="Line 30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0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0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0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0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0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0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33</xdr:row>
      <xdr:rowOff>57150</xdr:rowOff>
    </xdr:from>
    <xdr:to>
      <xdr:col>147</xdr:col>
      <xdr:colOff>457200</xdr:colOff>
      <xdr:row>33</xdr:row>
      <xdr:rowOff>171450</xdr:rowOff>
    </xdr:to>
    <xdr:grpSp>
      <xdr:nvGrpSpPr>
        <xdr:cNvPr id="293" name="Group 3064"/>
        <xdr:cNvGrpSpPr>
          <a:grpSpLocks noChangeAspect="1"/>
        </xdr:cNvGrpSpPr>
      </xdr:nvGrpSpPr>
      <xdr:grpSpPr>
        <a:xfrm>
          <a:off x="10861357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4" name="Line 30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39</xdr:row>
      <xdr:rowOff>57150</xdr:rowOff>
    </xdr:from>
    <xdr:to>
      <xdr:col>147</xdr:col>
      <xdr:colOff>457200</xdr:colOff>
      <xdr:row>39</xdr:row>
      <xdr:rowOff>171450</xdr:rowOff>
    </xdr:to>
    <xdr:grpSp>
      <xdr:nvGrpSpPr>
        <xdr:cNvPr id="301" name="Group 3072"/>
        <xdr:cNvGrpSpPr>
          <a:grpSpLocks noChangeAspect="1"/>
        </xdr:cNvGrpSpPr>
      </xdr:nvGrpSpPr>
      <xdr:grpSpPr>
        <a:xfrm>
          <a:off x="108613575" y="9591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2" name="Line 30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504825</xdr:colOff>
      <xdr:row>40</xdr:row>
      <xdr:rowOff>57150</xdr:rowOff>
    </xdr:from>
    <xdr:to>
      <xdr:col>142</xdr:col>
      <xdr:colOff>942975</xdr:colOff>
      <xdr:row>40</xdr:row>
      <xdr:rowOff>171450</xdr:rowOff>
    </xdr:to>
    <xdr:grpSp>
      <xdr:nvGrpSpPr>
        <xdr:cNvPr id="309" name="Group 3080"/>
        <xdr:cNvGrpSpPr>
          <a:grpSpLocks noChangeAspect="1"/>
        </xdr:cNvGrpSpPr>
      </xdr:nvGrpSpPr>
      <xdr:grpSpPr>
        <a:xfrm>
          <a:off x="105546525" y="9820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0" name="Line 30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0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0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0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29</xdr:row>
      <xdr:rowOff>57150</xdr:rowOff>
    </xdr:from>
    <xdr:to>
      <xdr:col>138</xdr:col>
      <xdr:colOff>942975</xdr:colOff>
      <xdr:row>29</xdr:row>
      <xdr:rowOff>171450</xdr:rowOff>
    </xdr:to>
    <xdr:grpSp>
      <xdr:nvGrpSpPr>
        <xdr:cNvPr id="314" name="Group 3085"/>
        <xdr:cNvGrpSpPr>
          <a:grpSpLocks noChangeAspect="1"/>
        </xdr:cNvGrpSpPr>
      </xdr:nvGrpSpPr>
      <xdr:grpSpPr>
        <a:xfrm>
          <a:off x="10271760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30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0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33</xdr:row>
      <xdr:rowOff>57150</xdr:rowOff>
    </xdr:from>
    <xdr:to>
      <xdr:col>140</xdr:col>
      <xdr:colOff>666750</xdr:colOff>
      <xdr:row>33</xdr:row>
      <xdr:rowOff>171450</xdr:rowOff>
    </xdr:to>
    <xdr:grpSp>
      <xdr:nvGrpSpPr>
        <xdr:cNvPr id="318" name="Group 3089"/>
        <xdr:cNvGrpSpPr>
          <a:grpSpLocks noChangeAspect="1"/>
        </xdr:cNvGrpSpPr>
      </xdr:nvGrpSpPr>
      <xdr:grpSpPr>
        <a:xfrm>
          <a:off x="103927275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9" name="Oval 30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0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0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647700</xdr:colOff>
      <xdr:row>37</xdr:row>
      <xdr:rowOff>57150</xdr:rowOff>
    </xdr:from>
    <xdr:to>
      <xdr:col>142</xdr:col>
      <xdr:colOff>942975</xdr:colOff>
      <xdr:row>37</xdr:row>
      <xdr:rowOff>171450</xdr:rowOff>
    </xdr:to>
    <xdr:grpSp>
      <xdr:nvGrpSpPr>
        <xdr:cNvPr id="322" name="Group 3093"/>
        <xdr:cNvGrpSpPr>
          <a:grpSpLocks noChangeAspect="1"/>
        </xdr:cNvGrpSpPr>
      </xdr:nvGrpSpPr>
      <xdr:grpSpPr>
        <a:xfrm>
          <a:off x="105689400" y="9134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3" name="Oval 30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0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0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647700</xdr:colOff>
      <xdr:row>26</xdr:row>
      <xdr:rowOff>28575</xdr:rowOff>
    </xdr:from>
    <xdr:to>
      <xdr:col>114</xdr:col>
      <xdr:colOff>942975</xdr:colOff>
      <xdr:row>26</xdr:row>
      <xdr:rowOff>142875</xdr:rowOff>
    </xdr:to>
    <xdr:grpSp>
      <xdr:nvGrpSpPr>
        <xdr:cNvPr id="326" name="Group 3097"/>
        <xdr:cNvGrpSpPr>
          <a:grpSpLocks noChangeAspect="1"/>
        </xdr:cNvGrpSpPr>
      </xdr:nvGrpSpPr>
      <xdr:grpSpPr>
        <a:xfrm>
          <a:off x="8488680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7" name="Oval 30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0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1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28</xdr:row>
      <xdr:rowOff>57150</xdr:rowOff>
    </xdr:from>
    <xdr:to>
      <xdr:col>118</xdr:col>
      <xdr:colOff>666750</xdr:colOff>
      <xdr:row>28</xdr:row>
      <xdr:rowOff>171450</xdr:rowOff>
    </xdr:to>
    <xdr:grpSp>
      <xdr:nvGrpSpPr>
        <xdr:cNvPr id="330" name="Group 3101"/>
        <xdr:cNvGrpSpPr>
          <a:grpSpLocks noChangeAspect="1"/>
        </xdr:cNvGrpSpPr>
      </xdr:nvGrpSpPr>
      <xdr:grpSpPr>
        <a:xfrm>
          <a:off x="87582375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3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600075</xdr:colOff>
      <xdr:row>31</xdr:row>
      <xdr:rowOff>57150</xdr:rowOff>
    </xdr:from>
    <xdr:to>
      <xdr:col>122</xdr:col>
      <xdr:colOff>895350</xdr:colOff>
      <xdr:row>31</xdr:row>
      <xdr:rowOff>171450</xdr:rowOff>
    </xdr:to>
    <xdr:grpSp>
      <xdr:nvGrpSpPr>
        <xdr:cNvPr id="334" name="Group 3105"/>
        <xdr:cNvGrpSpPr>
          <a:grpSpLocks noChangeAspect="1"/>
        </xdr:cNvGrpSpPr>
      </xdr:nvGrpSpPr>
      <xdr:grpSpPr>
        <a:xfrm>
          <a:off x="90782775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5" name="Oval 31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1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1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47625</xdr:colOff>
      <xdr:row>35</xdr:row>
      <xdr:rowOff>57150</xdr:rowOff>
    </xdr:from>
    <xdr:to>
      <xdr:col>125</xdr:col>
      <xdr:colOff>342900</xdr:colOff>
      <xdr:row>35</xdr:row>
      <xdr:rowOff>171450</xdr:rowOff>
    </xdr:to>
    <xdr:grpSp>
      <xdr:nvGrpSpPr>
        <xdr:cNvPr id="338" name="Group 3109"/>
        <xdr:cNvGrpSpPr>
          <a:grpSpLocks noChangeAspect="1"/>
        </xdr:cNvGrpSpPr>
      </xdr:nvGrpSpPr>
      <xdr:grpSpPr>
        <a:xfrm>
          <a:off x="92687775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9" name="Oval 31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1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1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28</xdr:row>
      <xdr:rowOff>219075</xdr:rowOff>
    </xdr:from>
    <xdr:to>
      <xdr:col>123</xdr:col>
      <xdr:colOff>419100</xdr:colOff>
      <xdr:row>30</xdr:row>
      <xdr:rowOff>114300</xdr:rowOff>
    </xdr:to>
    <xdr:grpSp>
      <xdr:nvGrpSpPr>
        <xdr:cNvPr id="342" name="Group 3113"/>
        <xdr:cNvGrpSpPr>
          <a:grpSpLocks noChangeAspect="1"/>
        </xdr:cNvGrpSpPr>
      </xdr:nvGrpSpPr>
      <xdr:grpSpPr>
        <a:xfrm>
          <a:off x="912590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3" name="Line 3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304800</xdr:colOff>
      <xdr:row>42</xdr:row>
      <xdr:rowOff>47625</xdr:rowOff>
    </xdr:from>
    <xdr:to>
      <xdr:col>142</xdr:col>
      <xdr:colOff>657225</xdr:colOff>
      <xdr:row>42</xdr:row>
      <xdr:rowOff>171450</xdr:rowOff>
    </xdr:to>
    <xdr:sp>
      <xdr:nvSpPr>
        <xdr:cNvPr id="345" name="kreslení 427"/>
        <xdr:cNvSpPr>
          <a:spLocks/>
        </xdr:cNvSpPr>
      </xdr:nvSpPr>
      <xdr:spPr>
        <a:xfrm>
          <a:off x="105346500" y="10267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323850</xdr:colOff>
      <xdr:row>33</xdr:row>
      <xdr:rowOff>57150</xdr:rowOff>
    </xdr:from>
    <xdr:to>
      <xdr:col>106</xdr:col>
      <xdr:colOff>619125</xdr:colOff>
      <xdr:row>33</xdr:row>
      <xdr:rowOff>171450</xdr:rowOff>
    </xdr:to>
    <xdr:grpSp>
      <xdr:nvGrpSpPr>
        <xdr:cNvPr id="346" name="Group 3122"/>
        <xdr:cNvGrpSpPr>
          <a:grpSpLocks noChangeAspect="1"/>
        </xdr:cNvGrpSpPr>
      </xdr:nvGrpSpPr>
      <xdr:grpSpPr>
        <a:xfrm>
          <a:off x="7861935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7" name="Oval 31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1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1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41</xdr:row>
      <xdr:rowOff>57150</xdr:rowOff>
    </xdr:from>
    <xdr:to>
      <xdr:col>88</xdr:col>
      <xdr:colOff>485775</xdr:colOff>
      <xdr:row>41</xdr:row>
      <xdr:rowOff>171450</xdr:rowOff>
    </xdr:to>
    <xdr:grpSp>
      <xdr:nvGrpSpPr>
        <xdr:cNvPr id="350" name="Group 3126"/>
        <xdr:cNvGrpSpPr>
          <a:grpSpLocks noChangeAspect="1"/>
        </xdr:cNvGrpSpPr>
      </xdr:nvGrpSpPr>
      <xdr:grpSpPr>
        <a:xfrm>
          <a:off x="64970025" y="10048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1" name="Line 31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1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1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1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40</xdr:row>
      <xdr:rowOff>76200</xdr:rowOff>
    </xdr:from>
    <xdr:to>
      <xdr:col>89</xdr:col>
      <xdr:colOff>352425</xdr:colOff>
      <xdr:row>40</xdr:row>
      <xdr:rowOff>200025</xdr:rowOff>
    </xdr:to>
    <xdr:sp>
      <xdr:nvSpPr>
        <xdr:cNvPr id="355" name="kreslení 417"/>
        <xdr:cNvSpPr>
          <a:spLocks/>
        </xdr:cNvSpPr>
      </xdr:nvSpPr>
      <xdr:spPr>
        <a:xfrm>
          <a:off x="65893950" y="9839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17</xdr:row>
      <xdr:rowOff>57150</xdr:rowOff>
    </xdr:from>
    <xdr:to>
      <xdr:col>91</xdr:col>
      <xdr:colOff>428625</xdr:colOff>
      <xdr:row>17</xdr:row>
      <xdr:rowOff>180975</xdr:rowOff>
    </xdr:to>
    <xdr:sp>
      <xdr:nvSpPr>
        <xdr:cNvPr id="356" name="kreslení 12"/>
        <xdr:cNvSpPr>
          <a:spLocks/>
        </xdr:cNvSpPr>
      </xdr:nvSpPr>
      <xdr:spPr>
        <a:xfrm>
          <a:off x="67456050" y="456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47625</xdr:colOff>
      <xdr:row>38</xdr:row>
      <xdr:rowOff>57150</xdr:rowOff>
    </xdr:from>
    <xdr:to>
      <xdr:col>88</xdr:col>
      <xdr:colOff>876300</xdr:colOff>
      <xdr:row>38</xdr:row>
      <xdr:rowOff>171450</xdr:rowOff>
    </xdr:to>
    <xdr:grpSp>
      <xdr:nvGrpSpPr>
        <xdr:cNvPr id="357" name="Group 3138"/>
        <xdr:cNvGrpSpPr>
          <a:grpSpLocks noChangeAspect="1"/>
        </xdr:cNvGrpSpPr>
      </xdr:nvGrpSpPr>
      <xdr:grpSpPr>
        <a:xfrm>
          <a:off x="64970025" y="9363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8" name="Line 31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1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1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1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1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1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1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647700</xdr:colOff>
      <xdr:row>35</xdr:row>
      <xdr:rowOff>57150</xdr:rowOff>
    </xdr:from>
    <xdr:to>
      <xdr:col>89</xdr:col>
      <xdr:colOff>504825</xdr:colOff>
      <xdr:row>35</xdr:row>
      <xdr:rowOff>171450</xdr:rowOff>
    </xdr:to>
    <xdr:grpSp>
      <xdr:nvGrpSpPr>
        <xdr:cNvPr id="365" name="Group 3146"/>
        <xdr:cNvGrpSpPr>
          <a:grpSpLocks noChangeAspect="1"/>
        </xdr:cNvGrpSpPr>
      </xdr:nvGrpSpPr>
      <xdr:grpSpPr>
        <a:xfrm>
          <a:off x="655701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6" name="Line 31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1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1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1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1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1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1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381000</xdr:colOff>
      <xdr:row>32</xdr:row>
      <xdr:rowOff>57150</xdr:rowOff>
    </xdr:from>
    <xdr:to>
      <xdr:col>93</xdr:col>
      <xdr:colOff>238125</xdr:colOff>
      <xdr:row>32</xdr:row>
      <xdr:rowOff>171450</xdr:rowOff>
    </xdr:to>
    <xdr:grpSp>
      <xdr:nvGrpSpPr>
        <xdr:cNvPr id="373" name="Group 3154"/>
        <xdr:cNvGrpSpPr>
          <a:grpSpLocks noChangeAspect="1"/>
        </xdr:cNvGrpSpPr>
      </xdr:nvGrpSpPr>
      <xdr:grpSpPr>
        <a:xfrm>
          <a:off x="68275200" y="7991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4" name="Line 31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1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1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1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1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1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1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29</xdr:row>
      <xdr:rowOff>57150</xdr:rowOff>
    </xdr:from>
    <xdr:to>
      <xdr:col>91</xdr:col>
      <xdr:colOff>228600</xdr:colOff>
      <xdr:row>29</xdr:row>
      <xdr:rowOff>171450</xdr:rowOff>
    </xdr:to>
    <xdr:grpSp>
      <xdr:nvGrpSpPr>
        <xdr:cNvPr id="381" name="Group 3162"/>
        <xdr:cNvGrpSpPr>
          <a:grpSpLocks noChangeAspect="1"/>
        </xdr:cNvGrpSpPr>
      </xdr:nvGrpSpPr>
      <xdr:grpSpPr>
        <a:xfrm>
          <a:off x="66779775" y="7305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2" name="Line 31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1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1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1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1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1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1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142875</xdr:colOff>
      <xdr:row>22</xdr:row>
      <xdr:rowOff>57150</xdr:rowOff>
    </xdr:from>
    <xdr:to>
      <xdr:col>91</xdr:col>
      <xdr:colOff>0</xdr:colOff>
      <xdr:row>22</xdr:row>
      <xdr:rowOff>171450</xdr:rowOff>
    </xdr:to>
    <xdr:grpSp>
      <xdr:nvGrpSpPr>
        <xdr:cNvPr id="389" name="Group 3170"/>
        <xdr:cNvGrpSpPr>
          <a:grpSpLocks noChangeAspect="1"/>
        </xdr:cNvGrpSpPr>
      </xdr:nvGrpSpPr>
      <xdr:grpSpPr>
        <a:xfrm>
          <a:off x="66551175" y="570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0" name="Line 31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1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1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1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1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1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1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41</xdr:row>
      <xdr:rowOff>95250</xdr:rowOff>
    </xdr:from>
    <xdr:to>
      <xdr:col>27</xdr:col>
      <xdr:colOff>352425</xdr:colOff>
      <xdr:row>41</xdr:row>
      <xdr:rowOff>219075</xdr:rowOff>
    </xdr:to>
    <xdr:sp>
      <xdr:nvSpPr>
        <xdr:cNvPr id="397" name="kreslení 417"/>
        <xdr:cNvSpPr>
          <a:spLocks/>
        </xdr:cNvSpPr>
      </xdr:nvSpPr>
      <xdr:spPr>
        <a:xfrm>
          <a:off x="19831050" y="10086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85725</xdr:colOff>
      <xdr:row>43</xdr:row>
      <xdr:rowOff>104775</xdr:rowOff>
    </xdr:from>
    <xdr:to>
      <xdr:col>43</xdr:col>
      <xdr:colOff>438150</xdr:colOff>
      <xdr:row>44</xdr:row>
      <xdr:rowOff>0</xdr:rowOff>
    </xdr:to>
    <xdr:sp>
      <xdr:nvSpPr>
        <xdr:cNvPr id="398" name="kreslení 417"/>
        <xdr:cNvSpPr>
          <a:spLocks/>
        </xdr:cNvSpPr>
      </xdr:nvSpPr>
      <xdr:spPr>
        <a:xfrm>
          <a:off x="31803975" y="10553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0</xdr:rowOff>
    </xdr:from>
    <xdr:to>
      <xdr:col>41</xdr:col>
      <xdr:colOff>266700</xdr:colOff>
      <xdr:row>44</xdr:row>
      <xdr:rowOff>76200</xdr:rowOff>
    </xdr:to>
    <xdr:sp>
      <xdr:nvSpPr>
        <xdr:cNvPr id="399" name="Line 3180"/>
        <xdr:cNvSpPr>
          <a:spLocks/>
        </xdr:cNvSpPr>
      </xdr:nvSpPr>
      <xdr:spPr>
        <a:xfrm flipH="1">
          <a:off x="29756100" y="1067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76200</xdr:rowOff>
    </xdr:from>
    <xdr:to>
      <xdr:col>40</xdr:col>
      <xdr:colOff>495300</xdr:colOff>
      <xdr:row>44</xdr:row>
      <xdr:rowOff>114300</xdr:rowOff>
    </xdr:to>
    <xdr:sp>
      <xdr:nvSpPr>
        <xdr:cNvPr id="400" name="Line 3181"/>
        <xdr:cNvSpPr>
          <a:spLocks/>
        </xdr:cNvSpPr>
      </xdr:nvSpPr>
      <xdr:spPr>
        <a:xfrm flipH="1">
          <a:off x="29013150" y="1075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43</xdr:row>
      <xdr:rowOff>114300</xdr:rowOff>
    </xdr:from>
    <xdr:to>
      <xdr:col>42</xdr:col>
      <xdr:colOff>495300</xdr:colOff>
      <xdr:row>44</xdr:row>
      <xdr:rowOff>0</xdr:rowOff>
    </xdr:to>
    <xdr:sp>
      <xdr:nvSpPr>
        <xdr:cNvPr id="401" name="Line 3182"/>
        <xdr:cNvSpPr>
          <a:spLocks/>
        </xdr:cNvSpPr>
      </xdr:nvSpPr>
      <xdr:spPr>
        <a:xfrm flipH="1">
          <a:off x="30499050" y="10563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44</xdr:row>
      <xdr:rowOff>0</xdr:rowOff>
    </xdr:from>
    <xdr:ext cx="523875" cy="228600"/>
    <xdr:sp>
      <xdr:nvSpPr>
        <xdr:cNvPr id="402" name="text 7125"/>
        <xdr:cNvSpPr txBox="1">
          <a:spLocks noChangeArrowheads="1"/>
        </xdr:cNvSpPr>
      </xdr:nvSpPr>
      <xdr:spPr>
        <a:xfrm>
          <a:off x="26517600" y="10677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 editAs="absolute">
    <xdr:from>
      <xdr:col>3</xdr:col>
      <xdr:colOff>57150</xdr:colOff>
      <xdr:row>35</xdr:row>
      <xdr:rowOff>57150</xdr:rowOff>
    </xdr:from>
    <xdr:to>
      <xdr:col>4</xdr:col>
      <xdr:colOff>371475</xdr:colOff>
      <xdr:row>35</xdr:row>
      <xdr:rowOff>171450</xdr:rowOff>
    </xdr:to>
    <xdr:grpSp>
      <xdr:nvGrpSpPr>
        <xdr:cNvPr id="403" name="Group 3189"/>
        <xdr:cNvGrpSpPr>
          <a:grpSpLocks noChangeAspect="1"/>
        </xdr:cNvGrpSpPr>
      </xdr:nvGrpSpPr>
      <xdr:grpSpPr>
        <a:xfrm>
          <a:off x="20574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4" name="Line 31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1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1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1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1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1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31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36</xdr:row>
      <xdr:rowOff>57150</xdr:rowOff>
    </xdr:from>
    <xdr:to>
      <xdr:col>9</xdr:col>
      <xdr:colOff>428625</xdr:colOff>
      <xdr:row>36</xdr:row>
      <xdr:rowOff>171450</xdr:rowOff>
    </xdr:to>
    <xdr:grpSp>
      <xdr:nvGrpSpPr>
        <xdr:cNvPr id="411" name="Group 3197"/>
        <xdr:cNvGrpSpPr>
          <a:grpSpLocks noChangeAspect="1"/>
        </xdr:cNvGrpSpPr>
      </xdr:nvGrpSpPr>
      <xdr:grpSpPr>
        <a:xfrm>
          <a:off x="6591300" y="890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2" name="Oval 31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1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32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32</xdr:row>
      <xdr:rowOff>57150</xdr:rowOff>
    </xdr:from>
    <xdr:to>
      <xdr:col>10</xdr:col>
      <xdr:colOff>657225</xdr:colOff>
      <xdr:row>32</xdr:row>
      <xdr:rowOff>171450</xdr:rowOff>
    </xdr:to>
    <xdr:grpSp>
      <xdr:nvGrpSpPr>
        <xdr:cNvPr id="415" name="Group 3201"/>
        <xdr:cNvGrpSpPr>
          <a:grpSpLocks noChangeAspect="1"/>
        </xdr:cNvGrpSpPr>
      </xdr:nvGrpSpPr>
      <xdr:grpSpPr>
        <a:xfrm>
          <a:off x="73342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6" name="Oval 3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3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3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41</xdr:row>
      <xdr:rowOff>123825</xdr:rowOff>
    </xdr:from>
    <xdr:to>
      <xdr:col>26</xdr:col>
      <xdr:colOff>485775</xdr:colOff>
      <xdr:row>42</xdr:row>
      <xdr:rowOff>9525</xdr:rowOff>
    </xdr:to>
    <xdr:grpSp>
      <xdr:nvGrpSpPr>
        <xdr:cNvPr id="419" name="Group 3209"/>
        <xdr:cNvGrpSpPr>
          <a:grpSpLocks noChangeAspect="1"/>
        </xdr:cNvGrpSpPr>
      </xdr:nvGrpSpPr>
      <xdr:grpSpPr>
        <a:xfrm>
          <a:off x="18907125" y="10115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0" name="Line 32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2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2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32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39</xdr:row>
      <xdr:rowOff>57150</xdr:rowOff>
    </xdr:from>
    <xdr:to>
      <xdr:col>31</xdr:col>
      <xdr:colOff>314325</xdr:colOff>
      <xdr:row>39</xdr:row>
      <xdr:rowOff>171450</xdr:rowOff>
    </xdr:to>
    <xdr:grpSp>
      <xdr:nvGrpSpPr>
        <xdr:cNvPr id="424" name="Group 3214"/>
        <xdr:cNvGrpSpPr>
          <a:grpSpLocks noChangeAspect="1"/>
        </xdr:cNvGrpSpPr>
      </xdr:nvGrpSpPr>
      <xdr:grpSpPr>
        <a:xfrm>
          <a:off x="22821900" y="959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5" name="Oval 32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2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2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142875</xdr:colOff>
      <xdr:row>16</xdr:row>
      <xdr:rowOff>57150</xdr:rowOff>
    </xdr:from>
    <xdr:to>
      <xdr:col>38</xdr:col>
      <xdr:colOff>438150</xdr:colOff>
      <xdr:row>16</xdr:row>
      <xdr:rowOff>171450</xdr:rowOff>
    </xdr:to>
    <xdr:grpSp>
      <xdr:nvGrpSpPr>
        <xdr:cNvPr id="428" name="Group 3218"/>
        <xdr:cNvGrpSpPr>
          <a:grpSpLocks noChangeAspect="1"/>
        </xdr:cNvGrpSpPr>
      </xdr:nvGrpSpPr>
      <xdr:grpSpPr>
        <a:xfrm>
          <a:off x="27917775" y="4333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9" name="Oval 3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3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28</xdr:row>
      <xdr:rowOff>0</xdr:rowOff>
    </xdr:from>
    <xdr:ext cx="523875" cy="228600"/>
    <xdr:sp>
      <xdr:nvSpPr>
        <xdr:cNvPr id="432" name="text 7125"/>
        <xdr:cNvSpPr txBox="1">
          <a:spLocks noChangeArrowheads="1"/>
        </xdr:cNvSpPr>
      </xdr:nvSpPr>
      <xdr:spPr>
        <a:xfrm>
          <a:off x="8686800" y="7019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a*</a:t>
          </a:r>
        </a:p>
      </xdr:txBody>
    </xdr:sp>
    <xdr:clientData/>
  </xdr:oneCellAnchor>
  <xdr:twoCellAnchor>
    <xdr:from>
      <xdr:col>116</xdr:col>
      <xdr:colOff>495300</xdr:colOff>
      <xdr:row>30</xdr:row>
      <xdr:rowOff>114300</xdr:rowOff>
    </xdr:from>
    <xdr:to>
      <xdr:col>117</xdr:col>
      <xdr:colOff>247650</xdr:colOff>
      <xdr:row>30</xdr:row>
      <xdr:rowOff>142875</xdr:rowOff>
    </xdr:to>
    <xdr:sp>
      <xdr:nvSpPr>
        <xdr:cNvPr id="433" name="Line 3225"/>
        <xdr:cNvSpPr>
          <a:spLocks/>
        </xdr:cNvSpPr>
      </xdr:nvSpPr>
      <xdr:spPr>
        <a:xfrm flipH="1">
          <a:off x="86220300" y="7591425"/>
          <a:ext cx="7239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30</xdr:row>
      <xdr:rowOff>142875</xdr:rowOff>
    </xdr:from>
    <xdr:to>
      <xdr:col>116</xdr:col>
      <xdr:colOff>495300</xdr:colOff>
      <xdr:row>31</xdr:row>
      <xdr:rowOff>85725</xdr:rowOff>
    </xdr:to>
    <xdr:sp>
      <xdr:nvSpPr>
        <xdr:cNvPr id="434" name="Line 3226"/>
        <xdr:cNvSpPr>
          <a:spLocks/>
        </xdr:cNvSpPr>
      </xdr:nvSpPr>
      <xdr:spPr>
        <a:xfrm flipV="1">
          <a:off x="83248500" y="76200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31</xdr:row>
      <xdr:rowOff>85725</xdr:rowOff>
    </xdr:from>
    <xdr:to>
      <xdr:col>112</xdr:col>
      <xdr:colOff>495300</xdr:colOff>
      <xdr:row>31</xdr:row>
      <xdr:rowOff>114300</xdr:rowOff>
    </xdr:to>
    <xdr:sp>
      <xdr:nvSpPr>
        <xdr:cNvPr id="435" name="Line 3227"/>
        <xdr:cNvSpPr>
          <a:spLocks/>
        </xdr:cNvSpPr>
      </xdr:nvSpPr>
      <xdr:spPr>
        <a:xfrm flipH="1">
          <a:off x="82505550" y="77914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971550</xdr:colOff>
      <xdr:row>19</xdr:row>
      <xdr:rowOff>0</xdr:rowOff>
    </xdr:from>
    <xdr:ext cx="2000250" cy="685800"/>
    <xdr:sp>
      <xdr:nvSpPr>
        <xdr:cNvPr id="436" name="text 3"/>
        <xdr:cNvSpPr txBox="1">
          <a:spLocks noChangeArrowheads="1"/>
        </xdr:cNvSpPr>
      </xdr:nvSpPr>
      <xdr:spPr>
        <a:xfrm>
          <a:off x="108985050" y="49625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 6009
</a:t>
          </a:r>
          <a:r>
            <a:rPr lang="en-US" cap="none" sz="14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 vs Darkov )</a:t>
          </a:r>
        </a:p>
      </xdr:txBody>
    </xdr:sp>
    <xdr:clientData/>
  </xdr:oneCellAnchor>
  <xdr:twoCellAnchor>
    <xdr:from>
      <xdr:col>66</xdr:col>
      <xdr:colOff>714375</xdr:colOff>
      <xdr:row>16</xdr:row>
      <xdr:rowOff>114300</xdr:rowOff>
    </xdr:from>
    <xdr:to>
      <xdr:col>79</xdr:col>
      <xdr:colOff>209550</xdr:colOff>
      <xdr:row>16</xdr:row>
      <xdr:rowOff>114300</xdr:rowOff>
    </xdr:to>
    <xdr:sp>
      <xdr:nvSpPr>
        <xdr:cNvPr id="437" name="Line 3234"/>
        <xdr:cNvSpPr>
          <a:spLocks/>
        </xdr:cNvSpPr>
      </xdr:nvSpPr>
      <xdr:spPr>
        <a:xfrm>
          <a:off x="49291875" y="4391025"/>
          <a:ext cx="9382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16</xdr:row>
      <xdr:rowOff>0</xdr:rowOff>
    </xdr:from>
    <xdr:ext cx="523875" cy="228600"/>
    <xdr:sp>
      <xdr:nvSpPr>
        <xdr:cNvPr id="438" name="text 7125"/>
        <xdr:cNvSpPr txBox="1">
          <a:spLocks noChangeArrowheads="1"/>
        </xdr:cNvSpPr>
      </xdr:nvSpPr>
      <xdr:spPr>
        <a:xfrm>
          <a:off x="48806100" y="4276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118</xdr:col>
      <xdr:colOff>342900</xdr:colOff>
      <xdr:row>28</xdr:row>
      <xdr:rowOff>219075</xdr:rowOff>
    </xdr:from>
    <xdr:to>
      <xdr:col>118</xdr:col>
      <xdr:colOff>647700</xdr:colOff>
      <xdr:row>30</xdr:row>
      <xdr:rowOff>114300</xdr:rowOff>
    </xdr:to>
    <xdr:grpSp>
      <xdr:nvGrpSpPr>
        <xdr:cNvPr id="439" name="Group 3243"/>
        <xdr:cNvGrpSpPr>
          <a:grpSpLocks noChangeAspect="1"/>
        </xdr:cNvGrpSpPr>
      </xdr:nvGrpSpPr>
      <xdr:grpSpPr>
        <a:xfrm>
          <a:off x="875538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0" name="Line 32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2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247650</xdr:colOff>
      <xdr:row>25</xdr:row>
      <xdr:rowOff>152400</xdr:rowOff>
    </xdr:from>
    <xdr:to>
      <xdr:col>118</xdr:col>
      <xdr:colOff>476250</xdr:colOff>
      <xdr:row>26</xdr:row>
      <xdr:rowOff>0</xdr:rowOff>
    </xdr:to>
    <xdr:sp>
      <xdr:nvSpPr>
        <xdr:cNvPr id="442" name="Line 3248"/>
        <xdr:cNvSpPr>
          <a:spLocks/>
        </xdr:cNvSpPr>
      </xdr:nvSpPr>
      <xdr:spPr>
        <a:xfrm flipH="1">
          <a:off x="86944200" y="6486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28</xdr:row>
      <xdr:rowOff>0</xdr:rowOff>
    </xdr:from>
    <xdr:to>
      <xdr:col>113</xdr:col>
      <xdr:colOff>247650</xdr:colOff>
      <xdr:row>28</xdr:row>
      <xdr:rowOff>76200</xdr:rowOff>
    </xdr:to>
    <xdr:sp>
      <xdr:nvSpPr>
        <xdr:cNvPr id="443" name="Line 3249"/>
        <xdr:cNvSpPr>
          <a:spLocks/>
        </xdr:cNvSpPr>
      </xdr:nvSpPr>
      <xdr:spPr>
        <a:xfrm flipH="1">
          <a:off x="83229450" y="701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361950</xdr:colOff>
      <xdr:row>29</xdr:row>
      <xdr:rowOff>57150</xdr:rowOff>
    </xdr:from>
    <xdr:to>
      <xdr:col>20</xdr:col>
      <xdr:colOff>800100</xdr:colOff>
      <xdr:row>29</xdr:row>
      <xdr:rowOff>171450</xdr:rowOff>
    </xdr:to>
    <xdr:grpSp>
      <xdr:nvGrpSpPr>
        <xdr:cNvPr id="444" name="Group 3253"/>
        <xdr:cNvGrpSpPr>
          <a:grpSpLocks noChangeAspect="1"/>
        </xdr:cNvGrpSpPr>
      </xdr:nvGrpSpPr>
      <xdr:grpSpPr>
        <a:xfrm>
          <a:off x="14763750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32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32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32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32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14</xdr:row>
      <xdr:rowOff>114300</xdr:rowOff>
    </xdr:from>
    <xdr:to>
      <xdr:col>86</xdr:col>
      <xdr:colOff>485775</xdr:colOff>
      <xdr:row>15</xdr:row>
      <xdr:rowOff>0</xdr:rowOff>
    </xdr:to>
    <xdr:grpSp>
      <xdr:nvGrpSpPr>
        <xdr:cNvPr id="449" name="Group 3258"/>
        <xdr:cNvGrpSpPr>
          <a:grpSpLocks noChangeAspect="1"/>
        </xdr:cNvGrpSpPr>
      </xdr:nvGrpSpPr>
      <xdr:grpSpPr>
        <a:xfrm>
          <a:off x="63484125" y="393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0" name="Line 32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2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2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32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23</xdr:row>
      <xdr:rowOff>57150</xdr:rowOff>
    </xdr:from>
    <xdr:to>
      <xdr:col>36</xdr:col>
      <xdr:colOff>285750</xdr:colOff>
      <xdr:row>23</xdr:row>
      <xdr:rowOff>171450</xdr:rowOff>
    </xdr:to>
    <xdr:grpSp>
      <xdr:nvGrpSpPr>
        <xdr:cNvPr id="454" name="Group 3263"/>
        <xdr:cNvGrpSpPr>
          <a:grpSpLocks noChangeAspect="1"/>
        </xdr:cNvGrpSpPr>
      </xdr:nvGrpSpPr>
      <xdr:grpSpPr>
        <a:xfrm>
          <a:off x="25746075" y="593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5" name="Line 32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2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2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32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2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2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2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25</xdr:row>
      <xdr:rowOff>57150</xdr:rowOff>
    </xdr:from>
    <xdr:to>
      <xdr:col>94</xdr:col>
      <xdr:colOff>876300</xdr:colOff>
      <xdr:row>25</xdr:row>
      <xdr:rowOff>171450</xdr:rowOff>
    </xdr:to>
    <xdr:grpSp>
      <xdr:nvGrpSpPr>
        <xdr:cNvPr id="462" name="Group 3278"/>
        <xdr:cNvGrpSpPr>
          <a:grpSpLocks noChangeAspect="1"/>
        </xdr:cNvGrpSpPr>
      </xdr:nvGrpSpPr>
      <xdr:grpSpPr>
        <a:xfrm>
          <a:off x="69427725" y="639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3" name="Line 32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2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2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32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2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2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2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470" name="text 6"/>
        <xdr:cNvSpPr txBox="1">
          <a:spLocks noChangeArrowheads="1"/>
        </xdr:cNvSpPr>
      </xdr:nvSpPr>
      <xdr:spPr>
        <a:xfrm>
          <a:off x="7629525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47</xdr:col>
      <xdr:colOff>352425</xdr:colOff>
      <xdr:row>35</xdr:row>
      <xdr:rowOff>114300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35042475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69</xdr:col>
      <xdr:colOff>352425</xdr:colOff>
      <xdr:row>32</xdr:row>
      <xdr:rowOff>114300</xdr:rowOff>
    </xdr:from>
    <xdr:ext cx="523875" cy="228600"/>
    <xdr:sp>
      <xdr:nvSpPr>
        <xdr:cNvPr id="472" name="text 7125"/>
        <xdr:cNvSpPr txBox="1">
          <a:spLocks noChangeArrowheads="1"/>
        </xdr:cNvSpPr>
      </xdr:nvSpPr>
      <xdr:spPr>
        <a:xfrm>
          <a:off x="51387375" y="8048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twoCellAnchor editAs="absolute">
    <xdr:from>
      <xdr:col>32</xdr:col>
      <xdr:colOff>914400</xdr:colOff>
      <xdr:row>30</xdr:row>
      <xdr:rowOff>57150</xdr:rowOff>
    </xdr:from>
    <xdr:to>
      <xdr:col>34</xdr:col>
      <xdr:colOff>257175</xdr:colOff>
      <xdr:row>30</xdr:row>
      <xdr:rowOff>171450</xdr:rowOff>
    </xdr:to>
    <xdr:grpSp>
      <xdr:nvGrpSpPr>
        <xdr:cNvPr id="473" name="Group 403"/>
        <xdr:cNvGrpSpPr>
          <a:grpSpLocks noChangeAspect="1"/>
        </xdr:cNvGrpSpPr>
      </xdr:nvGrpSpPr>
      <xdr:grpSpPr>
        <a:xfrm>
          <a:off x="24231600" y="753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4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81" name="Group 395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8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36</xdr:row>
      <xdr:rowOff>114300</xdr:rowOff>
    </xdr:from>
    <xdr:to>
      <xdr:col>136</xdr:col>
      <xdr:colOff>647700</xdr:colOff>
      <xdr:row>38</xdr:row>
      <xdr:rowOff>28575</xdr:rowOff>
    </xdr:to>
    <xdr:grpSp>
      <xdr:nvGrpSpPr>
        <xdr:cNvPr id="489" name="Group 91"/>
        <xdr:cNvGrpSpPr>
          <a:grpSpLocks noChangeAspect="1"/>
        </xdr:cNvGrpSpPr>
      </xdr:nvGrpSpPr>
      <xdr:grpSpPr>
        <a:xfrm>
          <a:off x="100926900" y="8963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1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4.75" customHeight="1">
      <c r="A4" s="11"/>
      <c r="B4" s="12" t="s">
        <v>0</v>
      </c>
      <c r="C4" s="393">
        <v>301</v>
      </c>
      <c r="D4" s="13"/>
      <c r="E4" s="11"/>
      <c r="F4" s="11"/>
      <c r="G4" s="11"/>
      <c r="H4" s="11"/>
      <c r="I4" s="13"/>
      <c r="J4" s="14" t="s">
        <v>86</v>
      </c>
      <c r="K4" s="13"/>
      <c r="L4" s="15"/>
      <c r="M4" s="13"/>
      <c r="N4" s="13"/>
      <c r="O4" s="13"/>
      <c r="P4" s="13"/>
      <c r="Q4" s="16" t="s">
        <v>1</v>
      </c>
      <c r="R4" s="212">
        <v>339846</v>
      </c>
      <c r="S4" s="13"/>
      <c r="T4" s="13"/>
      <c r="U4" s="17"/>
      <c r="V4" s="17"/>
    </row>
    <row r="5" spans="2:22" s="19" customFormat="1" ht="21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4.75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21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35"/>
      <c r="G8" s="35"/>
      <c r="H8" s="35"/>
      <c r="I8" s="36"/>
      <c r="J8" s="37" t="s">
        <v>89</v>
      </c>
      <c r="K8" s="36"/>
      <c r="L8" s="35"/>
      <c r="M8" s="35"/>
      <c r="N8" s="35"/>
      <c r="O8" s="35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35"/>
      <c r="G9" s="35"/>
      <c r="J9" s="208" t="s">
        <v>168</v>
      </c>
      <c r="M9" s="35"/>
      <c r="N9" s="35"/>
      <c r="O9" s="35"/>
      <c r="P9" s="403" t="s">
        <v>87</v>
      </c>
      <c r="Q9" s="403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35"/>
      <c r="G10" s="35"/>
      <c r="H10" s="35"/>
      <c r="I10" s="35"/>
      <c r="J10" s="208" t="s">
        <v>90</v>
      </c>
      <c r="K10" s="35"/>
      <c r="L10" s="35"/>
      <c r="M10" s="35"/>
      <c r="N10" s="35"/>
      <c r="O10" s="35"/>
      <c r="P10" s="35"/>
      <c r="Q10" s="35"/>
      <c r="R10" s="38"/>
      <c r="S10" s="32"/>
      <c r="T10" s="9"/>
      <c r="U10" s="7"/>
    </row>
    <row r="11" spans="1:21" ht="21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21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F13" s="35"/>
      <c r="G13" s="35"/>
      <c r="H13" s="35"/>
      <c r="J13" s="46" t="s">
        <v>6</v>
      </c>
      <c r="L13" s="35"/>
      <c r="M13" s="47"/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27">
        <v>325.613</v>
      </c>
      <c r="L14" s="35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67</v>
      </c>
      <c r="D15" s="35"/>
      <c r="E15" s="35"/>
      <c r="F15" s="35"/>
      <c r="G15" s="35"/>
      <c r="H15" s="35"/>
      <c r="J15" s="217" t="s">
        <v>72</v>
      </c>
      <c r="L15" s="35"/>
      <c r="N15" s="355" t="s">
        <v>146</v>
      </c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12.75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41</v>
      </c>
      <c r="D18" s="35"/>
      <c r="E18" s="35"/>
      <c r="F18" s="35"/>
      <c r="G18" s="35"/>
      <c r="H18" s="35"/>
      <c r="J18" s="150" t="s">
        <v>52</v>
      </c>
      <c r="L18" s="35"/>
      <c r="M18" s="47"/>
      <c r="N18" s="47"/>
      <c r="O18" s="35"/>
      <c r="P18" s="403" t="s">
        <v>44</v>
      </c>
      <c r="Q18" s="403"/>
      <c r="R18" s="38"/>
      <c r="S18" s="32"/>
      <c r="T18" s="9"/>
      <c r="U18" s="7"/>
    </row>
    <row r="19" spans="1:21" ht="21" customHeight="1">
      <c r="A19" s="28"/>
      <c r="B19" s="33"/>
      <c r="C19" s="40" t="s">
        <v>42</v>
      </c>
      <c r="D19" s="35"/>
      <c r="E19" s="35"/>
      <c r="F19" s="35"/>
      <c r="G19" s="35"/>
      <c r="H19" s="35"/>
      <c r="J19" s="151" t="s">
        <v>43</v>
      </c>
      <c r="L19" s="35"/>
      <c r="M19" s="47"/>
      <c r="N19" s="47"/>
      <c r="O19" s="35"/>
      <c r="P19" s="403" t="s">
        <v>45</v>
      </c>
      <c r="Q19" s="403"/>
      <c r="R19" s="38"/>
      <c r="S19" s="32"/>
      <c r="T19" s="9"/>
      <c r="U19" s="7"/>
    </row>
    <row r="20" spans="1:21" ht="12.75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4.75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21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39</v>
      </c>
      <c r="D23" s="35"/>
      <c r="E23" s="35"/>
      <c r="F23" s="175" t="s">
        <v>142</v>
      </c>
      <c r="G23" s="35"/>
      <c r="H23" s="47"/>
      <c r="J23" s="175" t="s">
        <v>169</v>
      </c>
      <c r="L23" s="47"/>
      <c r="N23" s="175" t="s">
        <v>150</v>
      </c>
      <c r="O23" s="7"/>
      <c r="P23" s="47"/>
      <c r="Q23" s="47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36"/>
      <c r="F24" s="37" t="s">
        <v>40</v>
      </c>
      <c r="G24" s="36"/>
      <c r="H24" s="47"/>
      <c r="I24" s="36"/>
      <c r="J24" s="37" t="s">
        <v>40</v>
      </c>
      <c r="K24" s="36"/>
      <c r="L24" s="47"/>
      <c r="M24" s="36"/>
      <c r="N24" s="37" t="s">
        <v>140</v>
      </c>
      <c r="O24" s="36"/>
      <c r="P24" s="47"/>
      <c r="Q24" s="47"/>
      <c r="R24" s="38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35"/>
      <c r="F25" s="208" t="s">
        <v>171</v>
      </c>
      <c r="G25" s="35"/>
      <c r="H25" s="47"/>
      <c r="I25" s="35"/>
      <c r="J25" s="208" t="s">
        <v>131</v>
      </c>
      <c r="K25" s="35"/>
      <c r="L25" s="47"/>
      <c r="M25" s="35"/>
      <c r="N25" s="208" t="s">
        <v>141</v>
      </c>
      <c r="O25" s="35"/>
      <c r="P25" s="47"/>
      <c r="Q25" s="47"/>
      <c r="R25" s="38"/>
      <c r="S25" s="32"/>
      <c r="T25" s="9"/>
      <c r="U25" s="7"/>
    </row>
    <row r="26" spans="1:20" s="7" customFormat="1" ht="21" customHeight="1">
      <c r="A26" s="28"/>
      <c r="B26" s="33"/>
      <c r="C26" s="35"/>
      <c r="D26" s="35"/>
      <c r="E26" s="35"/>
      <c r="F26" s="208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8"/>
      <c r="S26" s="32"/>
      <c r="T26" s="9"/>
    </row>
    <row r="27" spans="1:20" s="7" customFormat="1" ht="21" customHeight="1">
      <c r="A27" s="2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2"/>
      <c r="T27" s="9"/>
    </row>
    <row r="28" spans="1:21" ht="24.75" customHeight="1">
      <c r="A28" s="28"/>
      <c r="B28" s="334"/>
      <c r="C28" s="335" t="s">
        <v>130</v>
      </c>
      <c r="D28" s="336"/>
      <c r="E28" s="336"/>
      <c r="F28" s="337">
        <v>10</v>
      </c>
      <c r="G28" s="336"/>
      <c r="H28" s="336"/>
      <c r="I28" s="336"/>
      <c r="J28" s="337">
        <v>10</v>
      </c>
      <c r="K28" s="336"/>
      <c r="L28" s="336"/>
      <c r="M28" s="336"/>
      <c r="N28" s="337">
        <v>6</v>
      </c>
      <c r="O28" s="336"/>
      <c r="P28" s="336"/>
      <c r="Q28" s="336"/>
      <c r="R28" s="338"/>
      <c r="S28" s="32"/>
      <c r="T28" s="9"/>
      <c r="U28" s="7"/>
    </row>
    <row r="29" spans="1:21" ht="12.75">
      <c r="A29" s="28"/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41</v>
      </c>
      <c r="D30" s="35"/>
      <c r="E30" s="35"/>
      <c r="F30" s="35"/>
      <c r="G30" s="35"/>
      <c r="H30" s="35"/>
      <c r="J30" s="150" t="s">
        <v>52</v>
      </c>
      <c r="L30" s="35"/>
      <c r="P30" s="403" t="s">
        <v>44</v>
      </c>
      <c r="Q30" s="403"/>
      <c r="R30" s="38"/>
      <c r="S30" s="32"/>
      <c r="T30" s="9"/>
      <c r="U30" s="7"/>
    </row>
    <row r="31" spans="1:21" ht="21" customHeight="1">
      <c r="A31" s="28"/>
      <c r="B31" s="33"/>
      <c r="C31" s="40" t="s">
        <v>42</v>
      </c>
      <c r="D31" s="35"/>
      <c r="E31" s="35"/>
      <c r="F31" s="35"/>
      <c r="G31" s="35"/>
      <c r="H31" s="35"/>
      <c r="J31" s="151" t="s">
        <v>43</v>
      </c>
      <c r="L31" s="35"/>
      <c r="P31" s="403" t="s">
        <v>45</v>
      </c>
      <c r="Q31" s="403"/>
      <c r="R31" s="38"/>
      <c r="S31" s="32"/>
      <c r="T31" s="9"/>
      <c r="U31" s="7"/>
    </row>
    <row r="32" spans="1:21" ht="12.75">
      <c r="A32" s="2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32"/>
      <c r="T32" s="9"/>
      <c r="U32" s="7"/>
    </row>
    <row r="33" spans="1:21" ht="24.75" customHeight="1">
      <c r="A33" s="28"/>
      <c r="B33" s="51"/>
      <c r="C33" s="52"/>
      <c r="D33" s="52"/>
      <c r="E33" s="53"/>
      <c r="F33" s="53"/>
      <c r="G33" s="53"/>
      <c r="H33" s="53"/>
      <c r="I33" s="52"/>
      <c r="J33" s="54"/>
      <c r="K33" s="52"/>
      <c r="L33" s="52"/>
      <c r="M33" s="52"/>
      <c r="N33" s="52"/>
      <c r="O33" s="52"/>
      <c r="P33" s="52"/>
      <c r="Q33" s="52"/>
      <c r="R33" s="52"/>
      <c r="S33" s="32"/>
      <c r="T33" s="9"/>
      <c r="U33" s="7"/>
    </row>
    <row r="34" spans="1:19" ht="30" customHeight="1">
      <c r="A34" s="55"/>
      <c r="B34" s="56"/>
      <c r="C34" s="57"/>
      <c r="D34" s="404" t="s">
        <v>8</v>
      </c>
      <c r="E34" s="405"/>
      <c r="F34" s="405"/>
      <c r="G34" s="405"/>
      <c r="H34" s="57"/>
      <c r="I34" s="58"/>
      <c r="J34" s="59"/>
      <c r="K34" s="56"/>
      <c r="L34" s="57"/>
      <c r="M34" s="404" t="s">
        <v>9</v>
      </c>
      <c r="N34" s="404"/>
      <c r="O34" s="404"/>
      <c r="P34" s="404"/>
      <c r="Q34" s="57"/>
      <c r="R34" s="58"/>
      <c r="S34" s="32"/>
    </row>
    <row r="35" spans="1:20" s="65" customFormat="1" ht="21" customHeight="1" thickBot="1">
      <c r="A35" s="60"/>
      <c r="B35" s="61" t="s">
        <v>10</v>
      </c>
      <c r="C35" s="62" t="s">
        <v>11</v>
      </c>
      <c r="D35" s="62" t="s">
        <v>12</v>
      </c>
      <c r="E35" s="63" t="s">
        <v>13</v>
      </c>
      <c r="F35" s="406" t="s">
        <v>14</v>
      </c>
      <c r="G35" s="407"/>
      <c r="H35" s="407"/>
      <c r="I35" s="408"/>
      <c r="J35" s="59"/>
      <c r="K35" s="61" t="s">
        <v>10</v>
      </c>
      <c r="L35" s="62" t="s">
        <v>11</v>
      </c>
      <c r="M35" s="62" t="s">
        <v>12</v>
      </c>
      <c r="N35" s="63" t="s">
        <v>13</v>
      </c>
      <c r="O35" s="406" t="s">
        <v>14</v>
      </c>
      <c r="P35" s="407"/>
      <c r="Q35" s="407"/>
      <c r="R35" s="408"/>
      <c r="S35" s="64"/>
      <c r="T35" s="5"/>
    </row>
    <row r="36" spans="1:20" s="274" customFormat="1" ht="21" customHeight="1" thickTop="1">
      <c r="A36" s="28"/>
      <c r="B36" s="66"/>
      <c r="C36" s="67"/>
      <c r="D36" s="218"/>
      <c r="E36" s="68"/>
      <c r="F36" s="69"/>
      <c r="G36" s="70"/>
      <c r="H36" s="70"/>
      <c r="I36" s="71"/>
      <c r="J36" s="59"/>
      <c r="K36" s="66"/>
      <c r="L36" s="67"/>
      <c r="M36" s="218"/>
      <c r="N36" s="68"/>
      <c r="O36" s="69"/>
      <c r="P36" s="70"/>
      <c r="Q36" s="70"/>
      <c r="R36" s="71"/>
      <c r="S36" s="272"/>
      <c r="T36" s="273"/>
    </row>
    <row r="37" spans="1:20" s="274" customFormat="1" ht="21" customHeight="1">
      <c r="A37" s="28"/>
      <c r="B37" s="211">
        <v>1</v>
      </c>
      <c r="C37" s="349">
        <v>325.323</v>
      </c>
      <c r="D37" s="349">
        <v>326.07</v>
      </c>
      <c r="E37" s="350">
        <f>(D37-C37)*1000</f>
        <v>747.0000000000141</v>
      </c>
      <c r="F37" s="400" t="s">
        <v>139</v>
      </c>
      <c r="G37" s="401"/>
      <c r="H37" s="401"/>
      <c r="I37" s="402"/>
      <c r="J37" s="59"/>
      <c r="K37" s="66"/>
      <c r="L37" s="67"/>
      <c r="M37" s="218"/>
      <c r="N37" s="68"/>
      <c r="O37" s="219"/>
      <c r="P37" s="220"/>
      <c r="Q37" s="220"/>
      <c r="R37" s="221"/>
      <c r="S37" s="272"/>
      <c r="T37" s="273"/>
    </row>
    <row r="38" spans="1:20" s="274" customFormat="1" ht="21" customHeight="1">
      <c r="A38" s="28"/>
      <c r="B38" s="66"/>
      <c r="C38" s="275"/>
      <c r="D38" s="276"/>
      <c r="E38" s="277"/>
      <c r="F38" s="69"/>
      <c r="G38" s="70"/>
      <c r="H38" s="70"/>
      <c r="I38" s="71"/>
      <c r="J38" s="59"/>
      <c r="K38" s="66"/>
      <c r="L38" s="67"/>
      <c r="M38" s="218"/>
      <c r="N38" s="68"/>
      <c r="O38" s="219"/>
      <c r="P38" s="220"/>
      <c r="Q38" s="220"/>
      <c r="R38" s="221"/>
      <c r="S38" s="272"/>
      <c r="T38" s="273"/>
    </row>
    <row r="39" spans="1:20" s="274" customFormat="1" ht="21" customHeight="1">
      <c r="A39" s="28"/>
      <c r="B39" s="211">
        <v>2</v>
      </c>
      <c r="C39" s="349">
        <v>325.232</v>
      </c>
      <c r="D39" s="349">
        <v>326.031</v>
      </c>
      <c r="E39" s="350">
        <f>(D39-C39)*1000</f>
        <v>798.9999999999782</v>
      </c>
      <c r="F39" s="400" t="s">
        <v>139</v>
      </c>
      <c r="G39" s="401"/>
      <c r="H39" s="401"/>
      <c r="I39" s="402"/>
      <c r="J39" s="59"/>
      <c r="K39" s="66"/>
      <c r="L39" s="67"/>
      <c r="M39" s="218"/>
      <c r="N39" s="68"/>
      <c r="O39" s="219"/>
      <c r="P39" s="220"/>
      <c r="Q39" s="220"/>
      <c r="R39" s="221"/>
      <c r="S39" s="272"/>
      <c r="T39" s="273"/>
    </row>
    <row r="40" spans="1:20" s="274" customFormat="1" ht="21" customHeight="1">
      <c r="A40" s="28"/>
      <c r="B40" s="66"/>
      <c r="C40" s="275"/>
      <c r="D40" s="276"/>
      <c r="E40" s="277"/>
      <c r="F40" s="69"/>
      <c r="G40" s="70"/>
      <c r="H40" s="70"/>
      <c r="I40" s="71"/>
      <c r="J40" s="59"/>
      <c r="K40" s="66"/>
      <c r="L40" s="67"/>
      <c r="M40" s="218"/>
      <c r="N40" s="68"/>
      <c r="O40" s="219"/>
      <c r="P40" s="220"/>
      <c r="Q40" s="220"/>
      <c r="R40" s="221"/>
      <c r="S40" s="272"/>
      <c r="T40" s="273"/>
    </row>
    <row r="41" spans="1:20" s="274" customFormat="1" ht="21" customHeight="1">
      <c r="A41" s="28"/>
      <c r="B41" s="211">
        <v>3</v>
      </c>
      <c r="C41" s="349">
        <v>325.314</v>
      </c>
      <c r="D41" s="349">
        <v>326.043</v>
      </c>
      <c r="E41" s="350">
        <f>(D41-C41)*1000</f>
        <v>728.999999999985</v>
      </c>
      <c r="F41" s="397" t="s">
        <v>15</v>
      </c>
      <c r="G41" s="398"/>
      <c r="H41" s="398"/>
      <c r="I41" s="399"/>
      <c r="J41" s="59"/>
      <c r="K41" s="211">
        <v>1</v>
      </c>
      <c r="L41" s="349">
        <v>325.664</v>
      </c>
      <c r="M41" s="349">
        <v>325.914</v>
      </c>
      <c r="N41" s="350">
        <f>(M41-L41)*1000</f>
        <v>250</v>
      </c>
      <c r="O41" s="394" t="s">
        <v>164</v>
      </c>
      <c r="P41" s="395"/>
      <c r="Q41" s="395"/>
      <c r="R41" s="396"/>
      <c r="S41" s="272"/>
      <c r="T41" s="273"/>
    </row>
    <row r="42" spans="1:20" s="274" customFormat="1" ht="21" customHeight="1">
      <c r="A42" s="28"/>
      <c r="B42" s="66"/>
      <c r="C42" s="275"/>
      <c r="D42" s="276"/>
      <c r="E42" s="277"/>
      <c r="F42" s="69"/>
      <c r="G42" s="70"/>
      <c r="H42" s="70"/>
      <c r="I42" s="71"/>
      <c r="J42" s="59"/>
      <c r="K42" s="66"/>
      <c r="L42" s="67"/>
      <c r="M42" s="218"/>
      <c r="N42" s="68"/>
      <c r="O42" s="219"/>
      <c r="P42" s="220"/>
      <c r="Q42" s="220"/>
      <c r="R42" s="221"/>
      <c r="S42" s="272"/>
      <c r="T42" s="273"/>
    </row>
    <row r="43" spans="1:20" s="274" customFormat="1" ht="21" customHeight="1">
      <c r="A43" s="28"/>
      <c r="B43" s="211">
        <v>4</v>
      </c>
      <c r="C43" s="349">
        <v>325.276</v>
      </c>
      <c r="D43" s="349">
        <v>326.023</v>
      </c>
      <c r="E43" s="350">
        <f>(D43-C43)*1000</f>
        <v>747.0000000000141</v>
      </c>
      <c r="F43" s="397" t="s">
        <v>15</v>
      </c>
      <c r="G43" s="398"/>
      <c r="H43" s="398"/>
      <c r="I43" s="399"/>
      <c r="J43" s="59"/>
      <c r="K43" s="211">
        <v>2</v>
      </c>
      <c r="L43" s="349">
        <v>325.384</v>
      </c>
      <c r="M43" s="349">
        <v>325.634</v>
      </c>
      <c r="N43" s="350">
        <f>(M43-L43)*1000</f>
        <v>250</v>
      </c>
      <c r="O43" s="394" t="s">
        <v>165</v>
      </c>
      <c r="P43" s="395"/>
      <c r="Q43" s="395"/>
      <c r="R43" s="396"/>
      <c r="S43" s="272"/>
      <c r="T43" s="273"/>
    </row>
    <row r="44" spans="1:20" s="274" customFormat="1" ht="21" customHeight="1">
      <c r="A44" s="28"/>
      <c r="B44" s="66"/>
      <c r="C44" s="275"/>
      <c r="D44" s="276"/>
      <c r="E44" s="277"/>
      <c r="F44" s="69"/>
      <c r="G44" s="70"/>
      <c r="H44" s="70"/>
      <c r="I44" s="71"/>
      <c r="J44" s="59"/>
      <c r="K44" s="66"/>
      <c r="L44" s="67"/>
      <c r="M44" s="218"/>
      <c r="N44" s="68"/>
      <c r="O44" s="219"/>
      <c r="P44" s="220"/>
      <c r="Q44" s="220"/>
      <c r="R44" s="221"/>
      <c r="S44" s="272"/>
      <c r="T44" s="273"/>
    </row>
    <row r="45" spans="1:20" s="274" customFormat="1" ht="21" customHeight="1">
      <c r="A45" s="28"/>
      <c r="B45" s="211">
        <v>5</v>
      </c>
      <c r="C45" s="349">
        <v>325.353</v>
      </c>
      <c r="D45" s="349">
        <v>326.092</v>
      </c>
      <c r="E45" s="350">
        <f>(D45-C45)*1000</f>
        <v>738.9999999999759</v>
      </c>
      <c r="F45" s="397" t="s">
        <v>15</v>
      </c>
      <c r="G45" s="398"/>
      <c r="H45" s="398"/>
      <c r="I45" s="399"/>
      <c r="J45" s="59"/>
      <c r="K45" s="66"/>
      <c r="L45" s="67"/>
      <c r="M45" s="218"/>
      <c r="N45" s="68"/>
      <c r="O45" s="219"/>
      <c r="P45" s="220"/>
      <c r="Q45" s="220"/>
      <c r="R45" s="221"/>
      <c r="S45" s="272"/>
      <c r="T45" s="273"/>
    </row>
    <row r="46" spans="1:20" s="274" customFormat="1" ht="21" customHeight="1">
      <c r="A46" s="28"/>
      <c r="B46" s="66"/>
      <c r="C46" s="275"/>
      <c r="D46" s="276"/>
      <c r="E46" s="277"/>
      <c r="F46" s="69"/>
      <c r="G46" s="70"/>
      <c r="H46" s="70"/>
      <c r="I46" s="71"/>
      <c r="J46" s="59"/>
      <c r="K46" s="66"/>
      <c r="L46" s="67"/>
      <c r="M46" s="218"/>
      <c r="N46" s="68"/>
      <c r="O46" s="219"/>
      <c r="P46" s="220"/>
      <c r="Q46" s="220"/>
      <c r="R46" s="221"/>
      <c r="S46" s="272"/>
      <c r="T46" s="273"/>
    </row>
    <row r="47" spans="1:20" s="274" customFormat="1" ht="21" customHeight="1">
      <c r="A47" s="28"/>
      <c r="B47" s="211">
        <v>7</v>
      </c>
      <c r="C47" s="349">
        <v>325.375</v>
      </c>
      <c r="D47" s="349">
        <v>326.041</v>
      </c>
      <c r="E47" s="350">
        <f>(D47-C47)*1000</f>
        <v>665.9999999999968</v>
      </c>
      <c r="F47" s="397" t="s">
        <v>15</v>
      </c>
      <c r="G47" s="398"/>
      <c r="H47" s="398"/>
      <c r="I47" s="399"/>
      <c r="J47" s="59"/>
      <c r="K47" s="66"/>
      <c r="L47" s="67"/>
      <c r="M47" s="218"/>
      <c r="N47" s="68"/>
      <c r="O47" s="219"/>
      <c r="P47" s="220"/>
      <c r="Q47" s="220"/>
      <c r="R47" s="221"/>
      <c r="S47" s="272"/>
      <c r="T47" s="273"/>
    </row>
    <row r="48" spans="1:20" s="278" customFormat="1" ht="21" customHeight="1">
      <c r="A48" s="28"/>
      <c r="B48" s="72"/>
      <c r="C48" s="73"/>
      <c r="D48" s="222"/>
      <c r="E48" s="74"/>
      <c r="F48" s="75"/>
      <c r="G48" s="76"/>
      <c r="H48" s="76"/>
      <c r="I48" s="77"/>
      <c r="J48" s="59"/>
      <c r="K48" s="72"/>
      <c r="L48" s="73"/>
      <c r="M48" s="222"/>
      <c r="N48" s="74"/>
      <c r="O48" s="75"/>
      <c r="P48" s="76"/>
      <c r="Q48" s="76"/>
      <c r="R48" s="77"/>
      <c r="S48" s="272"/>
      <c r="T48" s="273"/>
    </row>
    <row r="49" spans="1:19" ht="24.75" customHeight="1" thickBo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</sheetData>
  <sheetProtection password="E9A7" sheet="1" objects="1" scenarios="1"/>
  <mergeCells count="17">
    <mergeCell ref="P9:Q9"/>
    <mergeCell ref="D34:G34"/>
    <mergeCell ref="M34:P34"/>
    <mergeCell ref="F35:I35"/>
    <mergeCell ref="O35:R35"/>
    <mergeCell ref="P18:Q18"/>
    <mergeCell ref="P19:Q19"/>
    <mergeCell ref="P30:Q30"/>
    <mergeCell ref="P31:Q31"/>
    <mergeCell ref="O43:R43"/>
    <mergeCell ref="F41:I41"/>
    <mergeCell ref="O41:R41"/>
    <mergeCell ref="F47:I47"/>
    <mergeCell ref="F45:I45"/>
    <mergeCell ref="F37:I37"/>
    <mergeCell ref="F39:I39"/>
    <mergeCell ref="F43:I4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8" customFormat="1" ht="13.5" customHeight="1" thickBot="1">
      <c r="AD1" s="83"/>
      <c r="AE1" s="161"/>
      <c r="BH1" s="83"/>
      <c r="BI1" s="161"/>
      <c r="CE1"/>
      <c r="CF1"/>
      <c r="CG1"/>
      <c r="CH1"/>
      <c r="CI1"/>
      <c r="CJ1"/>
      <c r="CK1"/>
      <c r="CL1" s="83"/>
      <c r="CM1" s="16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3"/>
      <c r="DQ1" s="161"/>
    </row>
    <row r="2" spans="2:149" ht="36" customHeight="1">
      <c r="B2" s="152"/>
      <c r="C2" s="153"/>
      <c r="D2" s="450" t="s">
        <v>46</v>
      </c>
      <c r="E2" s="450"/>
      <c r="F2" s="450"/>
      <c r="G2" s="450"/>
      <c r="H2" s="450"/>
      <c r="I2" s="450"/>
      <c r="J2" s="153"/>
      <c r="K2" s="154"/>
      <c r="M2" s="178"/>
      <c r="N2" s="178"/>
      <c r="O2" s="178"/>
      <c r="R2" s="155"/>
      <c r="S2" s="156"/>
      <c r="T2" s="156"/>
      <c r="U2" s="156"/>
      <c r="V2" s="431" t="s">
        <v>47</v>
      </c>
      <c r="W2" s="431"/>
      <c r="X2" s="431"/>
      <c r="Y2" s="431"/>
      <c r="Z2" s="156"/>
      <c r="AA2" s="156"/>
      <c r="AB2" s="156"/>
      <c r="AC2" s="157"/>
      <c r="AE2" s="178"/>
      <c r="AF2" s="442" t="s">
        <v>47</v>
      </c>
      <c r="AG2" s="431"/>
      <c r="AH2" s="431"/>
      <c r="AI2" s="443"/>
      <c r="AM2" s="178"/>
      <c r="AP2" s="178"/>
      <c r="AQ2" s="178"/>
      <c r="AR2" s="178"/>
      <c r="CZ2" s="155"/>
      <c r="DA2" s="156"/>
      <c r="DB2" s="156"/>
      <c r="DC2" s="156"/>
      <c r="DD2" s="156"/>
      <c r="DE2" s="156"/>
      <c r="DF2" s="431" t="s">
        <v>47</v>
      </c>
      <c r="DG2" s="431"/>
      <c r="DH2" s="431"/>
      <c r="DI2" s="431"/>
      <c r="DJ2" s="156"/>
      <c r="DK2" s="156"/>
      <c r="DL2" s="156"/>
      <c r="DM2" s="156"/>
      <c r="DN2" s="156"/>
      <c r="DO2" s="157"/>
      <c r="DR2" s="155"/>
      <c r="DS2" s="156"/>
      <c r="DT2" s="431" t="s">
        <v>47</v>
      </c>
      <c r="DU2" s="431"/>
      <c r="DV2" s="431"/>
      <c r="DW2" s="431"/>
      <c r="DX2" s="431"/>
      <c r="DY2" s="431"/>
      <c r="DZ2" s="156"/>
      <c r="EA2" s="157"/>
      <c r="EB2" s="178"/>
      <c r="EC2" s="178"/>
      <c r="EH2" s="152"/>
      <c r="EI2" s="153"/>
      <c r="EJ2" s="153"/>
      <c r="EK2" s="153"/>
      <c r="EL2" s="450" t="s">
        <v>46</v>
      </c>
      <c r="EM2" s="450"/>
      <c r="EN2" s="450"/>
      <c r="EO2" s="450"/>
      <c r="EP2" s="153"/>
      <c r="EQ2" s="153"/>
      <c r="ER2" s="153"/>
      <c r="ES2" s="154"/>
    </row>
    <row r="3" spans="2:149" ht="21" customHeight="1" thickBot="1">
      <c r="B3" s="82"/>
      <c r="E3" s="83"/>
      <c r="G3" s="83"/>
      <c r="K3" s="84"/>
      <c r="M3" s="178"/>
      <c r="N3" s="178"/>
      <c r="O3" s="178"/>
      <c r="R3" s="438" t="s">
        <v>24</v>
      </c>
      <c r="S3" s="436"/>
      <c r="T3" s="436"/>
      <c r="U3" s="439"/>
      <c r="V3" s="170"/>
      <c r="W3" s="179"/>
      <c r="X3" s="170"/>
      <c r="Y3" s="170"/>
      <c r="Z3" s="436" t="s">
        <v>25</v>
      </c>
      <c r="AA3" s="436"/>
      <c r="AB3" s="170"/>
      <c r="AC3" s="226"/>
      <c r="AD3" s="178"/>
      <c r="AE3" s="178"/>
      <c r="AF3" s="470" t="s">
        <v>26</v>
      </c>
      <c r="AG3" s="466"/>
      <c r="AH3" s="466"/>
      <c r="AI3" s="471"/>
      <c r="AM3" s="178"/>
      <c r="AP3" s="178"/>
      <c r="AQ3" s="178"/>
      <c r="AR3" s="178"/>
      <c r="CZ3" s="228"/>
      <c r="DA3" s="170"/>
      <c r="DB3" s="466" t="s">
        <v>26</v>
      </c>
      <c r="DC3" s="466"/>
      <c r="DD3" s="466"/>
      <c r="DE3" s="466"/>
      <c r="DF3" s="170"/>
      <c r="DG3" s="170"/>
      <c r="DH3" s="169"/>
      <c r="DI3" s="179"/>
      <c r="DJ3" s="170"/>
      <c r="DK3" s="170"/>
      <c r="DL3" s="436" t="s">
        <v>25</v>
      </c>
      <c r="DM3" s="436"/>
      <c r="DN3" s="170"/>
      <c r="DO3" s="226"/>
      <c r="DR3" s="228"/>
      <c r="DS3" s="170"/>
      <c r="DT3" s="170"/>
      <c r="DU3" s="170"/>
      <c r="DV3" s="436" t="s">
        <v>24</v>
      </c>
      <c r="DW3" s="436"/>
      <c r="DX3" s="170"/>
      <c r="DY3" s="170"/>
      <c r="DZ3" s="170"/>
      <c r="EA3" s="226"/>
      <c r="EB3" s="178"/>
      <c r="EC3" s="178"/>
      <c r="EH3" s="290"/>
      <c r="EI3" s="291"/>
      <c r="EJ3" s="291"/>
      <c r="EK3" s="292"/>
      <c r="EL3" s="293"/>
      <c r="EM3" s="293"/>
      <c r="EN3" s="293"/>
      <c r="EO3" s="294"/>
      <c r="ES3" s="84"/>
    </row>
    <row r="4" spans="2:149" ht="23.25" customHeight="1" thickTop="1">
      <c r="B4" s="451" t="s">
        <v>91</v>
      </c>
      <c r="C4" s="432"/>
      <c r="D4" s="432"/>
      <c r="E4" s="452"/>
      <c r="G4" s="83"/>
      <c r="H4" s="457" t="s">
        <v>92</v>
      </c>
      <c r="I4" s="432"/>
      <c r="J4" s="432"/>
      <c r="K4" s="433"/>
      <c r="M4" s="178"/>
      <c r="N4" s="178"/>
      <c r="O4" s="178"/>
      <c r="R4" s="158"/>
      <c r="S4" s="132"/>
      <c r="T4" s="132"/>
      <c r="U4" s="132"/>
      <c r="V4" s="429" t="s">
        <v>88</v>
      </c>
      <c r="W4" s="429"/>
      <c r="X4" s="429"/>
      <c r="Y4" s="429"/>
      <c r="Z4" s="132"/>
      <c r="AA4" s="132"/>
      <c r="AB4" s="159"/>
      <c r="AC4" s="242"/>
      <c r="AD4" s="178"/>
      <c r="AE4" s="178"/>
      <c r="AF4" s="428" t="s">
        <v>88</v>
      </c>
      <c r="AG4" s="429"/>
      <c r="AH4" s="429"/>
      <c r="AI4" s="430"/>
      <c r="AM4" s="178"/>
      <c r="AP4" s="178"/>
      <c r="AQ4" s="178"/>
      <c r="AR4" s="178"/>
      <c r="BO4" s="14" t="s">
        <v>86</v>
      </c>
      <c r="CZ4" s="255"/>
      <c r="DA4" s="256"/>
      <c r="DB4" s="132"/>
      <c r="DC4" s="132"/>
      <c r="DD4" s="132"/>
      <c r="DE4" s="132"/>
      <c r="DF4" s="429" t="s">
        <v>88</v>
      </c>
      <c r="DG4" s="429"/>
      <c r="DH4" s="429"/>
      <c r="DI4" s="429"/>
      <c r="DJ4" s="132"/>
      <c r="DK4" s="132"/>
      <c r="DL4" s="132"/>
      <c r="DM4" s="132"/>
      <c r="DN4" s="132"/>
      <c r="DO4" s="160"/>
      <c r="DR4" s="158"/>
      <c r="DS4" s="132"/>
      <c r="DT4" s="429" t="s">
        <v>88</v>
      </c>
      <c r="DU4" s="429"/>
      <c r="DV4" s="429"/>
      <c r="DW4" s="429"/>
      <c r="DX4" s="429"/>
      <c r="DY4" s="429"/>
      <c r="DZ4" s="132"/>
      <c r="EA4" s="160"/>
      <c r="EB4" s="178"/>
      <c r="EC4" s="178"/>
      <c r="EH4" s="451" t="s">
        <v>117</v>
      </c>
      <c r="EI4" s="432"/>
      <c r="EJ4" s="432"/>
      <c r="EK4" s="452"/>
      <c r="EL4" s="453" t="s">
        <v>94</v>
      </c>
      <c r="EM4" s="453"/>
      <c r="EN4" s="453"/>
      <c r="EO4" s="454"/>
      <c r="EP4" s="432" t="s">
        <v>118</v>
      </c>
      <c r="EQ4" s="432"/>
      <c r="ER4" s="432"/>
      <c r="ES4" s="433"/>
    </row>
    <row r="5" spans="2:149" ht="21" customHeight="1">
      <c r="B5" s="445" t="s">
        <v>27</v>
      </c>
      <c r="C5" s="434"/>
      <c r="D5" s="434"/>
      <c r="E5" s="446"/>
      <c r="G5" s="83"/>
      <c r="H5" s="444" t="s">
        <v>27</v>
      </c>
      <c r="I5" s="434"/>
      <c r="J5" s="434"/>
      <c r="K5" s="435"/>
      <c r="M5" s="178"/>
      <c r="N5" s="178"/>
      <c r="O5" s="178"/>
      <c r="R5" s="203"/>
      <c r="S5" s="204"/>
      <c r="T5" s="103"/>
      <c r="U5" s="243"/>
      <c r="V5" s="183"/>
      <c r="W5" s="87"/>
      <c r="X5" s="88"/>
      <c r="Y5" s="168"/>
      <c r="Z5" s="88"/>
      <c r="AA5" s="168"/>
      <c r="AB5" s="317"/>
      <c r="AC5" s="244"/>
      <c r="AD5" s="178"/>
      <c r="AE5" s="178"/>
      <c r="AF5" s="99"/>
      <c r="AG5" s="90"/>
      <c r="AH5" s="89"/>
      <c r="AI5" s="92"/>
      <c r="AM5" s="178"/>
      <c r="AP5" s="178"/>
      <c r="AQ5" s="178"/>
      <c r="AR5" s="178"/>
      <c r="CZ5" s="99"/>
      <c r="DA5" s="90"/>
      <c r="DB5" s="93"/>
      <c r="DC5" s="90"/>
      <c r="DD5" s="93"/>
      <c r="DE5" s="90"/>
      <c r="DF5" s="93"/>
      <c r="DG5" s="362"/>
      <c r="DH5" s="283"/>
      <c r="DI5" s="264"/>
      <c r="DJ5" s="93"/>
      <c r="DK5" s="94"/>
      <c r="DL5" s="88"/>
      <c r="DM5" s="168"/>
      <c r="DN5" s="88"/>
      <c r="DO5" s="95"/>
      <c r="DR5" s="409" t="s">
        <v>147</v>
      </c>
      <c r="DS5" s="410"/>
      <c r="DT5" s="283"/>
      <c r="DU5" s="264"/>
      <c r="DV5" s="440" t="s">
        <v>29</v>
      </c>
      <c r="DW5" s="441"/>
      <c r="DX5" s="416" t="s">
        <v>123</v>
      </c>
      <c r="DY5" s="417"/>
      <c r="DZ5" s="416" t="s">
        <v>28</v>
      </c>
      <c r="EA5" s="418"/>
      <c r="EH5" s="445" t="s">
        <v>27</v>
      </c>
      <c r="EI5" s="434"/>
      <c r="EJ5" s="434"/>
      <c r="EK5" s="446"/>
      <c r="EL5" s="455" t="s">
        <v>170</v>
      </c>
      <c r="EM5" s="455"/>
      <c r="EN5" s="455"/>
      <c r="EO5" s="456"/>
      <c r="EP5" s="434" t="s">
        <v>27</v>
      </c>
      <c r="EQ5" s="434"/>
      <c r="ER5" s="434"/>
      <c r="ES5" s="435"/>
    </row>
    <row r="6" spans="2:149" ht="21" customHeight="1" thickBot="1">
      <c r="B6" s="447" t="s">
        <v>30</v>
      </c>
      <c r="C6" s="427"/>
      <c r="D6" s="448" t="s">
        <v>31</v>
      </c>
      <c r="E6" s="449"/>
      <c r="F6" s="91"/>
      <c r="G6" s="100"/>
      <c r="H6" s="462" t="s">
        <v>30</v>
      </c>
      <c r="I6" s="463"/>
      <c r="J6" s="460" t="s">
        <v>31</v>
      </c>
      <c r="K6" s="464"/>
      <c r="M6" s="178"/>
      <c r="N6" s="178"/>
      <c r="O6" s="178"/>
      <c r="R6" s="409" t="s">
        <v>29</v>
      </c>
      <c r="S6" s="410"/>
      <c r="T6" s="413" t="s">
        <v>28</v>
      </c>
      <c r="U6" s="414"/>
      <c r="V6" s="184"/>
      <c r="W6" s="87"/>
      <c r="X6" s="96"/>
      <c r="Y6" s="248"/>
      <c r="Z6" s="249"/>
      <c r="AA6" s="248"/>
      <c r="AB6" s="249"/>
      <c r="AC6" s="250"/>
      <c r="AD6" s="178"/>
      <c r="AE6" s="178"/>
      <c r="AF6" s="316" t="s">
        <v>61</v>
      </c>
      <c r="AG6" s="333">
        <v>325.014</v>
      </c>
      <c r="AH6" s="98" t="s">
        <v>19</v>
      </c>
      <c r="AI6" s="261">
        <v>325.291</v>
      </c>
      <c r="AM6" s="178"/>
      <c r="AP6" s="178"/>
      <c r="AQ6" s="178"/>
      <c r="AR6" s="178"/>
      <c r="BN6" s="207" t="s">
        <v>166</v>
      </c>
      <c r="BO6" s="107" t="s">
        <v>32</v>
      </c>
      <c r="BP6" s="206" t="s">
        <v>33</v>
      </c>
      <c r="CZ6" s="162"/>
      <c r="DA6" s="171"/>
      <c r="DB6" s="98" t="s">
        <v>54</v>
      </c>
      <c r="DC6" s="259">
        <v>326.25</v>
      </c>
      <c r="DD6" s="98" t="s">
        <v>64</v>
      </c>
      <c r="DE6" s="259">
        <v>326.461</v>
      </c>
      <c r="DF6" s="98" t="s">
        <v>71</v>
      </c>
      <c r="DG6" s="259">
        <v>326.662</v>
      </c>
      <c r="DH6" s="184"/>
      <c r="DI6" s="265"/>
      <c r="DJ6" s="108"/>
      <c r="DK6" s="266"/>
      <c r="DL6" s="181"/>
      <c r="DM6" s="267"/>
      <c r="DN6" s="181"/>
      <c r="DO6" s="287"/>
      <c r="DR6" s="101"/>
      <c r="DS6" s="102"/>
      <c r="DT6" s="184"/>
      <c r="DU6" s="265"/>
      <c r="DV6" s="103"/>
      <c r="DW6" s="102"/>
      <c r="DX6" s="103"/>
      <c r="DY6" s="102"/>
      <c r="DZ6" s="103"/>
      <c r="EA6" s="215"/>
      <c r="EH6" s="468" t="s">
        <v>30</v>
      </c>
      <c r="EI6" s="469"/>
      <c r="EJ6" s="460" t="s">
        <v>31</v>
      </c>
      <c r="EK6" s="461"/>
      <c r="EL6" s="458" t="s">
        <v>96</v>
      </c>
      <c r="EM6" s="458"/>
      <c r="EN6" s="458"/>
      <c r="EO6" s="459"/>
      <c r="EP6" s="426" t="s">
        <v>30</v>
      </c>
      <c r="EQ6" s="427"/>
      <c r="ER6" s="411" t="s">
        <v>31</v>
      </c>
      <c r="ES6" s="412"/>
    </row>
    <row r="7" spans="2:149" ht="21" customHeight="1" thickTop="1">
      <c r="B7" s="372"/>
      <c r="C7" s="239"/>
      <c r="D7" s="108"/>
      <c r="E7" s="239"/>
      <c r="F7" s="108"/>
      <c r="G7" s="83"/>
      <c r="H7" s="108"/>
      <c r="I7" s="239"/>
      <c r="J7" s="108"/>
      <c r="K7" s="379"/>
      <c r="M7" s="178"/>
      <c r="N7" s="178"/>
      <c r="O7" s="178"/>
      <c r="R7" s="101"/>
      <c r="S7" s="102"/>
      <c r="T7" s="364"/>
      <c r="U7" s="365"/>
      <c r="V7" s="184"/>
      <c r="W7" s="87"/>
      <c r="X7" s="104" t="s">
        <v>56</v>
      </c>
      <c r="Y7" s="245">
        <v>325.323</v>
      </c>
      <c r="Z7" s="246" t="s">
        <v>82</v>
      </c>
      <c r="AA7" s="245">
        <v>325.314</v>
      </c>
      <c r="AB7" s="246" t="s">
        <v>122</v>
      </c>
      <c r="AC7" s="251">
        <v>325.353</v>
      </c>
      <c r="AD7" s="178"/>
      <c r="AE7" s="178"/>
      <c r="AF7" s="257"/>
      <c r="AG7" s="258"/>
      <c r="AH7" s="164"/>
      <c r="AI7" s="261"/>
      <c r="AM7" s="178"/>
      <c r="AP7" s="178"/>
      <c r="AQ7" s="178"/>
      <c r="AR7" s="178"/>
      <c r="CZ7" s="162" t="s">
        <v>22</v>
      </c>
      <c r="DA7" s="171">
        <v>325.988</v>
      </c>
      <c r="DB7" s="98"/>
      <c r="DC7" s="259"/>
      <c r="DD7" s="98"/>
      <c r="DE7" s="259"/>
      <c r="DF7" s="98"/>
      <c r="DG7" s="259"/>
      <c r="DH7" s="184"/>
      <c r="DI7" s="265"/>
      <c r="DJ7" s="285" t="s">
        <v>16</v>
      </c>
      <c r="DK7" s="245">
        <v>326.07</v>
      </c>
      <c r="DL7" s="246" t="s">
        <v>73</v>
      </c>
      <c r="DM7" s="245">
        <v>326.043</v>
      </c>
      <c r="DN7" s="246" t="s">
        <v>77</v>
      </c>
      <c r="DO7" s="251">
        <v>326.092</v>
      </c>
      <c r="DR7" s="319" t="s">
        <v>124</v>
      </c>
      <c r="DS7" s="320">
        <v>327.29</v>
      </c>
      <c r="DT7" s="184"/>
      <c r="DU7" s="265"/>
      <c r="DV7" s="103"/>
      <c r="DW7" s="102"/>
      <c r="DX7" s="103"/>
      <c r="DY7" s="102"/>
      <c r="DZ7" s="103"/>
      <c r="EA7" s="215"/>
      <c r="EH7" s="295"/>
      <c r="EI7" s="296"/>
      <c r="EJ7" s="297"/>
      <c r="EK7" s="296"/>
      <c r="EL7" s="298"/>
      <c r="EM7" s="299"/>
      <c r="EN7" s="300"/>
      <c r="EO7" s="301"/>
      <c r="EP7" s="386" t="s">
        <v>184</v>
      </c>
      <c r="EQ7" s="384">
        <v>332.511</v>
      </c>
      <c r="ER7" s="315" t="s">
        <v>185</v>
      </c>
      <c r="ES7" s="387">
        <v>332.511</v>
      </c>
    </row>
    <row r="8" spans="2:149" ht="21" customHeight="1">
      <c r="B8" s="373" t="s">
        <v>178</v>
      </c>
      <c r="C8" s="370">
        <v>320.646</v>
      </c>
      <c r="D8" s="366" t="s">
        <v>174</v>
      </c>
      <c r="E8" s="304">
        <v>320.646</v>
      </c>
      <c r="F8" s="89"/>
      <c r="G8" s="100"/>
      <c r="H8" s="367" t="s">
        <v>121</v>
      </c>
      <c r="I8" s="368">
        <v>323.794</v>
      </c>
      <c r="J8" s="380"/>
      <c r="K8" s="379"/>
      <c r="M8" s="178"/>
      <c r="N8" s="178"/>
      <c r="O8" s="178"/>
      <c r="R8" s="163" t="s">
        <v>63</v>
      </c>
      <c r="S8" s="225">
        <v>324.76</v>
      </c>
      <c r="T8" s="381" t="s">
        <v>55</v>
      </c>
      <c r="U8" s="245">
        <v>324.76</v>
      </c>
      <c r="V8" s="184"/>
      <c r="W8" s="87"/>
      <c r="X8" s="96"/>
      <c r="Y8" s="248"/>
      <c r="Z8" s="249"/>
      <c r="AA8" s="248"/>
      <c r="AB8" s="249"/>
      <c r="AC8" s="250"/>
      <c r="AD8" s="178"/>
      <c r="AE8" s="178"/>
      <c r="AF8" s="316" t="s">
        <v>62</v>
      </c>
      <c r="AG8" s="333">
        <v>325.034</v>
      </c>
      <c r="AH8" s="260" t="s">
        <v>20</v>
      </c>
      <c r="AI8" s="261">
        <v>325.387</v>
      </c>
      <c r="AM8" s="178"/>
      <c r="AP8" s="178"/>
      <c r="AQ8" s="178"/>
      <c r="AR8" s="178"/>
      <c r="BO8" s="109" t="s">
        <v>186</v>
      </c>
      <c r="CZ8" s="162"/>
      <c r="DA8" s="171"/>
      <c r="DB8" s="98" t="s">
        <v>85</v>
      </c>
      <c r="DC8" s="259">
        <v>326.344</v>
      </c>
      <c r="DD8" s="98" t="s">
        <v>65</v>
      </c>
      <c r="DE8" s="259">
        <v>326.487</v>
      </c>
      <c r="DF8" s="98" t="s">
        <v>69</v>
      </c>
      <c r="DG8" s="259">
        <v>326.666</v>
      </c>
      <c r="DH8" s="184"/>
      <c r="DI8" s="265"/>
      <c r="DJ8" s="286"/>
      <c r="DK8" s="267"/>
      <c r="DL8" s="181"/>
      <c r="DM8" s="267"/>
      <c r="DN8" s="181"/>
      <c r="DO8" s="287"/>
      <c r="DR8" s="101"/>
      <c r="DS8" s="102"/>
      <c r="DT8" s="184"/>
      <c r="DU8" s="265"/>
      <c r="DV8" s="232" t="s">
        <v>34</v>
      </c>
      <c r="DW8" s="224">
        <v>326.89</v>
      </c>
      <c r="DX8" s="233" t="s">
        <v>79</v>
      </c>
      <c r="DY8" s="225">
        <v>326.89</v>
      </c>
      <c r="DZ8" s="233" t="s">
        <v>66</v>
      </c>
      <c r="EA8" s="234">
        <v>326.89</v>
      </c>
      <c r="EH8" s="302" t="s">
        <v>97</v>
      </c>
      <c r="EI8" s="303">
        <v>327.899</v>
      </c>
      <c r="EJ8" s="280" t="s">
        <v>98</v>
      </c>
      <c r="EK8" s="304">
        <v>327.899</v>
      </c>
      <c r="EL8" s="305" t="s">
        <v>99</v>
      </c>
      <c r="EM8" s="306">
        <v>327.899</v>
      </c>
      <c r="EN8" s="300"/>
      <c r="EO8" s="301"/>
      <c r="EP8" s="423" t="s">
        <v>183</v>
      </c>
      <c r="EQ8" s="424"/>
      <c r="ER8" s="424"/>
      <c r="ES8" s="425"/>
    </row>
    <row r="9" spans="2:149" ht="21" customHeight="1">
      <c r="B9" s="373" t="s">
        <v>119</v>
      </c>
      <c r="C9" s="370">
        <v>322.05</v>
      </c>
      <c r="D9" s="388" t="s">
        <v>175</v>
      </c>
      <c r="E9" s="389">
        <v>322.05</v>
      </c>
      <c r="F9" s="89"/>
      <c r="G9" s="100"/>
      <c r="H9" s="423" t="s">
        <v>148</v>
      </c>
      <c r="I9" s="437"/>
      <c r="J9" s="380"/>
      <c r="K9" s="379"/>
      <c r="M9" s="178"/>
      <c r="N9" s="178"/>
      <c r="O9" s="178"/>
      <c r="R9" s="101"/>
      <c r="S9" s="102"/>
      <c r="T9" s="363"/>
      <c r="U9" s="138"/>
      <c r="V9" s="184"/>
      <c r="W9" s="87"/>
      <c r="X9" s="104" t="s">
        <v>57</v>
      </c>
      <c r="Y9" s="245">
        <v>325.232</v>
      </c>
      <c r="Z9" s="246" t="s">
        <v>83</v>
      </c>
      <c r="AA9" s="245">
        <v>325.276</v>
      </c>
      <c r="AB9" s="246" t="s">
        <v>129</v>
      </c>
      <c r="AC9" s="251">
        <v>325.375</v>
      </c>
      <c r="AD9" s="178"/>
      <c r="AE9" s="178"/>
      <c r="AF9" s="257"/>
      <c r="AG9" s="258"/>
      <c r="AH9" s="260"/>
      <c r="AI9" s="261"/>
      <c r="AM9" s="178"/>
      <c r="AP9" s="178"/>
      <c r="AQ9" s="178"/>
      <c r="AR9" s="178"/>
      <c r="CZ9" s="162" t="s">
        <v>93</v>
      </c>
      <c r="DA9" s="171">
        <v>326.023</v>
      </c>
      <c r="DB9" s="98"/>
      <c r="DC9" s="259"/>
      <c r="DD9" s="98"/>
      <c r="DE9" s="259"/>
      <c r="DF9" s="98"/>
      <c r="DG9" s="259"/>
      <c r="DH9" s="184"/>
      <c r="DI9" s="265"/>
      <c r="DJ9" s="285" t="s">
        <v>17</v>
      </c>
      <c r="DK9" s="245">
        <v>326.031</v>
      </c>
      <c r="DL9" s="246" t="s">
        <v>18</v>
      </c>
      <c r="DM9" s="245">
        <v>326.023</v>
      </c>
      <c r="DN9" s="246" t="s">
        <v>78</v>
      </c>
      <c r="DO9" s="251">
        <v>326.041</v>
      </c>
      <c r="DR9" s="318" t="s">
        <v>80</v>
      </c>
      <c r="DS9" s="225">
        <v>326.89</v>
      </c>
      <c r="DT9" s="184"/>
      <c r="DU9" s="265"/>
      <c r="DV9" s="88"/>
      <c r="DW9" s="94"/>
      <c r="DX9" s="88"/>
      <c r="DY9" s="94"/>
      <c r="DZ9" s="88"/>
      <c r="EA9" s="95"/>
      <c r="EH9" s="302" t="s">
        <v>102</v>
      </c>
      <c r="EI9" s="303">
        <v>329.345</v>
      </c>
      <c r="EJ9" s="280" t="s">
        <v>103</v>
      </c>
      <c r="EK9" s="304">
        <v>329.345</v>
      </c>
      <c r="EL9" s="305" t="s">
        <v>104</v>
      </c>
      <c r="EM9" s="306">
        <v>329.345</v>
      </c>
      <c r="EN9" s="300"/>
      <c r="EO9" s="301"/>
      <c r="EP9" s="305" t="s">
        <v>100</v>
      </c>
      <c r="EQ9" s="307">
        <v>331.848</v>
      </c>
      <c r="ER9" s="280" t="s">
        <v>101</v>
      </c>
      <c r="ES9" s="308">
        <v>331.848</v>
      </c>
    </row>
    <row r="10" spans="2:149" ht="21" customHeight="1">
      <c r="B10" s="372"/>
      <c r="C10" s="239"/>
      <c r="D10" s="108"/>
      <c r="E10" s="239"/>
      <c r="F10" s="89"/>
      <c r="G10" s="100"/>
      <c r="H10" s="369" t="s">
        <v>176</v>
      </c>
      <c r="I10" s="370">
        <v>322.791</v>
      </c>
      <c r="J10" s="375" t="s">
        <v>179</v>
      </c>
      <c r="K10" s="308">
        <v>323.487</v>
      </c>
      <c r="M10" s="178"/>
      <c r="N10" s="178"/>
      <c r="O10" s="178"/>
      <c r="R10" s="101"/>
      <c r="S10" s="102"/>
      <c r="T10" s="363"/>
      <c r="U10" s="138"/>
      <c r="V10" s="184"/>
      <c r="W10" s="87"/>
      <c r="X10" s="103"/>
      <c r="Y10" s="248"/>
      <c r="Z10" s="249"/>
      <c r="AA10" s="248"/>
      <c r="AB10" s="249"/>
      <c r="AC10" s="247"/>
      <c r="AD10" s="178"/>
      <c r="AE10" s="178"/>
      <c r="AF10" s="316" t="s">
        <v>21</v>
      </c>
      <c r="AG10" s="333">
        <v>325.17</v>
      </c>
      <c r="AH10" s="260" t="s">
        <v>81</v>
      </c>
      <c r="AI10" s="261">
        <v>325.228</v>
      </c>
      <c r="AJ10" s="178"/>
      <c r="AK10" s="178"/>
      <c r="AM10" s="178"/>
      <c r="AP10" s="178"/>
      <c r="AQ10" s="178"/>
      <c r="AR10" s="178"/>
      <c r="BO10" s="176" t="s">
        <v>48</v>
      </c>
      <c r="CZ10" s="236"/>
      <c r="DA10" s="105"/>
      <c r="DB10" s="98" t="s">
        <v>60</v>
      </c>
      <c r="DC10" s="259">
        <v>326.365</v>
      </c>
      <c r="DD10" s="98" t="s">
        <v>70</v>
      </c>
      <c r="DE10" s="259">
        <v>326.663</v>
      </c>
      <c r="DF10" s="98" t="s">
        <v>68</v>
      </c>
      <c r="DG10" s="259">
        <v>326.663</v>
      </c>
      <c r="DH10" s="184"/>
      <c r="DI10" s="265"/>
      <c r="DJ10" s="286"/>
      <c r="DK10" s="267"/>
      <c r="DL10" s="181"/>
      <c r="DM10" s="267"/>
      <c r="DN10" s="181"/>
      <c r="DO10" s="287"/>
      <c r="DR10" s="289"/>
      <c r="DS10" s="94"/>
      <c r="DT10" s="184"/>
      <c r="DU10" s="265"/>
      <c r="DV10" s="88"/>
      <c r="DW10" s="94"/>
      <c r="DX10" s="88"/>
      <c r="DY10" s="94"/>
      <c r="DZ10" s="88"/>
      <c r="EA10" s="95"/>
      <c r="EH10" s="390" t="s">
        <v>105</v>
      </c>
      <c r="EI10" s="309">
        <v>330.845</v>
      </c>
      <c r="EJ10" s="392" t="s">
        <v>106</v>
      </c>
      <c r="EK10" s="389">
        <v>330.845</v>
      </c>
      <c r="EL10" s="279" t="s">
        <v>107</v>
      </c>
      <c r="EM10" s="391">
        <v>330.845</v>
      </c>
      <c r="EN10" s="420" t="s">
        <v>95</v>
      </c>
      <c r="EO10" s="420"/>
      <c r="EP10" s="420"/>
      <c r="EQ10" s="420"/>
      <c r="ER10" s="420"/>
      <c r="ES10" s="422"/>
    </row>
    <row r="11" spans="2:149" ht="21" customHeight="1" thickBot="1">
      <c r="B11" s="374" t="s">
        <v>120</v>
      </c>
      <c r="C11" s="240">
        <v>323.487</v>
      </c>
      <c r="D11" s="367" t="s">
        <v>173</v>
      </c>
      <c r="E11" s="368">
        <v>323.487</v>
      </c>
      <c r="F11" s="89"/>
      <c r="G11" s="100"/>
      <c r="H11" s="108"/>
      <c r="I11" s="239"/>
      <c r="J11" s="376"/>
      <c r="K11" s="377"/>
      <c r="M11" s="178"/>
      <c r="N11" s="178"/>
      <c r="O11" s="178"/>
      <c r="R11" s="110"/>
      <c r="S11" s="252"/>
      <c r="T11" s="205"/>
      <c r="U11" s="253"/>
      <c r="V11" s="185"/>
      <c r="W11" s="112"/>
      <c r="X11" s="111"/>
      <c r="Y11" s="252"/>
      <c r="Z11" s="111"/>
      <c r="AA11" s="252"/>
      <c r="AB11" s="117"/>
      <c r="AC11" s="254"/>
      <c r="AD11" s="178"/>
      <c r="AE11" s="178"/>
      <c r="AF11" s="262"/>
      <c r="AG11" s="263"/>
      <c r="AH11" s="113"/>
      <c r="AI11" s="115"/>
      <c r="AJ11" s="178"/>
      <c r="AK11" s="178"/>
      <c r="AM11" s="178"/>
      <c r="AP11" s="178"/>
      <c r="AQ11" s="178"/>
      <c r="AR11" s="178"/>
      <c r="BO11" s="165" t="s">
        <v>49</v>
      </c>
      <c r="CZ11" s="199"/>
      <c r="DA11" s="114"/>
      <c r="DB11" s="117"/>
      <c r="DC11" s="114"/>
      <c r="DD11" s="117"/>
      <c r="DE11" s="114"/>
      <c r="DF11" s="117"/>
      <c r="DG11" s="263"/>
      <c r="DH11" s="119"/>
      <c r="DI11" s="268"/>
      <c r="DJ11" s="117"/>
      <c r="DK11" s="269"/>
      <c r="DL11" s="113"/>
      <c r="DM11" s="269"/>
      <c r="DN11" s="113"/>
      <c r="DO11" s="288"/>
      <c r="DR11" s="262"/>
      <c r="DS11" s="235"/>
      <c r="DT11" s="119"/>
      <c r="DU11" s="268"/>
      <c r="DV11" s="117"/>
      <c r="DW11" s="235"/>
      <c r="DX11" s="117"/>
      <c r="DY11" s="235"/>
      <c r="DZ11" s="111"/>
      <c r="EA11" s="270"/>
      <c r="EH11" s="419" t="s">
        <v>95</v>
      </c>
      <c r="EI11" s="420"/>
      <c r="EJ11" s="420"/>
      <c r="EK11" s="420"/>
      <c r="EL11" s="420"/>
      <c r="EM11" s="421"/>
      <c r="EN11" s="305" t="s">
        <v>108</v>
      </c>
      <c r="EO11" s="238">
        <v>330.845</v>
      </c>
      <c r="EP11" s="305" t="s">
        <v>109</v>
      </c>
      <c r="EQ11" s="307">
        <v>330.845</v>
      </c>
      <c r="ER11" s="280" t="s">
        <v>110</v>
      </c>
      <c r="ES11" s="308">
        <v>330.845</v>
      </c>
    </row>
    <row r="12" spans="2:149" ht="21" customHeight="1">
      <c r="B12" s="372"/>
      <c r="C12" s="239"/>
      <c r="D12" s="424" t="s">
        <v>148</v>
      </c>
      <c r="E12" s="437"/>
      <c r="F12" s="108"/>
      <c r="G12" s="83"/>
      <c r="H12" s="371" t="s">
        <v>177</v>
      </c>
      <c r="I12" s="240">
        <v>321.751</v>
      </c>
      <c r="J12" s="371" t="s">
        <v>180</v>
      </c>
      <c r="K12" s="378">
        <v>322.05</v>
      </c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L12" s="178"/>
      <c r="AM12" s="178"/>
      <c r="AN12" s="178"/>
      <c r="AO12" s="178"/>
      <c r="AP12" s="178"/>
      <c r="AQ12" s="178"/>
      <c r="AR12" s="178"/>
      <c r="AS12" s="178"/>
      <c r="BO12" s="165" t="s">
        <v>84</v>
      </c>
      <c r="EH12" s="383" t="s">
        <v>181</v>
      </c>
      <c r="EI12" s="384">
        <v>331.847</v>
      </c>
      <c r="EJ12" s="315" t="s">
        <v>182</v>
      </c>
      <c r="EK12" s="384">
        <v>331.847</v>
      </c>
      <c r="EL12" s="300"/>
      <c r="EM12" s="310"/>
      <c r="EN12" s="305" t="s">
        <v>111</v>
      </c>
      <c r="EO12" s="238">
        <v>329.345</v>
      </c>
      <c r="EP12" s="305" t="s">
        <v>112</v>
      </c>
      <c r="EQ12" s="307">
        <v>329.345</v>
      </c>
      <c r="ER12" s="280" t="s">
        <v>113</v>
      </c>
      <c r="ES12" s="308">
        <v>329.345</v>
      </c>
    </row>
    <row r="13" spans="2:149" ht="21" customHeight="1" thickBot="1">
      <c r="B13" s="110"/>
      <c r="C13" s="112"/>
      <c r="D13" s="111"/>
      <c r="E13" s="112"/>
      <c r="F13" s="111"/>
      <c r="G13" s="112"/>
      <c r="H13" s="111"/>
      <c r="I13" s="112"/>
      <c r="J13" s="111"/>
      <c r="K13" s="120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L13" s="178"/>
      <c r="AM13" s="178"/>
      <c r="AN13" s="178"/>
      <c r="AO13" s="178"/>
      <c r="AP13" s="178"/>
      <c r="AQ13" s="178"/>
      <c r="EH13" s="467" t="s">
        <v>183</v>
      </c>
      <c r="EI13" s="424"/>
      <c r="EJ13" s="424"/>
      <c r="EK13" s="437"/>
      <c r="EL13" s="85"/>
      <c r="EM13" s="385"/>
      <c r="EN13" s="279" t="s">
        <v>114</v>
      </c>
      <c r="EO13" s="241">
        <v>327.899</v>
      </c>
      <c r="EP13" s="279" t="s">
        <v>115</v>
      </c>
      <c r="EQ13" s="309">
        <v>327.899</v>
      </c>
      <c r="ER13" s="279" t="s">
        <v>116</v>
      </c>
      <c r="ES13" s="311">
        <v>327.899</v>
      </c>
    </row>
    <row r="14" spans="43:149" ht="18" customHeight="1" thickBot="1">
      <c r="AQ14" s="121"/>
      <c r="AR14" s="121"/>
      <c r="AS14" s="121"/>
      <c r="AT14" s="121"/>
      <c r="BO14" s="121"/>
      <c r="CD14" s="121"/>
      <c r="CG14" s="121"/>
      <c r="CH14" s="121"/>
      <c r="DC14" s="121"/>
      <c r="EH14" s="199"/>
      <c r="EI14" s="118"/>
      <c r="EJ14" s="113"/>
      <c r="EK14" s="118"/>
      <c r="EL14" s="312"/>
      <c r="EM14" s="313"/>
      <c r="EN14" s="312"/>
      <c r="EO14" s="314"/>
      <c r="EP14" s="113"/>
      <c r="EQ14" s="118"/>
      <c r="ER14" s="113"/>
      <c r="ES14" s="200"/>
    </row>
    <row r="15" spans="43:88" ht="18" customHeight="1">
      <c r="AQ15" s="121"/>
      <c r="AT15" s="121"/>
      <c r="CI15" s="121"/>
      <c r="CJ15" s="121"/>
    </row>
    <row r="16" spans="39:89" ht="18" customHeight="1">
      <c r="AM16" s="231" t="s">
        <v>138</v>
      </c>
      <c r="AP16" s="121"/>
      <c r="BB16" s="121"/>
      <c r="BW16" s="121"/>
      <c r="CB16" s="361" t="s">
        <v>167</v>
      </c>
      <c r="CI16" s="231" t="s">
        <v>22</v>
      </c>
      <c r="CK16" s="121"/>
    </row>
    <row r="17" spans="41:92" ht="18" customHeight="1">
      <c r="AO17" s="121"/>
      <c r="AP17" s="121"/>
      <c r="AQ17" s="121"/>
      <c r="AR17" s="121"/>
      <c r="AS17" s="121"/>
      <c r="AT17" s="121"/>
      <c r="AW17" s="121"/>
      <c r="BO17" s="121"/>
      <c r="BP17" s="121"/>
      <c r="BQ17" s="121"/>
      <c r="BR17" s="121"/>
      <c r="BU17" s="121"/>
      <c r="CN17" s="347" t="s">
        <v>134</v>
      </c>
    </row>
    <row r="18" spans="39:46" ht="18" customHeight="1">
      <c r="AM18" s="237">
        <v>14</v>
      </c>
      <c r="AN18" s="121"/>
      <c r="AQ18" s="121"/>
      <c r="AT18" s="121"/>
    </row>
    <row r="19" spans="39:92" ht="18" customHeight="1">
      <c r="AM19" s="121"/>
      <c r="BB19" s="121"/>
      <c r="BO19" s="354" t="s">
        <v>149</v>
      </c>
      <c r="BW19" s="121"/>
      <c r="CN19" s="121"/>
    </row>
    <row r="20" spans="39:87" ht="18" customHeight="1">
      <c r="AM20" s="339" t="s">
        <v>129</v>
      </c>
      <c r="AT20" s="121"/>
      <c r="AU20" s="121"/>
      <c r="AX20" s="121"/>
      <c r="BX20" s="121"/>
      <c r="CF20" s="121"/>
      <c r="CH20" s="121"/>
      <c r="CI20" s="121"/>
    </row>
    <row r="21" spans="47:87" ht="18" customHeight="1">
      <c r="AU21" s="121"/>
      <c r="AV21" s="121"/>
      <c r="AW21" s="121"/>
      <c r="BE21" s="121"/>
      <c r="CI21" s="121"/>
    </row>
    <row r="22" spans="36:105" ht="18" customHeight="1">
      <c r="AJ22" s="121"/>
      <c r="AK22" s="121"/>
      <c r="AL22" s="121"/>
      <c r="AQ22" s="122"/>
      <c r="BA22" s="122"/>
      <c r="BI22" s="121"/>
      <c r="BJ22" s="121"/>
      <c r="BK22" s="121"/>
      <c r="BL22" s="121"/>
      <c r="BO22" s="122"/>
      <c r="CJ22" s="121"/>
      <c r="CO22" s="121"/>
      <c r="CP22" s="121"/>
      <c r="CQ22" s="121"/>
      <c r="CR22" s="177">
        <v>18</v>
      </c>
      <c r="DA22" s="180"/>
    </row>
    <row r="23" spans="29:150" ht="18" customHeight="1">
      <c r="AC23" s="178"/>
      <c r="AE23" s="121"/>
      <c r="AH23" s="177">
        <v>12</v>
      </c>
      <c r="AI23" s="121"/>
      <c r="AK23" s="339" t="s">
        <v>122</v>
      </c>
      <c r="CR23" s="121"/>
      <c r="DA23" s="121"/>
      <c r="ET23" s="86"/>
    </row>
    <row r="24" spans="32:148" ht="18" customHeight="1">
      <c r="AF24" s="121"/>
      <c r="AH24" s="121"/>
      <c r="CM24" s="344" t="s">
        <v>133</v>
      </c>
      <c r="CQ24" s="121"/>
      <c r="CR24" s="121"/>
      <c r="CS24" s="121"/>
      <c r="DA24" s="122"/>
      <c r="DY24" s="121"/>
      <c r="DZ24" s="121"/>
      <c r="EI24" s="121"/>
      <c r="EJ24" s="121"/>
      <c r="EK24" s="121"/>
      <c r="EL24" s="121"/>
      <c r="EM24" s="121"/>
      <c r="EN24" s="121"/>
      <c r="EO24" s="121"/>
      <c r="ER24" s="223" t="s">
        <v>80</v>
      </c>
    </row>
    <row r="25" spans="29:139" ht="18" customHeight="1">
      <c r="AC25" s="121"/>
      <c r="AG25" s="121"/>
      <c r="AH25" s="121"/>
      <c r="AI25" s="121"/>
      <c r="AK25" s="121"/>
      <c r="AQ25" s="122"/>
      <c r="BA25" s="122"/>
      <c r="BI25" s="121"/>
      <c r="BJ25" s="121"/>
      <c r="BK25" s="121"/>
      <c r="BL25" s="121"/>
      <c r="BO25" s="122"/>
      <c r="CS25" s="121"/>
      <c r="CT25" s="121"/>
      <c r="CU25" s="121"/>
      <c r="CV25" s="177">
        <v>22</v>
      </c>
      <c r="DA25" s="122"/>
      <c r="EA25" s="121"/>
      <c r="EH25" s="121"/>
      <c r="EI25" s="121"/>
    </row>
    <row r="26" spans="31:150" ht="18" customHeight="1">
      <c r="AE26" s="177">
        <v>10</v>
      </c>
      <c r="AF26" s="121"/>
      <c r="AG26" s="121"/>
      <c r="AH26" s="121"/>
      <c r="CT26" s="121"/>
      <c r="CV26" s="121"/>
      <c r="DA26" s="121"/>
      <c r="DK26" s="357" t="s">
        <v>85</v>
      </c>
      <c r="DO26" s="121"/>
      <c r="DP26" s="121"/>
      <c r="EN26" s="121"/>
      <c r="EO26" s="121"/>
      <c r="EQ26" s="121"/>
      <c r="ET26" s="123"/>
    </row>
    <row r="27" spans="30:119" ht="18" customHeight="1">
      <c r="AD27" s="177">
        <v>9</v>
      </c>
      <c r="AE27" s="121"/>
      <c r="AH27" s="339" t="s">
        <v>82</v>
      </c>
      <c r="AJ27" s="121"/>
      <c r="AQ27" s="180"/>
      <c r="AW27" s="121"/>
      <c r="BI27" s="121"/>
      <c r="BK27" s="121"/>
      <c r="BO27" s="121"/>
      <c r="CQ27" s="344" t="s">
        <v>77</v>
      </c>
      <c r="DA27" s="121"/>
      <c r="DN27" s="121"/>
      <c r="DO27" s="121"/>
    </row>
    <row r="28" spans="7:147" ht="18" customHeight="1">
      <c r="G28" s="348">
        <v>324.942</v>
      </c>
      <c r="Y28" s="121"/>
      <c r="AA28" s="121"/>
      <c r="AB28" s="121"/>
      <c r="AC28" s="121"/>
      <c r="AD28" s="121"/>
      <c r="AQ28" s="121"/>
      <c r="DA28" s="121"/>
      <c r="DG28" s="177">
        <v>25</v>
      </c>
      <c r="DH28" s="177">
        <v>26</v>
      </c>
      <c r="DI28" s="121"/>
      <c r="DJ28" s="121"/>
      <c r="DO28" s="230" t="s">
        <v>60</v>
      </c>
      <c r="EC28" s="121"/>
      <c r="ED28" s="121"/>
      <c r="EE28" s="121"/>
      <c r="EF28" s="121"/>
      <c r="EL28" s="173"/>
      <c r="EM28" s="180"/>
      <c r="EN28" s="173"/>
      <c r="EO28" s="173"/>
      <c r="EP28" s="173"/>
      <c r="EQ28" s="173"/>
    </row>
    <row r="29" spans="13:148" ht="18" customHeight="1">
      <c r="M29" s="121"/>
      <c r="O29" s="122"/>
      <c r="P29" s="122"/>
      <c r="Q29" s="122"/>
      <c r="R29" s="122"/>
      <c r="S29" s="122"/>
      <c r="AA29" s="121"/>
      <c r="AB29" s="121"/>
      <c r="AD29" s="121"/>
      <c r="AG29" s="121"/>
      <c r="AH29" s="121"/>
      <c r="AI29" s="121"/>
      <c r="AK29" s="121"/>
      <c r="AQ29" s="122"/>
      <c r="BA29" s="122"/>
      <c r="BI29" s="121"/>
      <c r="BJ29" s="121"/>
      <c r="BK29" s="121"/>
      <c r="BL29" s="121"/>
      <c r="BO29" s="122"/>
      <c r="BQ29" s="122"/>
      <c r="BS29" s="121"/>
      <c r="BW29" s="122"/>
      <c r="CM29" s="121"/>
      <c r="CN29" s="121"/>
      <c r="CO29" s="121"/>
      <c r="CQ29" s="121"/>
      <c r="CR29" s="121"/>
      <c r="DA29" s="121"/>
      <c r="DB29" s="121"/>
      <c r="DC29" s="121"/>
      <c r="DG29" s="121"/>
      <c r="DH29" s="121"/>
      <c r="DI29" s="121"/>
      <c r="EI29" s="345" t="s">
        <v>70</v>
      </c>
      <c r="EL29" s="173"/>
      <c r="EM29" s="173"/>
      <c r="EQ29" s="173"/>
      <c r="ER29" s="223" t="s">
        <v>66</v>
      </c>
    </row>
    <row r="30" spans="4:147" ht="18" customHeight="1">
      <c r="D30" s="382" t="s">
        <v>55</v>
      </c>
      <c r="Y30" s="122"/>
      <c r="AB30" s="121"/>
      <c r="AG30" s="121"/>
      <c r="AI30" s="339" t="s">
        <v>56</v>
      </c>
      <c r="AJ30" s="121"/>
      <c r="AL30" s="121"/>
      <c r="AM30" s="121"/>
      <c r="AP30" s="173"/>
      <c r="AQ30" s="122"/>
      <c r="AR30" s="173"/>
      <c r="AU30" s="173"/>
      <c r="AV30" s="173"/>
      <c r="AW30" s="173"/>
      <c r="AX30" s="173"/>
      <c r="AY30" s="173"/>
      <c r="AZ30" s="173"/>
      <c r="BB30" s="173"/>
      <c r="BC30" s="173"/>
      <c r="BD30" s="173"/>
      <c r="BE30" s="173"/>
      <c r="BF30" s="173"/>
      <c r="BG30" s="121"/>
      <c r="BK30" s="173"/>
      <c r="DO30" s="177">
        <v>27</v>
      </c>
      <c r="DR30" s="121"/>
      <c r="DT30" s="177">
        <v>28</v>
      </c>
      <c r="EC30" s="177">
        <v>31</v>
      </c>
      <c r="EL30" s="173"/>
      <c r="EM30" s="173"/>
      <c r="EQ30" s="173"/>
    </row>
    <row r="31" spans="15:150" ht="18" customHeight="1">
      <c r="O31" s="177">
        <v>2</v>
      </c>
      <c r="P31" s="177">
        <v>3</v>
      </c>
      <c r="U31" s="229" t="s">
        <v>21</v>
      </c>
      <c r="X31" s="177">
        <v>6</v>
      </c>
      <c r="Y31" s="121"/>
      <c r="Z31" s="121"/>
      <c r="AA31" s="121"/>
      <c r="AB31" s="177">
        <v>8</v>
      </c>
      <c r="AH31" s="121"/>
      <c r="AP31" s="173"/>
      <c r="AQ31" s="121"/>
      <c r="AR31" s="173"/>
      <c r="AS31" s="173"/>
      <c r="AT31" s="173"/>
      <c r="AU31" s="173"/>
      <c r="AV31" s="173"/>
      <c r="AW31" s="173"/>
      <c r="AX31" s="173"/>
      <c r="AY31" s="173"/>
      <c r="AZ31" s="173"/>
      <c r="BB31" s="173"/>
      <c r="BC31" s="173"/>
      <c r="BD31" s="173"/>
      <c r="BE31" s="173"/>
      <c r="BF31" s="173"/>
      <c r="BI31" s="121"/>
      <c r="BJ31" s="121"/>
      <c r="BK31" s="173"/>
      <c r="BL31" s="121"/>
      <c r="BP31" s="121"/>
      <c r="CM31" s="209" t="s">
        <v>73</v>
      </c>
      <c r="CT31" s="177">
        <v>21</v>
      </c>
      <c r="CZ31" s="177">
        <v>23</v>
      </c>
      <c r="DA31" s="177">
        <v>24</v>
      </c>
      <c r="DL31" s="121"/>
      <c r="DM31" s="121"/>
      <c r="DN31" s="121"/>
      <c r="DO31" s="121"/>
      <c r="DT31" s="121"/>
      <c r="EC31" s="121"/>
      <c r="EM31" s="173"/>
      <c r="ET31" s="123"/>
    </row>
    <row r="32" spans="1:147" ht="18" customHeight="1">
      <c r="A32" s="121"/>
      <c r="B32" s="180"/>
      <c r="K32" s="121"/>
      <c r="L32" s="121"/>
      <c r="O32" s="121"/>
      <c r="P32" s="121"/>
      <c r="R32" s="121"/>
      <c r="S32" s="121"/>
      <c r="T32" s="121"/>
      <c r="U32" s="121"/>
      <c r="V32" s="121"/>
      <c r="X32" s="121"/>
      <c r="Y32" s="121"/>
      <c r="Z32" s="121"/>
      <c r="AA32" s="121"/>
      <c r="AB32" s="121"/>
      <c r="AC32" s="121"/>
      <c r="AF32" s="121"/>
      <c r="AI32" s="121"/>
      <c r="AJ32" s="121"/>
      <c r="AK32" s="121"/>
      <c r="AL32" s="121"/>
      <c r="AN32" s="121"/>
      <c r="AQ32" s="121"/>
      <c r="AR32" s="122"/>
      <c r="AS32" s="122"/>
      <c r="AV32" s="121"/>
      <c r="AW32" s="121"/>
      <c r="BA32" s="122"/>
      <c r="BM32" s="122"/>
      <c r="BO32" s="122"/>
      <c r="BQ32" s="122"/>
      <c r="BS32" s="121"/>
      <c r="BX32" s="121"/>
      <c r="BY32" s="121"/>
      <c r="CT32" s="121"/>
      <c r="CZ32" s="121"/>
      <c r="DA32" s="121"/>
      <c r="DE32" s="121"/>
      <c r="DH32" s="121"/>
      <c r="DI32" s="121"/>
      <c r="DL32" s="121"/>
      <c r="DT32" s="121"/>
      <c r="DU32" s="121"/>
      <c r="DV32" s="121"/>
      <c r="DW32" s="121"/>
      <c r="DX32" s="121"/>
      <c r="DZ32" s="121"/>
      <c r="EA32" s="121"/>
      <c r="EB32" s="121"/>
      <c r="EC32" s="121"/>
      <c r="ED32" s="121"/>
      <c r="EF32" s="121"/>
      <c r="EH32" s="121"/>
      <c r="EL32" s="173"/>
      <c r="EM32" s="173"/>
      <c r="EP32" s="173"/>
      <c r="EQ32" s="173"/>
    </row>
    <row r="33" spans="17:148" ht="18" customHeight="1">
      <c r="Q33" s="121"/>
      <c r="Y33" s="121"/>
      <c r="AA33" s="339" t="s">
        <v>57</v>
      </c>
      <c r="AF33" s="121"/>
      <c r="AN33" s="121"/>
      <c r="AQ33" s="121"/>
      <c r="AR33" s="173"/>
      <c r="BF33" s="173"/>
      <c r="BY33" s="173"/>
      <c r="DC33" s="230" t="s">
        <v>54</v>
      </c>
      <c r="DE33" s="281"/>
      <c r="DS33" s="284" t="s">
        <v>64</v>
      </c>
      <c r="DU33" s="121"/>
      <c r="DX33" s="121"/>
      <c r="EK33" s="230" t="s">
        <v>69</v>
      </c>
      <c r="EL33" s="173"/>
      <c r="EM33" s="173"/>
      <c r="EP33" s="173"/>
      <c r="EQ33" s="173"/>
      <c r="ER33" s="223" t="s">
        <v>79</v>
      </c>
    </row>
    <row r="34" spans="11:148" ht="18" customHeight="1">
      <c r="K34" s="229" t="s">
        <v>62</v>
      </c>
      <c r="Y34" s="121"/>
      <c r="AM34" s="121"/>
      <c r="AN34" s="121"/>
      <c r="AO34" s="121"/>
      <c r="AP34" s="121"/>
      <c r="AQ34" s="121"/>
      <c r="AR34" s="173"/>
      <c r="AS34" s="173"/>
      <c r="BY34" s="173"/>
      <c r="CO34" s="209" t="s">
        <v>16</v>
      </c>
      <c r="EL34" s="173"/>
      <c r="EM34" s="173"/>
      <c r="EP34" s="173"/>
      <c r="EQ34" s="173"/>
      <c r="ER34" s="180"/>
    </row>
    <row r="35" spans="2:150" ht="18" customHeight="1">
      <c r="B35" s="123"/>
      <c r="J35" s="121"/>
      <c r="K35" s="121"/>
      <c r="L35" s="121"/>
      <c r="M35" s="121"/>
      <c r="Q35" s="121"/>
      <c r="R35" s="121"/>
      <c r="S35" s="121"/>
      <c r="U35" s="121"/>
      <c r="V35" s="121"/>
      <c r="W35" s="121"/>
      <c r="X35" s="121"/>
      <c r="Y35" s="121"/>
      <c r="Z35" s="121"/>
      <c r="AA35" s="121"/>
      <c r="AB35" s="121"/>
      <c r="AC35" s="121"/>
      <c r="AH35" s="121"/>
      <c r="AI35" s="121"/>
      <c r="AL35" s="121"/>
      <c r="AP35" s="121"/>
      <c r="AQ35" s="121"/>
      <c r="AR35" s="122"/>
      <c r="AS35" s="121"/>
      <c r="AW35" s="121"/>
      <c r="BA35" s="122"/>
      <c r="BL35" s="121"/>
      <c r="BM35" s="122"/>
      <c r="BO35" s="122"/>
      <c r="BS35" s="121"/>
      <c r="BX35" s="121"/>
      <c r="BY35" s="173"/>
      <c r="CK35" s="121"/>
      <c r="CS35" s="121"/>
      <c r="CT35" s="121"/>
      <c r="DR35" s="121"/>
      <c r="DS35" s="121"/>
      <c r="DT35" s="121"/>
      <c r="DU35" s="121"/>
      <c r="DV35" s="121"/>
      <c r="DW35" s="121"/>
      <c r="DZ35" s="121"/>
      <c r="EA35" s="121"/>
      <c r="EB35" s="121"/>
      <c r="EC35" s="121"/>
      <c r="ED35" s="121"/>
      <c r="EF35" s="121"/>
      <c r="EH35" s="121"/>
      <c r="EI35" s="121"/>
      <c r="EJ35" s="121"/>
      <c r="EK35" s="121"/>
      <c r="EL35" s="173"/>
      <c r="EM35" s="173"/>
      <c r="EN35" s="121"/>
      <c r="EO35" s="121"/>
      <c r="EQ35" s="121"/>
      <c r="ES35" s="180"/>
      <c r="ET35" s="123"/>
    </row>
    <row r="36" spans="10:141" ht="18" customHeight="1">
      <c r="J36" s="177">
        <v>1</v>
      </c>
      <c r="U36" s="177">
        <v>4</v>
      </c>
      <c r="V36" s="177">
        <v>5</v>
      </c>
      <c r="AD36" s="340" t="s">
        <v>83</v>
      </c>
      <c r="AM36" s="121"/>
      <c r="AO36" s="121"/>
      <c r="AU36" s="173"/>
      <c r="BC36" s="121"/>
      <c r="BG36" s="173"/>
      <c r="BP36" s="173"/>
      <c r="CK36" s="281"/>
      <c r="CS36" s="177">
        <v>19</v>
      </c>
      <c r="CT36" s="177">
        <v>20</v>
      </c>
      <c r="EB36" s="177">
        <v>29</v>
      </c>
      <c r="EC36" s="177">
        <v>30</v>
      </c>
      <c r="EK36" s="177">
        <v>33</v>
      </c>
    </row>
    <row r="37" spans="4:143" ht="18" customHeight="1">
      <c r="D37" s="271" t="s">
        <v>63</v>
      </c>
      <c r="Z37" s="121"/>
      <c r="AA37" s="121"/>
      <c r="AB37" s="121"/>
      <c r="AC37" s="121"/>
      <c r="AF37" s="121"/>
      <c r="AR37" s="173"/>
      <c r="AU37" s="173"/>
      <c r="BG37" s="173"/>
      <c r="BP37" s="173"/>
      <c r="CK37" s="282" t="s">
        <v>17</v>
      </c>
      <c r="CM37" s="121"/>
      <c r="CN37" s="121"/>
      <c r="CP37" s="465">
        <v>17</v>
      </c>
      <c r="DN37" s="121"/>
      <c r="DO37" s="121"/>
      <c r="DP37" s="121"/>
      <c r="DQ37" s="121"/>
      <c r="DS37" s="121"/>
      <c r="DT37" s="121"/>
      <c r="DV37" s="174" t="s">
        <v>65</v>
      </c>
      <c r="EG37" s="121"/>
      <c r="EL37" s="173"/>
      <c r="EM37" s="345" t="s">
        <v>71</v>
      </c>
    </row>
    <row r="38" spans="2:147" ht="18" customHeight="1">
      <c r="B38" s="123"/>
      <c r="J38" s="229" t="s">
        <v>61</v>
      </c>
      <c r="Z38" s="177">
        <v>7</v>
      </c>
      <c r="AA38" s="121"/>
      <c r="AB38" s="121"/>
      <c r="AC38" s="121"/>
      <c r="AV38" s="121"/>
      <c r="BA38" s="121"/>
      <c r="BG38" s="122"/>
      <c r="BO38" s="122"/>
      <c r="CJ38" s="121"/>
      <c r="CL38" s="121"/>
      <c r="CP38" s="465"/>
      <c r="DE38" s="281"/>
      <c r="DM38" s="121"/>
      <c r="DN38" s="121"/>
      <c r="DO38" s="121"/>
      <c r="DS38" s="121"/>
      <c r="DT38" s="121"/>
      <c r="DU38" s="121"/>
      <c r="DW38" s="121"/>
      <c r="EA38" s="121"/>
      <c r="EC38" s="121"/>
      <c r="EG38" s="177">
        <v>32</v>
      </c>
      <c r="EI38" s="121"/>
      <c r="EJ38" s="121"/>
      <c r="EK38" s="121"/>
      <c r="EQ38" s="173"/>
    </row>
    <row r="39" spans="28:149" ht="18" customHeight="1">
      <c r="AB39" s="121"/>
      <c r="AC39" s="121"/>
      <c r="AF39" s="231" t="s">
        <v>19</v>
      </c>
      <c r="BA39" s="121"/>
      <c r="BB39" s="121"/>
      <c r="BC39" s="121"/>
      <c r="CM39" s="121"/>
      <c r="DE39" s="281"/>
      <c r="DM39" s="121"/>
      <c r="DR39" s="121"/>
      <c r="DS39" s="121"/>
      <c r="DT39" s="121"/>
      <c r="DW39" s="173"/>
      <c r="DX39" s="173"/>
      <c r="EL39" s="121"/>
      <c r="EM39" s="173"/>
      <c r="EN39" s="121"/>
      <c r="EO39" s="121"/>
      <c r="EQ39" s="121"/>
      <c r="ES39" s="180"/>
    </row>
    <row r="40" spans="27:147" ht="18" customHeight="1">
      <c r="AA40" s="121"/>
      <c r="AC40" s="121"/>
      <c r="AD40" s="121"/>
      <c r="AG40" s="121"/>
      <c r="AR40" s="173"/>
      <c r="AS40" s="173"/>
      <c r="AT40" s="173"/>
      <c r="AV40" s="173"/>
      <c r="AW40" s="173"/>
      <c r="AX40" s="173"/>
      <c r="AY40" s="173"/>
      <c r="AZ40" s="173"/>
      <c r="CK40" s="344" t="s">
        <v>18</v>
      </c>
      <c r="CL40" s="121"/>
      <c r="DD40" s="121"/>
      <c r="DK40" s="121"/>
      <c r="DL40" s="121"/>
      <c r="DO40" s="121"/>
      <c r="EL40" s="173"/>
      <c r="EM40" s="345" t="s">
        <v>68</v>
      </c>
      <c r="EN40" s="173"/>
      <c r="EO40" s="173"/>
      <c r="EP40" s="173"/>
      <c r="EQ40" s="173"/>
    </row>
    <row r="41" spans="23:148" ht="18" customHeight="1">
      <c r="W41" s="356" t="s">
        <v>152</v>
      </c>
      <c r="Z41" s="121"/>
      <c r="AA41" s="121"/>
      <c r="AB41" s="121"/>
      <c r="AC41" s="121"/>
      <c r="AE41" s="121"/>
      <c r="AF41" s="121"/>
      <c r="AN41" s="121"/>
      <c r="AV41" s="121"/>
      <c r="AW41" s="121"/>
      <c r="BC41" s="122"/>
      <c r="BJ41" s="121"/>
      <c r="BK41" s="121"/>
      <c r="BN41" s="121"/>
      <c r="BO41" s="121"/>
      <c r="BQ41" s="121"/>
      <c r="BR41" s="121"/>
      <c r="BS41" s="121"/>
      <c r="CD41" s="121"/>
      <c r="CI41" s="121"/>
      <c r="CJ41" s="121"/>
      <c r="CM41" s="121"/>
      <c r="CP41" s="121"/>
      <c r="CR41" s="121"/>
      <c r="CY41" s="121"/>
      <c r="CZ41" s="121"/>
      <c r="DA41" s="121"/>
      <c r="DB41" s="121"/>
      <c r="DC41" s="121"/>
      <c r="DD41" s="121"/>
      <c r="DF41" s="121"/>
      <c r="DN41" s="121"/>
      <c r="EL41" s="121"/>
      <c r="EM41" s="121"/>
      <c r="EP41" s="173"/>
      <c r="EQ41" s="173"/>
      <c r="ER41" s="182" t="s">
        <v>34</v>
      </c>
    </row>
    <row r="42" spans="23:149" ht="18" customHeight="1">
      <c r="W42" s="356" t="s">
        <v>151</v>
      </c>
      <c r="Z42" s="121"/>
      <c r="AF42" s="341">
        <v>11</v>
      </c>
      <c r="AK42" s="121"/>
      <c r="AL42" s="121"/>
      <c r="AQ42" s="121"/>
      <c r="AR42" s="122"/>
      <c r="AV42" s="341">
        <v>15</v>
      </c>
      <c r="CL42" s="91" t="s">
        <v>135</v>
      </c>
      <c r="CS42" s="122"/>
      <c r="CT42" s="122"/>
      <c r="CW42" s="121"/>
      <c r="CX42" s="121"/>
      <c r="CY42" s="121"/>
      <c r="CZ42" s="121"/>
      <c r="DA42" s="121"/>
      <c r="DB42" s="121"/>
      <c r="DC42" s="121"/>
      <c r="DD42" s="121"/>
      <c r="EM42" s="121"/>
      <c r="EN42" s="121"/>
      <c r="ES42" s="351" t="s">
        <v>143</v>
      </c>
    </row>
    <row r="43" spans="27:149" ht="18" customHeight="1">
      <c r="AA43" s="231" t="s">
        <v>81</v>
      </c>
      <c r="AB43" t="s">
        <v>132</v>
      </c>
      <c r="AG43" s="121"/>
      <c r="AH43" s="121"/>
      <c r="AK43" s="354" t="s">
        <v>153</v>
      </c>
      <c r="AR43" s="121"/>
      <c r="BA43" s="122"/>
      <c r="BJ43" s="121"/>
      <c r="CK43" s="174" t="s">
        <v>93</v>
      </c>
      <c r="CM43" s="121"/>
      <c r="CN43" s="121"/>
      <c r="CO43" s="121"/>
      <c r="CP43" s="121"/>
      <c r="CY43" s="121"/>
      <c r="CZ43" s="121"/>
      <c r="DA43" s="121"/>
      <c r="DB43" s="121"/>
      <c r="DC43" s="121"/>
      <c r="DD43" s="121"/>
      <c r="EL43" s="121"/>
      <c r="EM43" s="121"/>
      <c r="EO43" s="121"/>
      <c r="EP43" s="121"/>
      <c r="ES43" s="352">
        <v>6008</v>
      </c>
    </row>
    <row r="44" spans="23:143" ht="18" customHeight="1">
      <c r="W44" s="121"/>
      <c r="AB44" s="121"/>
      <c r="AC44" s="121"/>
      <c r="AP44" s="121"/>
      <c r="AQ44" s="121"/>
      <c r="CM44" s="121"/>
      <c r="CP44" s="121"/>
      <c r="CY44" s="121"/>
      <c r="CZ44" s="121"/>
      <c r="DA44" s="121"/>
      <c r="DB44" s="121"/>
      <c r="DC44" s="121"/>
      <c r="DD44" s="121"/>
      <c r="EM44" s="346" t="s">
        <v>137</v>
      </c>
    </row>
    <row r="45" spans="31:108" ht="18" customHeight="1">
      <c r="AE45" s="121"/>
      <c r="AK45" s="121"/>
      <c r="AM45" s="121"/>
      <c r="AN45" s="121"/>
      <c r="AO45" s="121"/>
      <c r="AR45" s="347" t="s">
        <v>136</v>
      </c>
      <c r="BJ45" s="121"/>
      <c r="BK45" s="121"/>
      <c r="CY45" s="121"/>
      <c r="CZ45" s="121"/>
      <c r="DA45" s="121"/>
      <c r="DB45" s="121"/>
      <c r="DC45" s="121"/>
      <c r="DD45" s="121"/>
    </row>
    <row r="46" spans="29:108" ht="18" customHeight="1">
      <c r="AC46" s="360">
        <v>325.263</v>
      </c>
      <c r="BL46" s="121"/>
      <c r="BQ46" s="121"/>
      <c r="BW46" s="121"/>
      <c r="CY46" s="121"/>
      <c r="CZ46" s="121"/>
      <c r="DA46" s="121"/>
      <c r="DB46" s="121"/>
      <c r="DC46" s="121"/>
      <c r="DD46" s="121"/>
    </row>
    <row r="47" spans="61:123" ht="18" customHeight="1">
      <c r="BI47" s="85"/>
      <c r="BJ47" s="121"/>
      <c r="BK47" s="121"/>
      <c r="BP47" s="122"/>
      <c r="BQ47" s="122"/>
      <c r="CL47" s="122"/>
      <c r="CY47" s="121"/>
      <c r="CZ47" s="121"/>
      <c r="DA47" s="121"/>
      <c r="DB47" s="121"/>
      <c r="DC47" s="121"/>
      <c r="DD47" s="121"/>
      <c r="DS47" s="121"/>
    </row>
    <row r="48" spans="2:148" ht="21" customHeight="1" thickBot="1">
      <c r="B48" s="124" t="s">
        <v>10</v>
      </c>
      <c r="C48" s="125" t="s">
        <v>35</v>
      </c>
      <c r="D48" s="125" t="s">
        <v>23</v>
      </c>
      <c r="E48" s="125" t="s">
        <v>36</v>
      </c>
      <c r="F48" s="126" t="s">
        <v>37</v>
      </c>
      <c r="G48" s="127"/>
      <c r="H48" s="125" t="s">
        <v>10</v>
      </c>
      <c r="I48" s="125" t="s">
        <v>35</v>
      </c>
      <c r="J48" s="126" t="s">
        <v>37</v>
      </c>
      <c r="K48" s="127"/>
      <c r="L48" s="125" t="s">
        <v>10</v>
      </c>
      <c r="M48" s="125" t="s">
        <v>35</v>
      </c>
      <c r="N48" s="126" t="s">
        <v>37</v>
      </c>
      <c r="O48" s="127"/>
      <c r="P48" s="125" t="s">
        <v>10</v>
      </c>
      <c r="Q48" s="125" t="s">
        <v>35</v>
      </c>
      <c r="R48" s="126" t="s">
        <v>37</v>
      </c>
      <c r="S48" s="127"/>
      <c r="T48" s="125" t="s">
        <v>10</v>
      </c>
      <c r="U48" s="125" t="s">
        <v>35</v>
      </c>
      <c r="V48" s="130" t="s">
        <v>37</v>
      </c>
      <c r="BI48" s="85"/>
      <c r="BJ48" s="121"/>
      <c r="BP48" s="122"/>
      <c r="BQ48" s="122"/>
      <c r="CD48" s="122"/>
      <c r="CE48" s="122"/>
      <c r="CF48" s="122"/>
      <c r="CG48" s="122"/>
      <c r="CH48" s="122"/>
      <c r="DR48" s="124" t="s">
        <v>10</v>
      </c>
      <c r="DS48" s="128" t="s">
        <v>35</v>
      </c>
      <c r="DT48" s="129" t="s">
        <v>37</v>
      </c>
      <c r="DU48" s="127"/>
      <c r="DV48" s="125" t="s">
        <v>10</v>
      </c>
      <c r="DW48" s="128" t="s">
        <v>35</v>
      </c>
      <c r="DX48" s="129" t="s">
        <v>37</v>
      </c>
      <c r="DY48" s="127"/>
      <c r="DZ48" s="125" t="s">
        <v>10</v>
      </c>
      <c r="EA48" s="125" t="s">
        <v>35</v>
      </c>
      <c r="EB48" s="126" t="s">
        <v>37</v>
      </c>
      <c r="EC48" s="127"/>
      <c r="ED48" s="125" t="s">
        <v>10</v>
      </c>
      <c r="EE48" s="125" t="s">
        <v>35</v>
      </c>
      <c r="EF48" s="126" t="s">
        <v>37</v>
      </c>
      <c r="EG48" s="127"/>
      <c r="EH48" s="125" t="s">
        <v>10</v>
      </c>
      <c r="EI48" s="125" t="s">
        <v>35</v>
      </c>
      <c r="EJ48" s="125" t="s">
        <v>23</v>
      </c>
      <c r="EK48" s="125" t="s">
        <v>36</v>
      </c>
      <c r="EL48" s="126" t="s">
        <v>37</v>
      </c>
      <c r="EM48" s="127"/>
      <c r="EN48" s="125" t="s">
        <v>10</v>
      </c>
      <c r="EO48" s="125" t="s">
        <v>35</v>
      </c>
      <c r="EP48" s="125" t="s">
        <v>23</v>
      </c>
      <c r="EQ48" s="125" t="s">
        <v>36</v>
      </c>
      <c r="ER48" s="130" t="s">
        <v>37</v>
      </c>
    </row>
    <row r="49" spans="2:148" ht="21" customHeight="1" thickTop="1">
      <c r="B49" s="131"/>
      <c r="C49" s="166"/>
      <c r="D49" s="166"/>
      <c r="E49" s="166"/>
      <c r="F49" s="166"/>
      <c r="G49" s="166"/>
      <c r="H49" s="166"/>
      <c r="I49" s="167"/>
      <c r="J49" s="166"/>
      <c r="K49" s="166"/>
      <c r="L49" s="159" t="s">
        <v>88</v>
      </c>
      <c r="M49" s="166"/>
      <c r="N49" s="166"/>
      <c r="O49" s="167"/>
      <c r="P49" s="167"/>
      <c r="Q49" s="167"/>
      <c r="R49" s="166"/>
      <c r="S49" s="167"/>
      <c r="T49" s="167"/>
      <c r="U49" s="167"/>
      <c r="V49" s="187"/>
      <c r="BI49" s="85"/>
      <c r="BJ49" s="12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DR49" s="172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59" t="s">
        <v>88</v>
      </c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6"/>
      <c r="K50" s="136"/>
      <c r="L50" s="135"/>
      <c r="M50" s="135"/>
      <c r="N50" s="136"/>
      <c r="O50" s="136"/>
      <c r="P50" s="135"/>
      <c r="Q50" s="135"/>
      <c r="R50" s="136"/>
      <c r="S50" s="136"/>
      <c r="T50" s="135"/>
      <c r="U50" s="135"/>
      <c r="V50" s="137"/>
      <c r="AT50" s="124" t="s">
        <v>10</v>
      </c>
      <c r="AU50" s="125" t="s">
        <v>35</v>
      </c>
      <c r="AV50" s="125" t="s">
        <v>23</v>
      </c>
      <c r="AW50" s="125" t="s">
        <v>36</v>
      </c>
      <c r="AX50" s="324" t="s">
        <v>37</v>
      </c>
      <c r="AY50" s="325"/>
      <c r="AZ50" s="325"/>
      <c r="BA50" s="415" t="s">
        <v>126</v>
      </c>
      <c r="BB50" s="415"/>
      <c r="BC50" s="325"/>
      <c r="BD50" s="342"/>
      <c r="BI50" s="85"/>
      <c r="BJ50" s="85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DH50" s="188"/>
      <c r="DI50" s="189"/>
      <c r="DJ50" s="189"/>
      <c r="DK50" s="190" t="s">
        <v>125</v>
      </c>
      <c r="DL50" s="189"/>
      <c r="DM50" s="189"/>
      <c r="DN50" s="191"/>
      <c r="DR50" s="134"/>
      <c r="DS50" s="135"/>
      <c r="DT50" s="136"/>
      <c r="DU50" s="136"/>
      <c r="DV50" s="135"/>
      <c r="DW50" s="135"/>
      <c r="DX50" s="136"/>
      <c r="DY50" s="136"/>
      <c r="DZ50" s="135"/>
      <c r="EA50" s="135"/>
      <c r="EB50" s="136"/>
      <c r="EC50" s="136"/>
      <c r="ED50" s="135"/>
      <c r="EE50" s="135"/>
      <c r="EF50" s="136"/>
      <c r="EG50" s="139"/>
      <c r="EH50" s="135"/>
      <c r="EI50" s="135"/>
      <c r="EJ50" s="135"/>
      <c r="EK50" s="135"/>
      <c r="EL50" s="136"/>
      <c r="EM50" s="139"/>
      <c r="EN50" s="135"/>
      <c r="EO50" s="135"/>
      <c r="EP50" s="135"/>
      <c r="EQ50" s="135"/>
      <c r="ER50" s="137"/>
    </row>
    <row r="51" spans="2:148" ht="21" customHeight="1" thickBot="1" thickTop="1">
      <c r="B51" s="134"/>
      <c r="C51" s="135"/>
      <c r="D51" s="135"/>
      <c r="E51" s="135"/>
      <c r="F51" s="136"/>
      <c r="G51" s="136"/>
      <c r="H51" s="135"/>
      <c r="I51" s="135"/>
      <c r="J51" s="136"/>
      <c r="K51" s="136"/>
      <c r="L51" s="135"/>
      <c r="M51" s="135"/>
      <c r="N51" s="136"/>
      <c r="O51" s="136"/>
      <c r="P51" s="213">
        <v>7</v>
      </c>
      <c r="Q51" s="97">
        <v>325.217</v>
      </c>
      <c r="R51" s="138" t="s">
        <v>38</v>
      </c>
      <c r="S51" s="136"/>
      <c r="T51" s="213">
        <v>10</v>
      </c>
      <c r="U51" s="97">
        <v>325.282</v>
      </c>
      <c r="V51" s="106" t="s">
        <v>38</v>
      </c>
      <c r="AT51" s="172"/>
      <c r="AU51" s="166"/>
      <c r="AV51" s="166"/>
      <c r="AW51" s="166"/>
      <c r="AX51" s="166"/>
      <c r="AY51" s="159" t="s">
        <v>128</v>
      </c>
      <c r="AZ51" s="166"/>
      <c r="BA51" s="166"/>
      <c r="BB51" s="166"/>
      <c r="BC51" s="166"/>
      <c r="BD51" s="187"/>
      <c r="BI51" s="85"/>
      <c r="BJ51" s="85"/>
      <c r="BP51" s="122"/>
      <c r="BQ51" s="122"/>
      <c r="BR51" s="122"/>
      <c r="BT51" s="122"/>
      <c r="BV51" s="122"/>
      <c r="BX51" s="122"/>
      <c r="BY51" s="122"/>
      <c r="BZ51" s="122"/>
      <c r="CB51" s="122"/>
      <c r="DH51" s="192"/>
      <c r="DI51" s="193" t="s">
        <v>58</v>
      </c>
      <c r="DJ51" s="194"/>
      <c r="DK51" s="195" t="s">
        <v>59</v>
      </c>
      <c r="DL51" s="196"/>
      <c r="DM51" s="193" t="s">
        <v>172</v>
      </c>
      <c r="DN51" s="197"/>
      <c r="DR51" s="321">
        <v>17</v>
      </c>
      <c r="DS51" s="97">
        <v>326.083</v>
      </c>
      <c r="DT51" s="138" t="s">
        <v>38</v>
      </c>
      <c r="DU51" s="139"/>
      <c r="DV51" s="213">
        <v>20</v>
      </c>
      <c r="DW51" s="97">
        <v>326.128</v>
      </c>
      <c r="DX51" s="138" t="s">
        <v>38</v>
      </c>
      <c r="DY51" s="139"/>
      <c r="DZ51" s="213">
        <v>23</v>
      </c>
      <c r="EA51" s="97">
        <v>326.204</v>
      </c>
      <c r="EB51" s="138" t="s">
        <v>38</v>
      </c>
      <c r="EC51" s="139"/>
      <c r="ED51" s="213">
        <v>27</v>
      </c>
      <c r="EE51" s="97">
        <v>326.372</v>
      </c>
      <c r="EF51" s="138" t="s">
        <v>38</v>
      </c>
      <c r="EG51" s="139"/>
      <c r="EH51" s="135"/>
      <c r="EI51" s="135"/>
      <c r="EJ51" s="135"/>
      <c r="EK51" s="135"/>
      <c r="EL51" s="136"/>
      <c r="EM51" s="139"/>
      <c r="EN51" s="214">
        <v>31</v>
      </c>
      <c r="EO51" s="210">
        <v>326.578</v>
      </c>
      <c r="EP51" s="140">
        <v>51</v>
      </c>
      <c r="EQ51" s="141">
        <f>EO51+EP51*0.001</f>
        <v>326.62899999999996</v>
      </c>
      <c r="ER51" s="106" t="s">
        <v>38</v>
      </c>
    </row>
    <row r="52" spans="2:148" ht="21" customHeight="1" thickTop="1">
      <c r="B52" s="216">
        <v>1</v>
      </c>
      <c r="C52" s="210">
        <v>325.016</v>
      </c>
      <c r="D52" s="140">
        <v>51</v>
      </c>
      <c r="E52" s="141">
        <f>C52+D52*0.001</f>
        <v>325.067</v>
      </c>
      <c r="F52" s="138" t="s">
        <v>38</v>
      </c>
      <c r="G52" s="136"/>
      <c r="H52" s="213">
        <v>3</v>
      </c>
      <c r="I52" s="97">
        <v>325.092</v>
      </c>
      <c r="J52" s="138" t="s">
        <v>38</v>
      </c>
      <c r="K52" s="136"/>
      <c r="L52" s="213">
        <v>5</v>
      </c>
      <c r="M52" s="97">
        <v>325.174</v>
      </c>
      <c r="N52" s="138" t="s">
        <v>38</v>
      </c>
      <c r="O52" s="136"/>
      <c r="P52" s="135"/>
      <c r="Q52" s="135"/>
      <c r="R52" s="136"/>
      <c r="S52" s="136"/>
      <c r="T52" s="135"/>
      <c r="U52" s="135"/>
      <c r="V52" s="137"/>
      <c r="AF52" s="188"/>
      <c r="AG52" s="189"/>
      <c r="AH52" s="189"/>
      <c r="AI52" s="190" t="s">
        <v>154</v>
      </c>
      <c r="AJ52" s="189"/>
      <c r="AK52" s="189"/>
      <c r="AL52" s="191"/>
      <c r="AT52" s="134"/>
      <c r="AU52" s="135"/>
      <c r="AV52" s="135"/>
      <c r="AW52" s="135"/>
      <c r="AX52" s="326"/>
      <c r="AY52" s="96"/>
      <c r="BD52" s="84"/>
      <c r="BI52" s="85"/>
      <c r="BJ52" s="85"/>
      <c r="BP52" s="122"/>
      <c r="BQ52" s="122"/>
      <c r="BR52" s="122"/>
      <c r="BT52" s="122"/>
      <c r="BV52" s="122"/>
      <c r="BX52" s="122"/>
      <c r="BY52" s="122"/>
      <c r="BZ52" s="122"/>
      <c r="CB52" s="122"/>
      <c r="CZ52" s="188"/>
      <c r="DA52" s="189"/>
      <c r="DB52" s="189"/>
      <c r="DC52" s="190" t="s">
        <v>125</v>
      </c>
      <c r="DD52" s="189"/>
      <c r="DE52" s="189"/>
      <c r="DF52" s="191"/>
      <c r="DH52" s="99"/>
      <c r="DI52" s="89"/>
      <c r="DJ52" s="100"/>
      <c r="DK52" s="100"/>
      <c r="DL52" s="89"/>
      <c r="DM52" s="89"/>
      <c r="DN52" s="142"/>
      <c r="DR52" s="134"/>
      <c r="DS52" s="135"/>
      <c r="DT52" s="136"/>
      <c r="DU52" s="139"/>
      <c r="DV52" s="135"/>
      <c r="DW52" s="135"/>
      <c r="DX52" s="136"/>
      <c r="DY52" s="139"/>
      <c r="DZ52" s="135"/>
      <c r="EA52" s="135"/>
      <c r="EB52" s="136"/>
      <c r="EC52" s="139"/>
      <c r="ED52" s="135"/>
      <c r="EE52" s="135"/>
      <c r="EF52" s="136"/>
      <c r="EG52" s="139"/>
      <c r="EH52" s="214">
        <v>26</v>
      </c>
      <c r="EI52" s="210">
        <v>326.297</v>
      </c>
      <c r="EJ52" s="140">
        <v>51</v>
      </c>
      <c r="EK52" s="141">
        <f>EI52+EJ52*0.001</f>
        <v>326.348</v>
      </c>
      <c r="EL52" s="138" t="s">
        <v>38</v>
      </c>
      <c r="EM52" s="139"/>
      <c r="EN52" s="135"/>
      <c r="EO52" s="135"/>
      <c r="EP52" s="135"/>
      <c r="EQ52" s="135"/>
      <c r="ER52" s="137"/>
    </row>
    <row r="53" spans="2:148" ht="21" customHeight="1" thickBot="1">
      <c r="B53" s="134"/>
      <c r="C53" s="135"/>
      <c r="D53" s="135"/>
      <c r="E53" s="135"/>
      <c r="F53" s="136"/>
      <c r="G53" s="136"/>
      <c r="H53" s="135"/>
      <c r="I53" s="135"/>
      <c r="J53" s="136"/>
      <c r="K53" s="136"/>
      <c r="L53" s="135"/>
      <c r="M53" s="135"/>
      <c r="N53" s="136"/>
      <c r="O53" s="136"/>
      <c r="P53" s="213">
        <v>8</v>
      </c>
      <c r="Q53" s="97">
        <v>325.251</v>
      </c>
      <c r="R53" s="138" t="s">
        <v>38</v>
      </c>
      <c r="S53" s="136"/>
      <c r="T53" s="322">
        <v>11</v>
      </c>
      <c r="U53" s="323">
        <v>325.29</v>
      </c>
      <c r="V53" s="106" t="s">
        <v>38</v>
      </c>
      <c r="AF53" s="192"/>
      <c r="AG53" s="193" t="s">
        <v>58</v>
      </c>
      <c r="AH53" s="194"/>
      <c r="AI53" s="195" t="s">
        <v>59</v>
      </c>
      <c r="AJ53" s="196"/>
      <c r="AK53" s="193" t="s">
        <v>172</v>
      </c>
      <c r="AL53" s="197"/>
      <c r="AT53" s="327">
        <v>14</v>
      </c>
      <c r="AU53" s="323">
        <v>325.388</v>
      </c>
      <c r="AV53" s="140">
        <v>46</v>
      </c>
      <c r="AW53" s="141">
        <f>AU53+AV53*0.001</f>
        <v>325.43399999999997</v>
      </c>
      <c r="AX53" s="328" t="s">
        <v>127</v>
      </c>
      <c r="AY53" s="353" t="s">
        <v>144</v>
      </c>
      <c r="BD53" s="84"/>
      <c r="BI53" s="85"/>
      <c r="BJ53" s="85"/>
      <c r="BO53" s="116" t="s">
        <v>50</v>
      </c>
      <c r="BP53" s="122"/>
      <c r="BQ53" s="122"/>
      <c r="BR53" s="122"/>
      <c r="BT53" s="122"/>
      <c r="BV53" s="122"/>
      <c r="BX53" s="122"/>
      <c r="BY53" s="122"/>
      <c r="BZ53" s="122"/>
      <c r="CB53" s="122"/>
      <c r="CZ53" s="192"/>
      <c r="DA53" s="193" t="s">
        <v>58</v>
      </c>
      <c r="DB53" s="194"/>
      <c r="DC53" s="195" t="s">
        <v>59</v>
      </c>
      <c r="DD53" s="196"/>
      <c r="DE53" s="193" t="s">
        <v>172</v>
      </c>
      <c r="DF53" s="197"/>
      <c r="DH53" s="99"/>
      <c r="DI53" s="186" t="s">
        <v>158</v>
      </c>
      <c r="DJ53" s="100"/>
      <c r="DK53" s="198" t="s">
        <v>159</v>
      </c>
      <c r="DL53" s="89"/>
      <c r="DM53" s="186" t="s">
        <v>161</v>
      </c>
      <c r="DN53" s="142"/>
      <c r="DR53" s="321">
        <v>18</v>
      </c>
      <c r="DS53" s="97">
        <v>326.117</v>
      </c>
      <c r="DT53" s="138" t="s">
        <v>38</v>
      </c>
      <c r="DU53" s="139"/>
      <c r="DV53" s="213">
        <v>21</v>
      </c>
      <c r="DW53" s="97">
        <v>326.13</v>
      </c>
      <c r="DX53" s="138" t="s">
        <v>38</v>
      </c>
      <c r="DY53" s="139"/>
      <c r="DZ53" s="213">
        <v>24</v>
      </c>
      <c r="EA53" s="97">
        <v>326.221</v>
      </c>
      <c r="EB53" s="138" t="s">
        <v>38</v>
      </c>
      <c r="EC53" s="139"/>
      <c r="ED53" s="213">
        <v>28</v>
      </c>
      <c r="EE53" s="97">
        <v>326.476</v>
      </c>
      <c r="EF53" s="138" t="s">
        <v>38</v>
      </c>
      <c r="EG53" s="139"/>
      <c r="EH53" s="135"/>
      <c r="EI53" s="135"/>
      <c r="EJ53" s="135"/>
      <c r="EK53" s="135"/>
      <c r="EL53" s="136"/>
      <c r="EM53" s="139"/>
      <c r="EN53" s="214">
        <v>32</v>
      </c>
      <c r="EO53" s="359">
        <v>326.616</v>
      </c>
      <c r="EP53" s="140">
        <v>51</v>
      </c>
      <c r="EQ53" s="141">
        <f>EO53+EP53*0.001</f>
        <v>326.667</v>
      </c>
      <c r="ER53" s="106" t="s">
        <v>38</v>
      </c>
    </row>
    <row r="54" spans="2:148" ht="21" customHeight="1" thickTop="1">
      <c r="B54" s="216">
        <v>2</v>
      </c>
      <c r="C54" s="210">
        <v>325.092</v>
      </c>
      <c r="D54" s="140">
        <v>-51</v>
      </c>
      <c r="E54" s="141">
        <f>C54+D54*0.001</f>
        <v>325.041</v>
      </c>
      <c r="F54" s="138" t="s">
        <v>38</v>
      </c>
      <c r="G54" s="136"/>
      <c r="H54" s="213">
        <v>4</v>
      </c>
      <c r="I54" s="97">
        <v>325.168</v>
      </c>
      <c r="J54" s="138" t="s">
        <v>38</v>
      </c>
      <c r="K54" s="136"/>
      <c r="L54" s="213">
        <v>6</v>
      </c>
      <c r="M54" s="97">
        <v>325.2</v>
      </c>
      <c r="N54" s="138" t="s">
        <v>38</v>
      </c>
      <c r="O54" s="136"/>
      <c r="P54" s="135"/>
      <c r="Q54" s="135"/>
      <c r="R54" s="136"/>
      <c r="S54" s="136"/>
      <c r="T54" s="135"/>
      <c r="U54" s="135"/>
      <c r="V54" s="137"/>
      <c r="AF54" s="99"/>
      <c r="AG54" s="89"/>
      <c r="AH54" s="100"/>
      <c r="AI54" s="100"/>
      <c r="AJ54" s="89"/>
      <c r="AK54" s="89"/>
      <c r="AL54" s="142"/>
      <c r="AT54" s="134"/>
      <c r="AU54" s="135"/>
      <c r="AV54" s="135"/>
      <c r="AW54" s="329"/>
      <c r="AX54" s="328"/>
      <c r="AY54" s="164"/>
      <c r="AZ54" s="330"/>
      <c r="BA54" s="330"/>
      <c r="BB54" s="330"/>
      <c r="BC54" s="330"/>
      <c r="BD54" s="84"/>
      <c r="BI54" s="85"/>
      <c r="BJ54" s="85"/>
      <c r="BO54" s="165" t="s">
        <v>53</v>
      </c>
      <c r="BP54" s="122"/>
      <c r="BQ54" s="122"/>
      <c r="BR54" s="122"/>
      <c r="BS54" s="122"/>
      <c r="BT54" s="122"/>
      <c r="BV54" s="122"/>
      <c r="BX54" s="122"/>
      <c r="BY54" s="122"/>
      <c r="BZ54" s="122"/>
      <c r="CA54" s="122"/>
      <c r="CB54" s="122"/>
      <c r="CC54" s="122"/>
      <c r="CZ54" s="99"/>
      <c r="DA54" s="89"/>
      <c r="DB54" s="100"/>
      <c r="DC54" s="100"/>
      <c r="DD54" s="89"/>
      <c r="DE54" s="89"/>
      <c r="DF54" s="142"/>
      <c r="DH54" s="99"/>
      <c r="DI54" s="186" t="s">
        <v>160</v>
      </c>
      <c r="DJ54" s="100"/>
      <c r="DK54" s="198" t="s">
        <v>159</v>
      </c>
      <c r="DL54" s="89"/>
      <c r="DM54" s="186" t="s">
        <v>162</v>
      </c>
      <c r="DN54" s="142"/>
      <c r="DR54" s="134"/>
      <c r="DS54" s="135"/>
      <c r="DT54" s="136"/>
      <c r="DU54" s="139"/>
      <c r="DV54" s="135"/>
      <c r="DW54" s="135"/>
      <c r="DX54" s="136"/>
      <c r="DY54" s="139"/>
      <c r="DZ54" s="135"/>
      <c r="EA54" s="135"/>
      <c r="EB54" s="136"/>
      <c r="EC54" s="139"/>
      <c r="ED54" s="135"/>
      <c r="EE54" s="135"/>
      <c r="EF54" s="136"/>
      <c r="EG54" s="139"/>
      <c r="EH54" s="135"/>
      <c r="EI54" s="135"/>
      <c r="EJ54" s="135"/>
      <c r="EK54" s="135"/>
      <c r="EL54" s="136"/>
      <c r="EM54" s="139"/>
      <c r="EN54" s="135"/>
      <c r="EO54" s="135"/>
      <c r="EP54" s="135"/>
      <c r="EQ54" s="135"/>
      <c r="ER54" s="137"/>
    </row>
    <row r="55" spans="2:148" ht="21" customHeight="1">
      <c r="B55" s="134"/>
      <c r="C55" s="135"/>
      <c r="D55" s="135"/>
      <c r="E55" s="135"/>
      <c r="F55" s="136"/>
      <c r="G55" s="136"/>
      <c r="H55" s="135"/>
      <c r="I55" s="135"/>
      <c r="J55" s="136"/>
      <c r="K55" s="136"/>
      <c r="L55" s="135"/>
      <c r="M55" s="135"/>
      <c r="N55" s="136"/>
      <c r="O55" s="136"/>
      <c r="P55" s="213">
        <v>9</v>
      </c>
      <c r="Q55" s="97">
        <v>325.276</v>
      </c>
      <c r="R55" s="138" t="s">
        <v>38</v>
      </c>
      <c r="S55" s="136"/>
      <c r="T55" s="213">
        <v>12</v>
      </c>
      <c r="U55" s="97">
        <v>325.315</v>
      </c>
      <c r="V55" s="106" t="s">
        <v>38</v>
      </c>
      <c r="AF55" s="99"/>
      <c r="AG55" s="186" t="s">
        <v>74</v>
      </c>
      <c r="AH55" s="100"/>
      <c r="AI55" s="198" t="s">
        <v>76</v>
      </c>
      <c r="AJ55" s="89"/>
      <c r="AK55" s="186" t="s">
        <v>75</v>
      </c>
      <c r="AL55" s="142"/>
      <c r="AT55" s="327">
        <v>15</v>
      </c>
      <c r="AU55" s="323">
        <v>325.499</v>
      </c>
      <c r="AV55" s="140">
        <v>-46</v>
      </c>
      <c r="AW55" s="141">
        <f>AU55+AV55*0.001</f>
        <v>325.45300000000003</v>
      </c>
      <c r="AX55" s="328" t="s">
        <v>127</v>
      </c>
      <c r="AY55" s="353" t="s">
        <v>145</v>
      </c>
      <c r="BD55" s="84"/>
      <c r="BI55" s="85"/>
      <c r="BJ55" s="85"/>
      <c r="BO55" s="165" t="s">
        <v>51</v>
      </c>
      <c r="BP55" s="122"/>
      <c r="BQ55" s="122"/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22"/>
      <c r="CZ55" s="99"/>
      <c r="DA55" s="186" t="s">
        <v>155</v>
      </c>
      <c r="DB55" s="100"/>
      <c r="DC55" s="198" t="s">
        <v>156</v>
      </c>
      <c r="DD55" s="89"/>
      <c r="DE55" s="186" t="s">
        <v>157</v>
      </c>
      <c r="DF55" s="142"/>
      <c r="DH55" s="99"/>
      <c r="DI55" s="186"/>
      <c r="DJ55" s="100"/>
      <c r="DK55" s="198"/>
      <c r="DL55" s="89"/>
      <c r="DM55" s="358" t="s">
        <v>163</v>
      </c>
      <c r="DN55" s="142"/>
      <c r="DR55" s="321">
        <v>19</v>
      </c>
      <c r="DS55" s="97">
        <v>326.122</v>
      </c>
      <c r="DT55" s="138" t="s">
        <v>38</v>
      </c>
      <c r="DU55" s="139"/>
      <c r="DV55" s="213">
        <v>22</v>
      </c>
      <c r="DW55" s="97">
        <v>326.158</v>
      </c>
      <c r="DX55" s="138" t="s">
        <v>38</v>
      </c>
      <c r="DY55" s="139"/>
      <c r="DZ55" s="213">
        <v>25</v>
      </c>
      <c r="EA55" s="97">
        <v>326.297</v>
      </c>
      <c r="EB55" s="138" t="s">
        <v>38</v>
      </c>
      <c r="EC55" s="139"/>
      <c r="ED55" s="213">
        <v>29</v>
      </c>
      <c r="EE55" s="97">
        <v>326.572</v>
      </c>
      <c r="EF55" s="138" t="s">
        <v>38</v>
      </c>
      <c r="EG55" s="139"/>
      <c r="EH55" s="213">
        <v>30</v>
      </c>
      <c r="EI55" s="97">
        <v>326.579</v>
      </c>
      <c r="EJ55" s="135"/>
      <c r="EK55" s="135"/>
      <c r="EL55" s="138" t="s">
        <v>38</v>
      </c>
      <c r="EM55" s="139"/>
      <c r="EN55" s="214">
        <v>33</v>
      </c>
      <c r="EO55" s="210">
        <v>326.675</v>
      </c>
      <c r="EP55" s="140">
        <v>-51</v>
      </c>
      <c r="EQ55" s="141">
        <f>EO55+EP55*0.001</f>
        <v>326.624</v>
      </c>
      <c r="ER55" s="106" t="s">
        <v>38</v>
      </c>
    </row>
    <row r="56" spans="2:148" ht="21" customHeight="1" thickBot="1">
      <c r="B56" s="143"/>
      <c r="C56" s="144"/>
      <c r="D56" s="145"/>
      <c r="E56" s="145"/>
      <c r="F56" s="146"/>
      <c r="G56" s="147"/>
      <c r="H56" s="148"/>
      <c r="I56" s="144"/>
      <c r="J56" s="146"/>
      <c r="K56" s="147"/>
      <c r="L56" s="148"/>
      <c r="M56" s="144"/>
      <c r="N56" s="146"/>
      <c r="O56" s="147"/>
      <c r="P56" s="148"/>
      <c r="Q56" s="144"/>
      <c r="R56" s="146"/>
      <c r="S56" s="147"/>
      <c r="T56" s="148"/>
      <c r="U56" s="144"/>
      <c r="V56" s="149"/>
      <c r="AD56" s="83"/>
      <c r="AE56" s="161"/>
      <c r="AF56" s="199"/>
      <c r="AG56" s="113"/>
      <c r="AH56" s="118"/>
      <c r="AI56" s="201"/>
      <c r="AJ56" s="113"/>
      <c r="AK56" s="202"/>
      <c r="AL56" s="200"/>
      <c r="AT56" s="143"/>
      <c r="AU56" s="144"/>
      <c r="AV56" s="145"/>
      <c r="AW56" s="145"/>
      <c r="AX56" s="331"/>
      <c r="AY56" s="332"/>
      <c r="AZ56" s="312"/>
      <c r="BA56" s="312"/>
      <c r="BB56" s="312"/>
      <c r="BC56" s="312"/>
      <c r="BD56" s="343"/>
      <c r="BH56" s="83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3"/>
      <c r="CM56" s="161"/>
      <c r="CZ56" s="199"/>
      <c r="DA56" s="113"/>
      <c r="DB56" s="118"/>
      <c r="DC56" s="201"/>
      <c r="DD56" s="113"/>
      <c r="DE56" s="202"/>
      <c r="DF56" s="200"/>
      <c r="DH56" s="199"/>
      <c r="DI56" s="113"/>
      <c r="DJ56" s="118"/>
      <c r="DK56" s="201"/>
      <c r="DL56" s="113"/>
      <c r="DM56" s="202"/>
      <c r="DN56" s="200"/>
      <c r="DP56" s="83"/>
      <c r="DQ56" s="161"/>
      <c r="DR56" s="143"/>
      <c r="DS56" s="144"/>
      <c r="DT56" s="146"/>
      <c r="DU56" s="147"/>
      <c r="DV56" s="148"/>
      <c r="DW56" s="144"/>
      <c r="DX56" s="146"/>
      <c r="DY56" s="147"/>
      <c r="DZ56" s="148"/>
      <c r="EA56" s="144"/>
      <c r="EB56" s="146"/>
      <c r="EC56" s="147"/>
      <c r="ED56" s="148"/>
      <c r="EE56" s="144"/>
      <c r="EF56" s="146"/>
      <c r="EG56" s="147"/>
      <c r="EH56" s="148"/>
      <c r="EI56" s="144"/>
      <c r="EJ56" s="145"/>
      <c r="EK56" s="145"/>
      <c r="EL56" s="146"/>
      <c r="EM56" s="147"/>
      <c r="EN56" s="148"/>
      <c r="EO56" s="144"/>
      <c r="EP56" s="145"/>
      <c r="EQ56" s="145"/>
      <c r="ER56" s="149"/>
    </row>
    <row r="57" spans="68:137" ht="12.75" customHeight="1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E57" s="85"/>
      <c r="EF57" s="85"/>
      <c r="EG57" s="85"/>
    </row>
    <row r="58" spans="137:139" ht="12.75">
      <c r="EG58" s="85"/>
      <c r="EH58" s="85"/>
      <c r="EI58" s="8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49">
    <mergeCell ref="EL6:EO6"/>
    <mergeCell ref="EJ6:EK6"/>
    <mergeCell ref="H6:I6"/>
    <mergeCell ref="J6:K6"/>
    <mergeCell ref="CP37:CP38"/>
    <mergeCell ref="DB3:DE3"/>
    <mergeCell ref="DR5:DS5"/>
    <mergeCell ref="EH13:EK13"/>
    <mergeCell ref="EH6:EI6"/>
    <mergeCell ref="AF3:AI3"/>
    <mergeCell ref="EH4:EK4"/>
    <mergeCell ref="EL4:EO4"/>
    <mergeCell ref="EH5:EK5"/>
    <mergeCell ref="EL5:EO5"/>
    <mergeCell ref="D2:I2"/>
    <mergeCell ref="B4:E4"/>
    <mergeCell ref="H4:K4"/>
    <mergeCell ref="Z3:AA3"/>
    <mergeCell ref="V2:Y2"/>
    <mergeCell ref="D12:E12"/>
    <mergeCell ref="H9:I9"/>
    <mergeCell ref="V4:Y4"/>
    <mergeCell ref="R3:U3"/>
    <mergeCell ref="DV5:DW5"/>
    <mergeCell ref="AF2:AI2"/>
    <mergeCell ref="H5:K5"/>
    <mergeCell ref="B5:E5"/>
    <mergeCell ref="B6:C6"/>
    <mergeCell ref="D6:E6"/>
    <mergeCell ref="AF4:AI4"/>
    <mergeCell ref="DT2:DY2"/>
    <mergeCell ref="DT4:DY4"/>
    <mergeCell ref="EP4:ES4"/>
    <mergeCell ref="EP5:ES5"/>
    <mergeCell ref="DF2:DI2"/>
    <mergeCell ref="DF4:DI4"/>
    <mergeCell ref="DL3:DM3"/>
    <mergeCell ref="DV3:DW3"/>
    <mergeCell ref="EL2:EO2"/>
    <mergeCell ref="R6:S6"/>
    <mergeCell ref="ER6:ES6"/>
    <mergeCell ref="T6:U6"/>
    <mergeCell ref="BA50:BB50"/>
    <mergeCell ref="DX5:DY5"/>
    <mergeCell ref="DZ5:EA5"/>
    <mergeCell ref="EH11:EM11"/>
    <mergeCell ref="EN10:ES10"/>
    <mergeCell ref="EP8:ES8"/>
    <mergeCell ref="EP6:EQ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ignoredErrors>
    <ignoredError sqref="CB16" numberStoredAsText="1"/>
  </ignoredErrors>
  <drawing r:id="rId5"/>
  <legacyDrawing r:id="rId4"/>
  <oleObjects>
    <oleObject progId="Paint.Picture" shapeId="709910" r:id="rId1"/>
    <oleObject progId="Paint.Picture" shapeId="710202" r:id="rId2"/>
    <oleObject progId="Paint.Picture" shapeId="71079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2016-09-14T10:01:21Z</cp:lastPrinted>
  <dcterms:created xsi:type="dcterms:W3CDTF">2004-05-28T09:30:30Z</dcterms:created>
  <dcterms:modified xsi:type="dcterms:W3CDTF">2016-09-22T11:04:30Z</dcterms:modified>
  <cp:category/>
  <cp:version/>
  <cp:contentType/>
  <cp:contentStatus/>
</cp:coreProperties>
</file>