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2390" windowHeight="9240" tabRatio="344" activeTab="1"/>
  </bookViews>
  <sheets>
    <sheet name="titul" sheetId="1" r:id="rId1"/>
    <sheet name="Horní Bříza" sheetId="2" r:id="rId2"/>
  </sheets>
  <definedNames/>
  <calcPr fullCalcOnLoad="1"/>
</workbook>
</file>

<file path=xl/sharedStrings.xml><?xml version="1.0" encoding="utf-8"?>
<sst xmlns="http://schemas.openxmlformats.org/spreadsheetml/2006/main" count="226" uniqueCount="141">
  <si>
    <t>Trať :</t>
  </si>
  <si>
    <t>Km  17,565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</si>
  <si>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</si>
  <si>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</si>
  <si>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</si>
  <si>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</si>
  <si>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</si>
  <si>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</si>
  <si>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</si>
  <si>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</si>
  <si>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</si>
  <si>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</si>
  <si>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PSt.2</t>
  </si>
  <si>
    <t>Dopravní kancelář</t>
  </si>
  <si>
    <t>PSt.3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</si>
  <si>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</si>
  <si>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</si>
  <si>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</si>
  <si>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</si>
  <si>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</si>
  <si>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</si>
  <si>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</si>
  <si>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</si>
  <si>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</si>
  <si>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</si>
  <si>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</si>
  <si>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</si>
  <si>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HSK, směr Kaznějov</t>
  </si>
  <si>
    <t>č. II,  úrovňové,</t>
  </si>
  <si>
    <t>1a</t>
  </si>
  <si>
    <t>HSK, směr Třemošná u Plzně</t>
  </si>
  <si>
    <t>jednostranné vnitřní</t>
  </si>
  <si>
    <t>1a + 1</t>
  </si>
  <si>
    <t>Hlavní  staniční  kolej</t>
  </si>
  <si>
    <t>konstrukce sypané</t>
  </si>
  <si>
    <t>Vjezd - odjezd - průjezd</t>
  </si>
  <si>
    <t>2a</t>
  </si>
  <si>
    <t>přechod v km 17,568 a 17,586</t>
  </si>
  <si>
    <t>2a + 2</t>
  </si>
  <si>
    <t>č. I,  úrovňové,</t>
  </si>
  <si>
    <t>3a</t>
  </si>
  <si>
    <t>3a + 3</t>
  </si>
  <si>
    <t>Směr  :  Třemošná  u  Plzně</t>
  </si>
  <si>
    <t>Návěstidla  -  ŽST</t>
  </si>
  <si>
    <t>Směr  :  Kaznějov</t>
  </si>
  <si>
    <t>Vjezdová</t>
  </si>
  <si>
    <t>Odjezdová</t>
  </si>
  <si>
    <t>Cestová</t>
  </si>
  <si>
    <t>Seřaďovací</t>
  </si>
  <si>
    <t>Obvod  DOZ</t>
  </si>
  <si>
    <t>Traťové</t>
  </si>
  <si>
    <t>Automatické  hradlo</t>
  </si>
  <si>
    <t>Kód : 6</t>
  </si>
  <si>
    <t>Př L</t>
  </si>
  <si>
    <t>S 2a</t>
  </si>
  <si>
    <t>Sc 2</t>
  </si>
  <si>
    <t>Stanice  bez</t>
  </si>
  <si>
    <t>SENA</t>
  </si>
  <si>
    <t>C</t>
  </si>
  <si>
    <t>JTom</t>
  </si>
  <si>
    <t>Lc 2a</t>
  </si>
  <si>
    <t>L 2</t>
  </si>
  <si>
    <t>Př S</t>
  </si>
  <si>
    <t>Kód : 14</t>
  </si>
  <si>
    <t>( bez návěstního bodu )</t>
  </si>
  <si>
    <t>S 1a</t>
  </si>
  <si>
    <t>Sc 1</t>
  </si>
  <si>
    <t>seřaďovacích</t>
  </si>
  <si>
    <t>Lc 1a</t>
  </si>
  <si>
    <t>L 1</t>
  </si>
  <si>
    <t>L</t>
  </si>
  <si>
    <t>S 3a</t>
  </si>
  <si>
    <t>Sc 3</t>
  </si>
  <si>
    <t>návěstidel</t>
  </si>
  <si>
    <t>II.  /  2012</t>
  </si>
  <si>
    <t>Lc 3a</t>
  </si>
  <si>
    <t>L 3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</si>
  <si>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</si>
  <si>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</si>
  <si>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</si>
  <si>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</si>
  <si>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</si>
  <si>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</si>
  <si>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</si>
  <si>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4a</t>
  </si>
  <si>
    <t>v.č.4a až 10a jsou vlečkaře</t>
  </si>
  <si>
    <t>6a</t>
  </si>
  <si>
    <t>vlečka V3162</t>
  </si>
  <si>
    <t>EZ 1</t>
  </si>
  <si>
    <t>EZ 2</t>
  </si>
  <si>
    <t>EZ 4</t>
  </si>
  <si>
    <t>EZ 5</t>
  </si>
  <si>
    <t>Vk 1</t>
  </si>
  <si>
    <t>( 5t/5/4t/4 )</t>
  </si>
  <si>
    <t>Vk 2</t>
  </si>
  <si>
    <t>( Vk2/Vk1 )</t>
  </si>
  <si>
    <t>( 7t/7/6t/6 )</t>
  </si>
  <si>
    <t>( 7a )</t>
  </si>
  <si>
    <t>7a</t>
  </si>
  <si>
    <t>8a</t>
  </si>
  <si>
    <t>9a</t>
  </si>
  <si>
    <t>Sc3</t>
  </si>
  <si>
    <t>EZ6</t>
  </si>
  <si>
    <t>10a</t>
  </si>
  <si>
    <t>( 10at/10a )</t>
  </si>
  <si>
    <t>Sc1</t>
  </si>
  <si>
    <t>Lc3a</t>
  </si>
  <si>
    <t>Sc2</t>
  </si>
  <si>
    <t>Lc1a</t>
  </si>
  <si>
    <t xml:space="preserve">PSt.1  </t>
  </si>
  <si>
    <t>Lc2a</t>
  </si>
  <si>
    <t>( v.č.1,2 )</t>
  </si>
  <si>
    <t>17,580</t>
  </si>
  <si>
    <t>Vk 3</t>
  </si>
  <si>
    <t>( v.č.10,8/11 )</t>
  </si>
  <si>
    <t>EZ 3</t>
  </si>
  <si>
    <t>( EZ 3 )</t>
  </si>
  <si>
    <t>( EZ 4 )</t>
  </si>
  <si>
    <t>( EZ 1 )</t>
  </si>
  <si>
    <t>( Vk3/9t/9 )</t>
  </si>
  <si>
    <t>( EZ 5 )</t>
  </si>
  <si>
    <t>( EZ 2 )</t>
  </si>
  <si>
    <t>( EZ 6 )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</si>
  <si>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</si>
  <si>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</si>
  <si>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</si>
  <si>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</si>
  <si>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</si>
  <si>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</si>
  <si>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</si>
  <si>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</si>
  <si>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</si>
  <si>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</si>
  <si>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odtlačný výměnový zámek, klíč je v kontrol. zámku v.č.5</t>
  </si>
  <si>
    <t>Současné  vlakové  cesty</t>
  </si>
  <si>
    <t xml:space="preserve">  kontrolní vým. zámek, klíč 6/7 je držen v EZ3 v kolejišti </t>
  </si>
  <si>
    <t>elm.</t>
  </si>
  <si>
    <t xml:space="preserve">Vzájemně vyloučeny jsou pouze protisměrné </t>
  </si>
  <si>
    <t xml:space="preserve">  kontrolní vým. zámek, klíč 5/4 je držen v EZ1 v kolejišti </t>
  </si>
  <si>
    <t>jízdní cesty na tutéž kolej</t>
  </si>
  <si>
    <t xml:space="preserve">  odtlačný výměnový zámek, klíč je v kontrol. zámku v.č.6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</si>
</sst>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\-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6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sz val="11"/>
      <color indexed="10"/>
      <name val="Arial CE"/>
      <family val="2"/>
    </font>
    <font>
      <sz val="18"/>
      <color indexed="14"/>
      <name val="Times New Roman CE"/>
      <family val="1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2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b/>
      <sz val="20"/>
      <color indexed="10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Courier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34" fillId="0" borderId="0" xfId="21" applyFont="1" applyFill="1" applyBorder="1" applyAlignment="1">
      <alignment horizontal="center"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2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5" fillId="0" borderId="0" xfId="21" applyFont="1" applyAlignment="1">
      <alignment horizontal="left" vertical="center"/>
      <protection/>
    </xf>
    <xf numFmtId="0" fontId="35" fillId="0" borderId="0" xfId="21" applyFont="1" applyAlignment="1">
      <alignment horizontal="right" vertical="center"/>
      <protection/>
    </xf>
    <xf numFmtId="0" fontId="1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4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4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4" borderId="34" xfId="0" applyFont="1" applyFill="1" applyBorder="1" applyAlignment="1">
      <alignment horizontal="centerContinuous" vertical="center"/>
    </xf>
    <xf numFmtId="0" fontId="1" fillId="4" borderId="35" xfId="0" applyFont="1" applyFill="1" applyBorder="1" applyAlignment="1">
      <alignment horizontal="centerContinuous" vertical="center"/>
    </xf>
    <xf numFmtId="0" fontId="1" fillId="4" borderId="36" xfId="0" applyFont="1" applyFill="1" applyBorder="1" applyAlignment="1">
      <alignment horizontal="centerContinuous" vertical="center"/>
    </xf>
    <xf numFmtId="0" fontId="8" fillId="5" borderId="37" xfId="0" applyFont="1" applyFill="1" applyBorder="1" applyAlignment="1">
      <alignment horizontal="centerContinuous" vertical="center"/>
    </xf>
    <xf numFmtId="0" fontId="8" fillId="5" borderId="38" xfId="0" applyFont="1" applyFill="1" applyBorder="1" applyAlignment="1">
      <alignment horizontal="centerContinuous" vertical="center"/>
    </xf>
    <xf numFmtId="0" fontId="3" fillId="3" borderId="30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0" fontId="8" fillId="5" borderId="39" xfId="0" applyFont="1" applyFill="1" applyBorder="1" applyAlignment="1">
      <alignment horizontal="centerContinuous" vertical="center"/>
    </xf>
    <xf numFmtId="0" fontId="11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4" xfId="0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49" fontId="30" fillId="0" borderId="0" xfId="21" applyNumberFormat="1" applyFont="1" applyFill="1" applyBorder="1" applyAlignment="1">
      <alignment horizontal="center" vertical="center"/>
      <protection/>
    </xf>
    <xf numFmtId="0" fontId="8" fillId="5" borderId="48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1" applyNumberFormat="1" applyFont="1" applyFill="1" applyBorder="1" applyAlignment="1">
      <alignment horizontal="centerContinuous" vertical="center"/>
      <protection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11" fillId="2" borderId="48" xfId="0" applyFont="1" applyFill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 vertical="top"/>
      <protection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49" fontId="0" fillId="0" borderId="0" xfId="20" applyNumberFormat="1" applyFont="1" applyAlignment="1">
      <alignment horizontal="center" vertical="top"/>
      <protection/>
    </xf>
    <xf numFmtId="49" fontId="3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164" fontId="13" fillId="0" borderId="0" xfId="20" applyNumberFormat="1" applyFont="1" applyAlignment="1">
      <alignment horizontal="center"/>
      <protection/>
    </xf>
    <xf numFmtId="0" fontId="8" fillId="5" borderId="54" xfId="0" applyFont="1" applyFill="1" applyBorder="1" applyAlignment="1">
      <alignment horizontal="centerContinuous" vertical="center"/>
    </xf>
    <xf numFmtId="164" fontId="36" fillId="0" borderId="7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9" fillId="5" borderId="39" xfId="0" applyFont="1" applyFill="1" applyBorder="1" applyAlignment="1">
      <alignment horizontal="centerContinuous" vertical="center"/>
    </xf>
    <xf numFmtId="0" fontId="9" fillId="5" borderId="38" xfId="0" applyFont="1" applyFill="1" applyBorder="1" applyAlignment="1">
      <alignment horizontal="centerContinuous"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5" borderId="37" xfId="0" applyFont="1" applyFill="1" applyBorder="1" applyAlignment="1">
      <alignment horizontal="centerContinuous" vertical="center"/>
    </xf>
    <xf numFmtId="0" fontId="9" fillId="5" borderId="48" xfId="0" applyFont="1" applyFill="1" applyBorder="1" applyAlignment="1">
      <alignment horizontal="centerContinuous" vertical="center"/>
    </xf>
    <xf numFmtId="164" fontId="36" fillId="0" borderId="33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11" fillId="0" borderId="33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8" fillId="0" borderId="33" xfId="0" applyFont="1" applyBorder="1" applyAlignment="1">
      <alignment vertical="center"/>
    </xf>
    <xf numFmtId="164" fontId="10" fillId="0" borderId="33" xfId="0" applyNumberFormat="1" applyFont="1" applyBorder="1" applyAlignment="1" quotePrefix="1">
      <alignment vertical="center"/>
    </xf>
    <xf numFmtId="0" fontId="17" fillId="0" borderId="33" xfId="0" applyFont="1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49" fontId="21" fillId="0" borderId="11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47" fillId="0" borderId="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Continuous" vertical="center"/>
    </xf>
    <xf numFmtId="0" fontId="0" fillId="2" borderId="58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23" fillId="0" borderId="8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47" xfId="0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1" fillId="0" borderId="0" xfId="0" applyFont="1" applyAlignment="1">
      <alignment horizontal="right" vertical="center"/>
    </xf>
    <xf numFmtId="0" fontId="27" fillId="2" borderId="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23" fillId="0" borderId="11" xfId="0" applyNumberFormat="1" applyFont="1" applyBorder="1" applyAlignment="1">
      <alignment horizontal="center" vertical="center"/>
    </xf>
    <xf numFmtId="0" fontId="22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8" fillId="0" borderId="0" xfId="21" applyFont="1" applyBorder="1" applyAlignment="1">
      <alignment horizontal="left" vertical="center"/>
      <protection/>
    </xf>
    <xf numFmtId="0" fontId="28" fillId="0" borderId="0" xfId="21" applyFont="1" applyBorder="1" applyAlignment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164" fontId="0" fillId="0" borderId="0" xfId="21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64" fontId="28" fillId="0" borderId="0" xfId="21" applyNumberFormat="1" applyFont="1" applyFill="1" applyBorder="1" applyAlignment="1">
      <alignment horizontal="centerContinuous" vertical="center"/>
      <protection/>
    </xf>
    <xf numFmtId="1" fontId="28" fillId="0" borderId="0" xfId="21" applyNumberFormat="1" applyFont="1" applyFill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5" fillId="0" borderId="0" xfId="21" applyFont="1" applyAlignment="1">
      <alignment vertical="center"/>
      <protection/>
    </xf>
    <xf numFmtId="0" fontId="3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4" borderId="61" xfId="21" applyFont="1" applyFill="1" applyBorder="1" applyAlignment="1">
      <alignment vertical="center"/>
      <protection/>
    </xf>
    <xf numFmtId="0" fontId="0" fillId="4" borderId="62" xfId="21" applyFont="1" applyFill="1" applyBorder="1" applyAlignment="1">
      <alignment vertical="center"/>
      <protection/>
    </xf>
    <xf numFmtId="0" fontId="0" fillId="4" borderId="62" xfId="21" applyFont="1" applyFill="1" applyBorder="1" applyAlignment="1" quotePrefix="1">
      <alignment vertical="center"/>
      <protection/>
    </xf>
    <xf numFmtId="164" fontId="0" fillId="4" borderId="62" xfId="21" applyNumberFormat="1" applyFont="1" applyFill="1" applyBorder="1" applyAlignment="1">
      <alignment vertical="center"/>
      <protection/>
    </xf>
    <xf numFmtId="0" fontId="0" fillId="4" borderId="6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0" fillId="0" borderId="64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4" borderId="6" xfId="21" applyFill="1" applyBorder="1" applyAlignment="1">
      <alignment vertical="center"/>
      <protection/>
    </xf>
    <xf numFmtId="0" fontId="0" fillId="0" borderId="33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56" fillId="2" borderId="0" xfId="21" applyFont="1" applyFill="1" applyBorder="1" applyAlignment="1">
      <alignment horizontal="center" vertical="center"/>
      <protection/>
    </xf>
    <xf numFmtId="0" fontId="0" fillId="0" borderId="5" xfId="21" applyFont="1" applyBorder="1">
      <alignment/>
      <protection/>
    </xf>
    <xf numFmtId="0" fontId="27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34" fillId="0" borderId="0" xfId="21" applyFont="1" applyBorder="1" applyAlignment="1">
      <alignment horizontal="center" vertical="center"/>
      <protection/>
    </xf>
    <xf numFmtId="0" fontId="37" fillId="0" borderId="0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11" fillId="0" borderId="66" xfId="21" applyFont="1" applyBorder="1" applyAlignment="1">
      <alignment horizontal="center" vertical="center"/>
      <protection/>
    </xf>
    <xf numFmtId="0" fontId="0" fillId="0" borderId="6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69" xfId="21" applyFont="1" applyBorder="1">
      <alignment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11" fillId="4" borderId="0" xfId="21" applyFont="1" applyFill="1" applyBorder="1" applyAlignment="1">
      <alignment horizontal="left" vertical="center"/>
      <protection/>
    </xf>
    <xf numFmtId="0" fontId="0" fillId="4" borderId="7" xfId="21" applyFill="1" applyBorder="1" applyAlignment="1">
      <alignment vertical="center"/>
      <protection/>
    </xf>
    <xf numFmtId="0" fontId="0" fillId="6" borderId="70" xfId="21" applyFont="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28" fillId="6" borderId="71" xfId="21" applyFont="1" applyFill="1" applyBorder="1" applyAlignment="1">
      <alignment horizontal="centerContinuous" vertical="center"/>
      <protection/>
    </xf>
    <xf numFmtId="0" fontId="0" fillId="6" borderId="72" xfId="21" applyFont="1" applyFill="1" applyBorder="1" applyAlignment="1">
      <alignment vertical="center"/>
      <protection/>
    </xf>
    <xf numFmtId="1" fontId="0" fillId="4" borderId="0" xfId="21" applyNumberFormat="1" applyFont="1" applyFill="1" applyBorder="1" applyAlignment="1">
      <alignment vertical="center"/>
      <protection/>
    </xf>
    <xf numFmtId="0" fontId="0" fillId="4" borderId="7" xfId="21" applyFont="1" applyFill="1" applyBorder="1" applyAlignment="1">
      <alignment vertical="center"/>
      <protection/>
    </xf>
    <xf numFmtId="0" fontId="11" fillId="6" borderId="41" xfId="21" applyFont="1" applyFill="1" applyBorder="1" applyAlignment="1">
      <alignment horizontal="center" vertical="center"/>
      <protection/>
    </xf>
    <xf numFmtId="0" fontId="11" fillId="6" borderId="10" xfId="21" applyFont="1" applyFill="1" applyBorder="1" applyAlignment="1">
      <alignment horizontal="center" vertical="center"/>
      <protection/>
    </xf>
    <xf numFmtId="0" fontId="11" fillId="6" borderId="73" xfId="21" applyFont="1" applyFill="1" applyBorder="1" applyAlignment="1">
      <alignment horizontal="center" vertical="center"/>
      <protection/>
    </xf>
    <xf numFmtId="0" fontId="11" fillId="6" borderId="74" xfId="21" applyFont="1" applyFill="1" applyBorder="1" applyAlignment="1">
      <alignment horizontal="centerContinuous" vertical="center"/>
      <protection/>
    </xf>
    <xf numFmtId="0" fontId="11" fillId="6" borderId="75" xfId="21" applyFont="1" applyFill="1" applyBorder="1" applyAlignment="1">
      <alignment horizontal="centerContinuous" vertical="center"/>
      <protection/>
    </xf>
    <xf numFmtId="0" fontId="11" fillId="6" borderId="76" xfId="21" applyFont="1" applyFill="1" applyBorder="1" applyAlignment="1">
      <alignment horizontal="centerContinuous" vertical="center"/>
      <protection/>
    </xf>
    <xf numFmtId="0" fontId="0" fillId="4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8" fillId="0" borderId="44" xfId="21" applyNumberFormat="1" applyFont="1" applyBorder="1" applyAlignment="1">
      <alignment horizontal="center" vertical="center"/>
      <protection/>
    </xf>
    <xf numFmtId="164" fontId="59" fillId="0" borderId="8" xfId="21" applyNumberFormat="1" applyFont="1" applyBorder="1" applyAlignment="1">
      <alignment horizontal="center" vertical="center"/>
      <protection/>
    </xf>
    <xf numFmtId="1" fontId="59" fillId="0" borderId="5" xfId="21" applyNumberFormat="1" applyFont="1" applyBorder="1" applyAlignment="1">
      <alignment horizontal="center" vertical="center"/>
      <protection/>
    </xf>
    <xf numFmtId="164" fontId="59" fillId="0" borderId="8" xfId="21" applyNumberFormat="1" applyFont="1" applyFill="1" applyBorder="1" applyAlignment="1">
      <alignment horizontal="center" vertical="center"/>
      <protection/>
    </xf>
    <xf numFmtId="0" fontId="10" fillId="0" borderId="33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11" fillId="0" borderId="33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64" fontId="0" fillId="0" borderId="78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1" fontId="0" fillId="0" borderId="6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9" xfId="21" applyFont="1" applyBorder="1" applyAlignment="1">
      <alignment vertical="center"/>
      <protection/>
    </xf>
    <xf numFmtId="0" fontId="0" fillId="4" borderId="25" xfId="21" applyFill="1" applyBorder="1" applyAlignment="1">
      <alignment vertical="center"/>
      <protection/>
    </xf>
    <xf numFmtId="0" fontId="0" fillId="4" borderId="23" xfId="21" applyFill="1" applyBorder="1" applyAlignment="1">
      <alignment vertical="center"/>
      <protection/>
    </xf>
    <xf numFmtId="0" fontId="0" fillId="4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57" fillId="0" borderId="0" xfId="21" applyNumberFormat="1" applyFont="1" applyBorder="1" applyAlignment="1">
      <alignment horizontal="center" vertical="center"/>
      <protection/>
    </xf>
    <xf numFmtId="164" fontId="60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1" fillId="4" borderId="49" xfId="21" applyFont="1" applyFill="1" applyBorder="1" applyAlignment="1">
      <alignment horizontal="center" vertical="center"/>
      <protection/>
    </xf>
    <xf numFmtId="49" fontId="58" fillId="0" borderId="44" xfId="21" applyNumberFormat="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52" fillId="0" borderId="5" xfId="21" applyFont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8" fillId="0" borderId="33" xfId="2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Bříza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1028700" y="7677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6771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Bříza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6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7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8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9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304800</xdr:colOff>
      <xdr:row>21</xdr:row>
      <xdr:rowOff>9525</xdr:rowOff>
    </xdr:from>
    <xdr:to>
      <xdr:col>40</xdr:col>
      <xdr:colOff>304800</xdr:colOff>
      <xdr:row>35</xdr:row>
      <xdr:rowOff>0</xdr:rowOff>
    </xdr:to>
    <xdr:sp>
      <xdr:nvSpPr>
        <xdr:cNvPr id="15" name="Line 359"/>
        <xdr:cNvSpPr>
          <a:spLocks/>
        </xdr:cNvSpPr>
      </xdr:nvSpPr>
      <xdr:spPr>
        <a:xfrm>
          <a:off x="29565600" y="5743575"/>
          <a:ext cx="0" cy="3190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6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7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8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9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0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1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2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3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4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5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8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9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0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1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2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3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4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5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36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37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9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0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1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2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3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5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6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7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8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9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0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1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4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5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6" name="Line 743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35</xdr:row>
      <xdr:rowOff>19050</xdr:rowOff>
    </xdr:from>
    <xdr:to>
      <xdr:col>53</xdr:col>
      <xdr:colOff>504825</xdr:colOff>
      <xdr:row>35</xdr:row>
      <xdr:rowOff>19050</xdr:rowOff>
    </xdr:to>
    <xdr:sp>
      <xdr:nvSpPr>
        <xdr:cNvPr id="67" name="Line 744"/>
        <xdr:cNvSpPr>
          <a:spLocks/>
        </xdr:cNvSpPr>
      </xdr:nvSpPr>
      <xdr:spPr>
        <a:xfrm flipH="1">
          <a:off x="39443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68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69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0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1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2" name="Line 838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73" name="Line 839"/>
        <xdr:cNvSpPr>
          <a:spLocks/>
        </xdr:cNvSpPr>
      </xdr:nvSpPr>
      <xdr:spPr>
        <a:xfrm flipH="1">
          <a:off x="5486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4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5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6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7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8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9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0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1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2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3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4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5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6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7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342900</xdr:colOff>
      <xdr:row>35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29089350" y="8934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17,512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8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485775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11" name="Line 99"/>
        <xdr:cNvSpPr>
          <a:spLocks/>
        </xdr:cNvSpPr>
      </xdr:nvSpPr>
      <xdr:spPr>
        <a:xfrm flipH="1" flipV="1">
          <a:off x="12887325" y="8362950"/>
          <a:ext cx="1951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12" name="Line 100"/>
        <xdr:cNvSpPr>
          <a:spLocks/>
        </xdr:cNvSpPr>
      </xdr:nvSpPr>
      <xdr:spPr>
        <a:xfrm flipH="1" flipV="1">
          <a:off x="33347025" y="8362950"/>
          <a:ext cx="1825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4" name="Line 102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19050</xdr:rowOff>
    </xdr:from>
    <xdr:to>
      <xdr:col>39</xdr:col>
      <xdr:colOff>504825</xdr:colOff>
      <xdr:row>32</xdr:row>
      <xdr:rowOff>19050</xdr:rowOff>
    </xdr:to>
    <xdr:sp>
      <xdr:nvSpPr>
        <xdr:cNvPr id="115" name="Line 103"/>
        <xdr:cNvSpPr>
          <a:spLocks/>
        </xdr:cNvSpPr>
      </xdr:nvSpPr>
      <xdr:spPr>
        <a:xfrm flipH="1">
          <a:off x="287369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16" name="Line 10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117" name="Line 10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8" name="Line 110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38</xdr:row>
      <xdr:rowOff>19050</xdr:rowOff>
    </xdr:from>
    <xdr:to>
      <xdr:col>63</xdr:col>
      <xdr:colOff>504825</xdr:colOff>
      <xdr:row>38</xdr:row>
      <xdr:rowOff>19050</xdr:rowOff>
    </xdr:to>
    <xdr:sp>
      <xdr:nvSpPr>
        <xdr:cNvPr id="119" name="Line 111"/>
        <xdr:cNvSpPr>
          <a:spLocks/>
        </xdr:cNvSpPr>
      </xdr:nvSpPr>
      <xdr:spPr>
        <a:xfrm flipH="1">
          <a:off x="468725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114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1" name="Line 115"/>
        <xdr:cNvSpPr>
          <a:spLocks/>
        </xdr:cNvSpPr>
      </xdr:nvSpPr>
      <xdr:spPr>
        <a:xfrm flipH="1">
          <a:off x="333470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2" name="Line 143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23" name="Line 144"/>
        <xdr:cNvSpPr>
          <a:spLocks/>
        </xdr:cNvSpPr>
      </xdr:nvSpPr>
      <xdr:spPr>
        <a:xfrm flipH="1">
          <a:off x="333470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4" name="Line 172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19050</xdr:rowOff>
    </xdr:from>
    <xdr:to>
      <xdr:col>61</xdr:col>
      <xdr:colOff>504825</xdr:colOff>
      <xdr:row>35</xdr:row>
      <xdr:rowOff>19050</xdr:rowOff>
    </xdr:to>
    <xdr:sp>
      <xdr:nvSpPr>
        <xdr:cNvPr id="125" name="Line 173"/>
        <xdr:cNvSpPr>
          <a:spLocks/>
        </xdr:cNvSpPr>
      </xdr:nvSpPr>
      <xdr:spPr>
        <a:xfrm flipH="1">
          <a:off x="453866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26" name="Line 204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27" name="Line 205"/>
        <xdr:cNvSpPr>
          <a:spLocks/>
        </xdr:cNvSpPr>
      </xdr:nvSpPr>
      <xdr:spPr>
        <a:xfrm flipH="1">
          <a:off x="33347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28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28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28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28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28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28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28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28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28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28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29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29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0" name="Line 29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1" name="Line 29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2" name="Line 29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3" name="Line 29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4" name="Line 29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5" name="Line 29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6" name="Line 298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7" name="Line 299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48" name="Line 300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49" name="Line 301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0" name="Line 302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1" name="Line 303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2" name="Line 304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3" name="Line 305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154" name="Line 306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155" name="Line 307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6" name="Line 331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57" name="Line 332"/>
        <xdr:cNvSpPr>
          <a:spLocks/>
        </xdr:cNvSpPr>
      </xdr:nvSpPr>
      <xdr:spPr>
        <a:xfrm flipH="1">
          <a:off x="1387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158" name="Line 334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159" name="Line 335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60" name="Line 37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61" name="Line 38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62" name="Line 38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63" name="Line 38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64" name="Line 38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65" name="Line 38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66" name="Line 38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67" name="Line 386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68" name="Line 38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69" name="Line 388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0" name="Line 38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1" name="Line 39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2" name="Line 39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3" name="Line 39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74" name="Line 39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175" name="Line 39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6" name="Line 400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77" name="Line 401"/>
        <xdr:cNvSpPr>
          <a:spLocks/>
        </xdr:cNvSpPr>
      </xdr:nvSpPr>
      <xdr:spPr>
        <a:xfrm flipH="1">
          <a:off x="55787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8" name="Line 405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79" name="Line 406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0" name="Line 407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1" name="Line 408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2" name="Line 409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20</xdr:row>
      <xdr:rowOff>19050</xdr:rowOff>
    </xdr:from>
    <xdr:to>
      <xdr:col>76</xdr:col>
      <xdr:colOff>504825</xdr:colOff>
      <xdr:row>20</xdr:row>
      <xdr:rowOff>19050</xdr:rowOff>
    </xdr:to>
    <xdr:sp>
      <xdr:nvSpPr>
        <xdr:cNvPr id="183" name="Line 410"/>
        <xdr:cNvSpPr>
          <a:spLocks/>
        </xdr:cNvSpPr>
      </xdr:nvSpPr>
      <xdr:spPr>
        <a:xfrm flipH="1">
          <a:off x="563118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184" name="Line 432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185" name="Line 433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6" name="Line 436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187" name="Line 437"/>
        <xdr:cNvSpPr>
          <a:spLocks/>
        </xdr:cNvSpPr>
      </xdr:nvSpPr>
      <xdr:spPr>
        <a:xfrm flipH="1">
          <a:off x="379571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171450</xdr:rowOff>
    </xdr:to>
    <xdr:grpSp>
      <xdr:nvGrpSpPr>
        <xdr:cNvPr id="188" name="Group 613"/>
        <xdr:cNvGrpSpPr>
          <a:grpSpLocks/>
        </xdr:cNvGrpSpPr>
      </xdr:nvGrpSpPr>
      <xdr:grpSpPr>
        <a:xfrm>
          <a:off x="1085850" y="78486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189" name="Line 61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61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61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1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57150</xdr:colOff>
      <xdr:row>30</xdr:row>
      <xdr:rowOff>57150</xdr:rowOff>
    </xdr:from>
    <xdr:to>
      <xdr:col>68</xdr:col>
      <xdr:colOff>95250</xdr:colOff>
      <xdr:row>30</xdr:row>
      <xdr:rowOff>171450</xdr:rowOff>
    </xdr:to>
    <xdr:grpSp>
      <xdr:nvGrpSpPr>
        <xdr:cNvPr id="196" name="Group 673"/>
        <xdr:cNvGrpSpPr>
          <a:grpSpLocks/>
        </xdr:cNvGrpSpPr>
      </xdr:nvGrpSpPr>
      <xdr:grpSpPr>
        <a:xfrm>
          <a:off x="49911000" y="7848600"/>
          <a:ext cx="552450" cy="114300"/>
          <a:chOff x="-8155" y="-18"/>
          <a:chExt cx="11475" cy="12"/>
        </a:xfrm>
        <a:solidFill>
          <a:srgbClr val="FFFFFF"/>
        </a:solidFill>
      </xdr:grpSpPr>
      <xdr:sp>
        <xdr:nvSpPr>
          <xdr:cNvPr id="197" name="Line 674"/>
          <xdr:cNvSpPr>
            <a:spLocks/>
          </xdr:cNvSpPr>
        </xdr:nvSpPr>
        <xdr:spPr>
          <a:xfrm>
            <a:off x="-748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75"/>
          <xdr:cNvSpPr>
            <a:spLocks/>
          </xdr:cNvSpPr>
        </xdr:nvSpPr>
        <xdr:spPr>
          <a:xfrm>
            <a:off x="-8155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76"/>
          <xdr:cNvSpPr>
            <a:spLocks/>
          </xdr:cNvSpPr>
        </xdr:nvSpPr>
        <xdr:spPr>
          <a:xfrm>
            <a:off x="-478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77"/>
          <xdr:cNvSpPr>
            <a:spLocks/>
          </xdr:cNvSpPr>
        </xdr:nvSpPr>
        <xdr:spPr>
          <a:xfrm>
            <a:off x="62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678"/>
          <xdr:cNvSpPr>
            <a:spLocks/>
          </xdr:cNvSpPr>
        </xdr:nvSpPr>
        <xdr:spPr>
          <a:xfrm>
            <a:off x="-2079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742950</xdr:colOff>
      <xdr:row>31</xdr:row>
      <xdr:rowOff>57150</xdr:rowOff>
    </xdr:from>
    <xdr:to>
      <xdr:col>21</xdr:col>
      <xdr:colOff>457200</xdr:colOff>
      <xdr:row>31</xdr:row>
      <xdr:rowOff>171450</xdr:rowOff>
    </xdr:to>
    <xdr:grpSp>
      <xdr:nvGrpSpPr>
        <xdr:cNvPr id="202" name="Group 685"/>
        <xdr:cNvGrpSpPr>
          <a:grpSpLocks/>
        </xdr:cNvGrpSpPr>
      </xdr:nvGrpSpPr>
      <xdr:grpSpPr>
        <a:xfrm>
          <a:off x="15144750" y="8077200"/>
          <a:ext cx="685800" cy="114300"/>
          <a:chOff x="-9673" y="-18"/>
          <a:chExt cx="26775" cy="12"/>
        </a:xfrm>
        <a:solidFill>
          <a:srgbClr val="FFFFFF"/>
        </a:solidFill>
      </xdr:grpSpPr>
      <xdr:sp>
        <xdr:nvSpPr>
          <xdr:cNvPr id="203" name="Line 686"/>
          <xdr:cNvSpPr>
            <a:spLocks/>
          </xdr:cNvSpPr>
        </xdr:nvSpPr>
        <xdr:spPr>
          <a:xfrm>
            <a:off x="1073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87"/>
          <xdr:cNvSpPr>
            <a:spLocks/>
          </xdr:cNvSpPr>
        </xdr:nvSpPr>
        <xdr:spPr>
          <a:xfrm>
            <a:off x="158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688"/>
          <xdr:cNvSpPr>
            <a:spLocks/>
          </xdr:cNvSpPr>
        </xdr:nvSpPr>
        <xdr:spPr>
          <a:xfrm>
            <a:off x="562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89"/>
          <xdr:cNvSpPr>
            <a:spLocks/>
          </xdr:cNvSpPr>
        </xdr:nvSpPr>
        <xdr:spPr>
          <a:xfrm>
            <a:off x="-457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90"/>
          <xdr:cNvSpPr>
            <a:spLocks/>
          </xdr:cNvSpPr>
        </xdr:nvSpPr>
        <xdr:spPr>
          <a:xfrm>
            <a:off x="-967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691"/>
          <xdr:cNvSpPr>
            <a:spLocks/>
          </xdr:cNvSpPr>
        </xdr:nvSpPr>
        <xdr:spPr>
          <a:xfrm>
            <a:off x="52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09" name="Line 69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10" name="Line 700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11" name="Line 70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12" name="Line 702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13" name="Line 70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14" name="Line 704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15" name="Line 705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16" name="Line 706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17" name="Line 707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18" name="Line 708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19" name="Line 709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20" name="Line 710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21" name="Line 711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22" name="Line 712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223" name="Line 713"/>
        <xdr:cNvSpPr>
          <a:spLocks/>
        </xdr:cNvSpPr>
      </xdr:nvSpPr>
      <xdr:spPr>
        <a:xfrm flipH="1">
          <a:off x="61731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224" name="Line 714"/>
        <xdr:cNvSpPr>
          <a:spLocks/>
        </xdr:cNvSpPr>
      </xdr:nvSpPr>
      <xdr:spPr>
        <a:xfrm flipH="1">
          <a:off x="61731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25" name="Line 715"/>
        <xdr:cNvSpPr>
          <a:spLocks/>
        </xdr:cNvSpPr>
      </xdr:nvSpPr>
      <xdr:spPr>
        <a:xfrm flipH="1" flipV="1">
          <a:off x="15878175" y="6991350"/>
          <a:ext cx="1652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68</xdr:col>
      <xdr:colOff>504825</xdr:colOff>
      <xdr:row>26</xdr:row>
      <xdr:rowOff>114300</xdr:rowOff>
    </xdr:to>
    <xdr:sp>
      <xdr:nvSpPr>
        <xdr:cNvPr id="226" name="Line 716"/>
        <xdr:cNvSpPr>
          <a:spLocks/>
        </xdr:cNvSpPr>
      </xdr:nvSpPr>
      <xdr:spPr>
        <a:xfrm flipH="1" flipV="1">
          <a:off x="33347025" y="69913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28" name="Line 718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26</xdr:row>
      <xdr:rowOff>19050</xdr:rowOff>
    </xdr:from>
    <xdr:to>
      <xdr:col>45</xdr:col>
      <xdr:colOff>504825</xdr:colOff>
      <xdr:row>26</xdr:row>
      <xdr:rowOff>19050</xdr:rowOff>
    </xdr:to>
    <xdr:sp>
      <xdr:nvSpPr>
        <xdr:cNvPr id="229" name="Line 719"/>
        <xdr:cNvSpPr>
          <a:spLocks/>
        </xdr:cNvSpPr>
      </xdr:nvSpPr>
      <xdr:spPr>
        <a:xfrm flipH="1">
          <a:off x="333470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24</xdr:row>
      <xdr:rowOff>209550</xdr:rowOff>
    </xdr:from>
    <xdr:to>
      <xdr:col>30</xdr:col>
      <xdr:colOff>647700</xdr:colOff>
      <xdr:row>26</xdr:row>
      <xdr:rowOff>114300</xdr:rowOff>
    </xdr:to>
    <xdr:grpSp>
      <xdr:nvGrpSpPr>
        <xdr:cNvPr id="230" name="Group 756"/>
        <xdr:cNvGrpSpPr>
          <a:grpSpLocks/>
        </xdr:cNvGrpSpPr>
      </xdr:nvGrpSpPr>
      <xdr:grpSpPr>
        <a:xfrm>
          <a:off x="221742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31" name="Line 757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58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28</xdr:row>
      <xdr:rowOff>57150</xdr:rowOff>
    </xdr:from>
    <xdr:to>
      <xdr:col>25</xdr:col>
      <xdr:colOff>466725</xdr:colOff>
      <xdr:row>28</xdr:row>
      <xdr:rowOff>171450</xdr:rowOff>
    </xdr:to>
    <xdr:grpSp>
      <xdr:nvGrpSpPr>
        <xdr:cNvPr id="233" name="Group 759"/>
        <xdr:cNvGrpSpPr>
          <a:grpSpLocks/>
        </xdr:cNvGrpSpPr>
      </xdr:nvGrpSpPr>
      <xdr:grpSpPr>
        <a:xfrm>
          <a:off x="18259425" y="7391400"/>
          <a:ext cx="552450" cy="114300"/>
          <a:chOff x="-4293" y="-18"/>
          <a:chExt cx="21675" cy="12"/>
        </a:xfrm>
        <a:solidFill>
          <a:srgbClr val="FFFFFF"/>
        </a:solidFill>
      </xdr:grpSpPr>
      <xdr:sp>
        <xdr:nvSpPr>
          <xdr:cNvPr id="234" name="Line 760"/>
          <xdr:cNvSpPr>
            <a:spLocks/>
          </xdr:cNvSpPr>
        </xdr:nvSpPr>
        <xdr:spPr>
          <a:xfrm>
            <a:off x="11010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61"/>
          <xdr:cNvSpPr>
            <a:spLocks/>
          </xdr:cNvSpPr>
        </xdr:nvSpPr>
        <xdr:spPr>
          <a:xfrm>
            <a:off x="16109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762"/>
          <xdr:cNvSpPr>
            <a:spLocks/>
          </xdr:cNvSpPr>
        </xdr:nvSpPr>
        <xdr:spPr>
          <a:xfrm>
            <a:off x="5905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63"/>
          <xdr:cNvSpPr>
            <a:spLocks/>
          </xdr:cNvSpPr>
        </xdr:nvSpPr>
        <xdr:spPr>
          <a:xfrm>
            <a:off x="-4293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64"/>
          <xdr:cNvSpPr>
            <a:spLocks/>
          </xdr:cNvSpPr>
        </xdr:nvSpPr>
        <xdr:spPr>
          <a:xfrm>
            <a:off x="806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25</xdr:row>
      <xdr:rowOff>57150</xdr:rowOff>
    </xdr:from>
    <xdr:to>
      <xdr:col>24</xdr:col>
      <xdr:colOff>923925</xdr:colOff>
      <xdr:row>25</xdr:row>
      <xdr:rowOff>171450</xdr:rowOff>
    </xdr:to>
    <xdr:grpSp>
      <xdr:nvGrpSpPr>
        <xdr:cNvPr id="239" name="Group 765"/>
        <xdr:cNvGrpSpPr>
          <a:grpSpLocks/>
        </xdr:cNvGrpSpPr>
      </xdr:nvGrpSpPr>
      <xdr:grpSpPr>
        <a:xfrm>
          <a:off x="17611725" y="6705600"/>
          <a:ext cx="685800" cy="114300"/>
          <a:chOff x="-67" y="-18"/>
          <a:chExt cx="63" cy="12"/>
        </a:xfrm>
        <a:solidFill>
          <a:srgbClr val="FFFFFF"/>
        </a:solidFill>
      </xdr:grpSpPr>
      <xdr:sp>
        <xdr:nvSpPr>
          <xdr:cNvPr id="240" name="Line 766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76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76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769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70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77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66675</xdr:rowOff>
    </xdr:from>
    <xdr:to>
      <xdr:col>19</xdr:col>
      <xdr:colOff>409575</xdr:colOff>
      <xdr:row>29</xdr:row>
      <xdr:rowOff>114300</xdr:rowOff>
    </xdr:to>
    <xdr:sp>
      <xdr:nvSpPr>
        <xdr:cNvPr id="246" name="Line 777"/>
        <xdr:cNvSpPr>
          <a:spLocks/>
        </xdr:cNvSpPr>
      </xdr:nvSpPr>
      <xdr:spPr>
        <a:xfrm flipV="1">
          <a:off x="12668250" y="71723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628650</xdr:colOff>
      <xdr:row>26</xdr:row>
      <xdr:rowOff>114300</xdr:rowOff>
    </xdr:from>
    <xdr:to>
      <xdr:col>21</xdr:col>
      <xdr:colOff>504825</xdr:colOff>
      <xdr:row>26</xdr:row>
      <xdr:rowOff>180975</xdr:rowOff>
    </xdr:to>
    <xdr:sp>
      <xdr:nvSpPr>
        <xdr:cNvPr id="247" name="Line 778"/>
        <xdr:cNvSpPr>
          <a:spLocks/>
        </xdr:cNvSpPr>
      </xdr:nvSpPr>
      <xdr:spPr>
        <a:xfrm flipV="1">
          <a:off x="15030450" y="69913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409575</xdr:colOff>
      <xdr:row>26</xdr:row>
      <xdr:rowOff>180975</xdr:rowOff>
    </xdr:from>
    <xdr:to>
      <xdr:col>20</xdr:col>
      <xdr:colOff>628650</xdr:colOff>
      <xdr:row>27</xdr:row>
      <xdr:rowOff>66675</xdr:rowOff>
    </xdr:to>
    <xdr:sp>
      <xdr:nvSpPr>
        <xdr:cNvPr id="248" name="Line 779"/>
        <xdr:cNvSpPr>
          <a:spLocks/>
        </xdr:cNvSpPr>
      </xdr:nvSpPr>
      <xdr:spPr>
        <a:xfrm flipV="1">
          <a:off x="14297025" y="70580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19</xdr:row>
      <xdr:rowOff>38100</xdr:rowOff>
    </xdr:from>
    <xdr:to>
      <xdr:col>66</xdr:col>
      <xdr:colOff>476250</xdr:colOff>
      <xdr:row>23</xdr:row>
      <xdr:rowOff>114300</xdr:rowOff>
    </xdr:to>
    <xdr:sp>
      <xdr:nvSpPr>
        <xdr:cNvPr id="249" name="Line 781"/>
        <xdr:cNvSpPr>
          <a:spLocks/>
        </xdr:cNvSpPr>
      </xdr:nvSpPr>
      <xdr:spPr>
        <a:xfrm>
          <a:off x="46891575" y="5314950"/>
          <a:ext cx="2466975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114300</xdr:rowOff>
    </xdr:from>
    <xdr:to>
      <xdr:col>61</xdr:col>
      <xdr:colOff>66675</xdr:colOff>
      <xdr:row>18</xdr:row>
      <xdr:rowOff>114300</xdr:rowOff>
    </xdr:to>
    <xdr:sp>
      <xdr:nvSpPr>
        <xdr:cNvPr id="250" name="Line 782"/>
        <xdr:cNvSpPr>
          <a:spLocks/>
        </xdr:cNvSpPr>
      </xdr:nvSpPr>
      <xdr:spPr>
        <a:xfrm flipH="1" flipV="1">
          <a:off x="26289000" y="5162550"/>
          <a:ext cx="1917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24</xdr:row>
      <xdr:rowOff>209550</xdr:rowOff>
    </xdr:from>
    <xdr:to>
      <xdr:col>67</xdr:col>
      <xdr:colOff>419100</xdr:colOff>
      <xdr:row>26</xdr:row>
      <xdr:rowOff>114300</xdr:rowOff>
    </xdr:to>
    <xdr:grpSp>
      <xdr:nvGrpSpPr>
        <xdr:cNvPr id="251" name="Group 804"/>
        <xdr:cNvGrpSpPr>
          <a:grpSpLocks/>
        </xdr:cNvGrpSpPr>
      </xdr:nvGrpSpPr>
      <xdr:grpSpPr>
        <a:xfrm>
          <a:off x="499586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252" name="Line 805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06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209550</xdr:rowOff>
    </xdr:from>
    <xdr:to>
      <xdr:col>75</xdr:col>
      <xdr:colOff>419100</xdr:colOff>
      <xdr:row>29</xdr:row>
      <xdr:rowOff>114300</xdr:rowOff>
    </xdr:to>
    <xdr:grpSp>
      <xdr:nvGrpSpPr>
        <xdr:cNvPr id="254" name="Group 807"/>
        <xdr:cNvGrpSpPr>
          <a:grpSpLocks/>
        </xdr:cNvGrpSpPr>
      </xdr:nvGrpSpPr>
      <xdr:grpSpPr>
        <a:xfrm>
          <a:off x="559022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255" name="Line 808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809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29</xdr:row>
      <xdr:rowOff>114300</xdr:rowOff>
    </xdr:from>
    <xdr:to>
      <xdr:col>72</xdr:col>
      <xdr:colOff>495300</xdr:colOff>
      <xdr:row>32</xdr:row>
      <xdr:rowOff>114300</xdr:rowOff>
    </xdr:to>
    <xdr:sp>
      <xdr:nvSpPr>
        <xdr:cNvPr id="257" name="Line 820"/>
        <xdr:cNvSpPr>
          <a:spLocks/>
        </xdr:cNvSpPr>
      </xdr:nvSpPr>
      <xdr:spPr>
        <a:xfrm flipH="1">
          <a:off x="51606450" y="767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5143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59" name="Line 853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60" name="Line 854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61" name="Line 855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62" name="Line 856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63" name="Line 857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64" name="Line 858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65" name="Line 859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66" name="Line 860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7" name="Line 861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68" name="Line 862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269" name="Line 863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270" name="Line 864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271" name="Line 865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272" name="Line 866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273" name="Line 867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274" name="Line 868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75" name="Line 869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76" name="Line 870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77" name="Line 871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78" name="Line 872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9" name="Line 873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0" name="Line 874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81" name="Line 875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82" name="Line 876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3" name="Line 87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4" name="Line 87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5" name="Line 87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6" name="Line 88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87" name="Line 88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88" name="Line 88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89" name="Line 88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0" name="Line 88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91" name="Line 88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92" name="Line 88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93" name="Line 88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94" name="Line 88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95" name="Line 889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96" name="Line 890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97" name="Line 891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98" name="Line 892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99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" name="Line 89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" name="Line 89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" name="Line 89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" name="Line 89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" name="Line 89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" name="Line 90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" name="Line 90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" name="Line 90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90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90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90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90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90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90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90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91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91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91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8" name="Line 91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9" name="Line 91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20" name="Line 91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21" name="Line 91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22" name="Line 91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23" name="Line 91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24" name="Line 91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25" name="Line 92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26" name="Line 92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27" name="Line 92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28" name="Line 92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29" name="Line 92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30" name="Line 92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31" name="Line 92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32" name="Line 9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33" name="Line 92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34" name="Line 9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35" name="Line 93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36" name="Line 9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37" name="Line 93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38" name="Line 9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39" name="Line 93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40" name="Line 9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41" name="Line 93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42" name="Line 9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43" name="Line 93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44" name="Line 9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45" name="Line 94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46" name="Line 94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47" name="Line 94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48" name="Line 9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49" name="Line 94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50" name="Line 9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51" name="Line 94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52" name="Line 9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53" name="Line 94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354" name="Line 9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355" name="Line 95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6" name="Line 95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7" name="Line 952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58" name="Line 95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59" name="Line 954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0" name="Line 95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1" name="Line 956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2" name="Line 957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3" name="Line 958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4" name="Line 959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5" name="Line 960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6" name="Line 961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7" name="Line 962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68" name="Line 963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69" name="Line 964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0" name="Line 965"/>
        <xdr:cNvSpPr>
          <a:spLocks/>
        </xdr:cNvSpPr>
      </xdr:nvSpPr>
      <xdr:spPr>
        <a:xfrm flipH="1">
          <a:off x="617315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71" name="Line 966"/>
        <xdr:cNvSpPr>
          <a:spLocks/>
        </xdr:cNvSpPr>
      </xdr:nvSpPr>
      <xdr:spPr>
        <a:xfrm flipH="1">
          <a:off x="617315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2" name="Line 96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3" name="Line 968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4" name="Line 96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5" name="Line 97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6" name="Line 97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7" name="Line 97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78" name="Line 973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79" name="Line 974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0" name="Line 975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1" name="Line 976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2" name="Line 977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3" name="Line 978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4" name="Line 979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5" name="Line 980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6" name="Line 981"/>
        <xdr:cNvSpPr>
          <a:spLocks/>
        </xdr:cNvSpPr>
      </xdr:nvSpPr>
      <xdr:spPr>
        <a:xfrm flipH="1">
          <a:off x="617315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387" name="Line 982"/>
        <xdr:cNvSpPr>
          <a:spLocks/>
        </xdr:cNvSpPr>
      </xdr:nvSpPr>
      <xdr:spPr>
        <a:xfrm flipH="1">
          <a:off x="617315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88" name="Line 98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89" name="Line 98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0" name="Line 98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1" name="Line 98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2" name="Line 98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3" name="Line 98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4" name="Line 98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5" name="Line 99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6" name="Line 99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7" name="Line 99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98" name="Line 99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99" name="Line 99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00" name="Line 99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01" name="Line 99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02" name="Line 99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03" name="Line 99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04" name="Line 99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05" name="Line 100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06" name="Line 100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07" name="Line 100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08" name="Line 100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09" name="Line 100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10" name="Line 100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11" name="Line 100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2" name="Line 100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3" name="Line 100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4" name="Line 100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5" name="Line 101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6" name="Line 101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7" name="Line 101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18" name="Line 10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19" name="Line 10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0" name="Line 10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1" name="Line 10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2" name="Line 10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3" name="Line 10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4" name="Line 10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5" name="Line 10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6" name="Line 10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7" name="Line 102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28" name="Line 10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29" name="Line 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0" name="Line 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1" name="Line 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2" name="Line 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3" name="Line 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4" name="Line 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5" name="Line 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6" name="Line 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7" name="Line 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38" name="Line 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39" name="Line 1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0" name="Line 1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1" name="Line 1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2" name="Line 1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3" name="Line 1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4" name="Line 1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5" name="Line 1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6" name="Line 1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7" name="Line 1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48" name="Line 1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49" name="Line 2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50" name="Line 21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51" name="Line 22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52" name="Line 23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53" name="Line 24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54" name="Line 25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55" name="Line 26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56" name="Line 2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57" name="Line 2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58" name="Line 2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59" name="Line 3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0" name="Line 3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1" name="Line 3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2" name="Line 3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3" name="Line 3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4" name="Line 3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5" name="Line 3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6" name="Line 3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7" name="Line 3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68" name="Line 3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69" name="Line 4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70" name="Line 4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71" name="Line 4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72" name="Line 4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73" name="Line 4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74" name="Line 4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75" name="Line 4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76" name="Line 4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77" name="Line 4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78" name="Line 4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79" name="Line 5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80" name="Line 5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81" name="Line 5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82" name="Line 5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83" name="Line 5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84" name="Line 5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85" name="Line 5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86" name="Line 5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87" name="Line 5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88" name="Line 5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89" name="Line 6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90" name="Line 6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91" name="Line 6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92" name="Line 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93" name="Line 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94" name="Line 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95" name="Line 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96" name="Line 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97" name="Line 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498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499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00" name="text 6"/>
        <xdr:cNvSpPr txBox="1">
          <a:spLocks noChangeArrowheads="1"/>
        </xdr:cNvSpPr>
      </xdr:nvSpPr>
      <xdr:spPr>
        <a:xfrm>
          <a:off x="48367950" y="109918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95250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501" name="Group 72"/>
        <xdr:cNvGrpSpPr>
          <a:grpSpLocks/>
        </xdr:cNvGrpSpPr>
      </xdr:nvGrpSpPr>
      <xdr:grpSpPr>
        <a:xfrm>
          <a:off x="63836550" y="739140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502" name="Line 7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7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75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6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7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8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23</xdr:row>
      <xdr:rowOff>114300</xdr:rowOff>
    </xdr:from>
    <xdr:to>
      <xdr:col>62</xdr:col>
      <xdr:colOff>466725</xdr:colOff>
      <xdr:row>23</xdr:row>
      <xdr:rowOff>114300</xdr:rowOff>
    </xdr:to>
    <xdr:sp>
      <xdr:nvSpPr>
        <xdr:cNvPr id="509" name="Line 80"/>
        <xdr:cNvSpPr>
          <a:spLocks/>
        </xdr:cNvSpPr>
      </xdr:nvSpPr>
      <xdr:spPr>
        <a:xfrm flipV="1">
          <a:off x="11630025" y="6305550"/>
          <a:ext cx="3474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510" name="Line 81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511" name="Line 82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23</xdr:row>
      <xdr:rowOff>19050</xdr:rowOff>
    </xdr:from>
    <xdr:to>
      <xdr:col>27</xdr:col>
      <xdr:colOff>504825</xdr:colOff>
      <xdr:row>23</xdr:row>
      <xdr:rowOff>19050</xdr:rowOff>
    </xdr:to>
    <xdr:sp>
      <xdr:nvSpPr>
        <xdr:cNvPr id="512" name="Line 85"/>
        <xdr:cNvSpPr>
          <a:spLocks/>
        </xdr:cNvSpPr>
      </xdr:nvSpPr>
      <xdr:spPr>
        <a:xfrm flipH="1">
          <a:off x="1982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23</xdr:row>
      <xdr:rowOff>19050</xdr:rowOff>
    </xdr:from>
    <xdr:to>
      <xdr:col>27</xdr:col>
      <xdr:colOff>504825</xdr:colOff>
      <xdr:row>23</xdr:row>
      <xdr:rowOff>19050</xdr:rowOff>
    </xdr:to>
    <xdr:sp>
      <xdr:nvSpPr>
        <xdr:cNvPr id="513" name="Line 86"/>
        <xdr:cNvSpPr>
          <a:spLocks/>
        </xdr:cNvSpPr>
      </xdr:nvSpPr>
      <xdr:spPr>
        <a:xfrm flipH="1">
          <a:off x="198215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219075</xdr:colOff>
      <xdr:row>23</xdr:row>
      <xdr:rowOff>0</xdr:rowOff>
    </xdr:from>
    <xdr:ext cx="542925" cy="228600"/>
    <xdr:sp>
      <xdr:nvSpPr>
        <xdr:cNvPr id="514" name="text 821"/>
        <xdr:cNvSpPr txBox="1">
          <a:spLocks noChangeArrowheads="1"/>
        </xdr:cNvSpPr>
      </xdr:nvSpPr>
      <xdr:spPr>
        <a:xfrm>
          <a:off x="19078575" y="6191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515" name="Line 88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516" name="Line 89"/>
        <xdr:cNvSpPr>
          <a:spLocks/>
        </xdr:cNvSpPr>
      </xdr:nvSpPr>
      <xdr:spPr>
        <a:xfrm flipH="1">
          <a:off x="333470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23</xdr:row>
      <xdr:rowOff>0</xdr:rowOff>
    </xdr:from>
    <xdr:ext cx="542925" cy="228600"/>
    <xdr:sp>
      <xdr:nvSpPr>
        <xdr:cNvPr id="517" name="text 821"/>
        <xdr:cNvSpPr txBox="1">
          <a:spLocks noChangeArrowheads="1"/>
        </xdr:cNvSpPr>
      </xdr:nvSpPr>
      <xdr:spPr>
        <a:xfrm>
          <a:off x="32604075" y="6191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45</xdr:col>
      <xdr:colOff>447675</xdr:colOff>
      <xdr:row>35</xdr:row>
      <xdr:rowOff>114300</xdr:rowOff>
    </xdr:from>
    <xdr:to>
      <xdr:col>64</xdr:col>
      <xdr:colOff>676275</xdr:colOff>
      <xdr:row>35</xdr:row>
      <xdr:rowOff>114300</xdr:rowOff>
    </xdr:to>
    <xdr:sp>
      <xdr:nvSpPr>
        <xdr:cNvPr id="518" name="Line 91"/>
        <xdr:cNvSpPr>
          <a:spLocks/>
        </xdr:cNvSpPr>
      </xdr:nvSpPr>
      <xdr:spPr>
        <a:xfrm flipV="1">
          <a:off x="33804225" y="9048750"/>
          <a:ext cx="1426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519" name="Line 92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520" name="Line 93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521" name="Line 94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35</xdr:row>
      <xdr:rowOff>19050</xdr:rowOff>
    </xdr:from>
    <xdr:to>
      <xdr:col>57</xdr:col>
      <xdr:colOff>504825</xdr:colOff>
      <xdr:row>35</xdr:row>
      <xdr:rowOff>19050</xdr:rowOff>
    </xdr:to>
    <xdr:sp>
      <xdr:nvSpPr>
        <xdr:cNvPr id="522" name="Line 95"/>
        <xdr:cNvSpPr>
          <a:spLocks/>
        </xdr:cNvSpPr>
      </xdr:nvSpPr>
      <xdr:spPr>
        <a:xfrm flipH="1">
          <a:off x="424148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35</xdr:row>
      <xdr:rowOff>0</xdr:rowOff>
    </xdr:from>
    <xdr:ext cx="542925" cy="228600"/>
    <xdr:sp>
      <xdr:nvSpPr>
        <xdr:cNvPr id="523" name="text 821"/>
        <xdr:cNvSpPr txBox="1">
          <a:spLocks noChangeArrowheads="1"/>
        </xdr:cNvSpPr>
      </xdr:nvSpPr>
      <xdr:spPr>
        <a:xfrm>
          <a:off x="41671875" y="89344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17</xdr:col>
      <xdr:colOff>104775</xdr:colOff>
      <xdr:row>27</xdr:row>
      <xdr:rowOff>209550</xdr:rowOff>
    </xdr:from>
    <xdr:to>
      <xdr:col>17</xdr:col>
      <xdr:colOff>419100</xdr:colOff>
      <xdr:row>29</xdr:row>
      <xdr:rowOff>114300</xdr:rowOff>
    </xdr:to>
    <xdr:grpSp>
      <xdr:nvGrpSpPr>
        <xdr:cNvPr id="524" name="Group 110"/>
        <xdr:cNvGrpSpPr>
          <a:grpSpLocks/>
        </xdr:cNvGrpSpPr>
      </xdr:nvGrpSpPr>
      <xdr:grpSpPr>
        <a:xfrm>
          <a:off x="125063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525" name="Line 111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12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21</xdr:row>
      <xdr:rowOff>219075</xdr:rowOff>
    </xdr:from>
    <xdr:to>
      <xdr:col>36</xdr:col>
      <xdr:colOff>628650</xdr:colOff>
      <xdr:row>23</xdr:row>
      <xdr:rowOff>114300</xdr:rowOff>
    </xdr:to>
    <xdr:grpSp>
      <xdr:nvGrpSpPr>
        <xdr:cNvPr id="527" name="Group 115"/>
        <xdr:cNvGrpSpPr>
          <a:grpSpLocks/>
        </xdr:cNvGrpSpPr>
      </xdr:nvGrpSpPr>
      <xdr:grpSpPr>
        <a:xfrm>
          <a:off x="266128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528" name="Line 116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17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23</xdr:row>
      <xdr:rowOff>114300</xdr:rowOff>
    </xdr:from>
    <xdr:to>
      <xdr:col>36</xdr:col>
      <xdr:colOff>476250</xdr:colOff>
      <xdr:row>26</xdr:row>
      <xdr:rowOff>114300</xdr:rowOff>
    </xdr:to>
    <xdr:sp>
      <xdr:nvSpPr>
        <xdr:cNvPr id="530" name="Line 119"/>
        <xdr:cNvSpPr>
          <a:spLocks/>
        </xdr:cNvSpPr>
      </xdr:nvSpPr>
      <xdr:spPr>
        <a:xfrm flipV="1">
          <a:off x="22326600" y="630555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27</xdr:row>
      <xdr:rowOff>57150</xdr:rowOff>
    </xdr:from>
    <xdr:to>
      <xdr:col>39</xdr:col>
      <xdr:colOff>19050</xdr:colOff>
      <xdr:row>27</xdr:row>
      <xdr:rowOff>171450</xdr:rowOff>
    </xdr:to>
    <xdr:grpSp>
      <xdr:nvGrpSpPr>
        <xdr:cNvPr id="531" name="Group 120"/>
        <xdr:cNvGrpSpPr>
          <a:grpSpLocks/>
        </xdr:cNvGrpSpPr>
      </xdr:nvGrpSpPr>
      <xdr:grpSpPr>
        <a:xfrm>
          <a:off x="28079700" y="7162800"/>
          <a:ext cx="685800" cy="114300"/>
          <a:chOff x="-29129" y="-18"/>
          <a:chExt cx="28602" cy="12"/>
        </a:xfrm>
        <a:solidFill>
          <a:srgbClr val="FFFFFF"/>
        </a:solidFill>
      </xdr:grpSpPr>
      <xdr:sp>
        <xdr:nvSpPr>
          <xdr:cNvPr id="532" name="Line 121"/>
          <xdr:cNvSpPr>
            <a:spLocks/>
          </xdr:cNvSpPr>
        </xdr:nvSpPr>
        <xdr:spPr>
          <a:xfrm>
            <a:off x="-27770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22"/>
          <xdr:cNvSpPr>
            <a:spLocks/>
          </xdr:cNvSpPr>
        </xdr:nvSpPr>
        <xdr:spPr>
          <a:xfrm>
            <a:off x="-22322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123"/>
          <xdr:cNvSpPr>
            <a:spLocks/>
          </xdr:cNvSpPr>
        </xdr:nvSpPr>
        <xdr:spPr>
          <a:xfrm>
            <a:off x="-11424" y="-18"/>
            <a:ext cx="54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124"/>
          <xdr:cNvSpPr>
            <a:spLocks/>
          </xdr:cNvSpPr>
        </xdr:nvSpPr>
        <xdr:spPr>
          <a:xfrm>
            <a:off x="-5976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125"/>
          <xdr:cNvSpPr>
            <a:spLocks/>
          </xdr:cNvSpPr>
        </xdr:nvSpPr>
        <xdr:spPr>
          <a:xfrm>
            <a:off x="-16873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126"/>
          <xdr:cNvSpPr>
            <a:spLocks/>
          </xdr:cNvSpPr>
        </xdr:nvSpPr>
        <xdr:spPr>
          <a:xfrm>
            <a:off x="-29129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33</xdr:row>
      <xdr:rowOff>57150</xdr:rowOff>
    </xdr:from>
    <xdr:to>
      <xdr:col>39</xdr:col>
      <xdr:colOff>19050</xdr:colOff>
      <xdr:row>33</xdr:row>
      <xdr:rowOff>171450</xdr:rowOff>
    </xdr:to>
    <xdr:grpSp>
      <xdr:nvGrpSpPr>
        <xdr:cNvPr id="538" name="Group 127"/>
        <xdr:cNvGrpSpPr>
          <a:grpSpLocks/>
        </xdr:cNvGrpSpPr>
      </xdr:nvGrpSpPr>
      <xdr:grpSpPr>
        <a:xfrm>
          <a:off x="28079700" y="8534400"/>
          <a:ext cx="685800" cy="114300"/>
          <a:chOff x="-29129" y="-18"/>
          <a:chExt cx="28602" cy="12"/>
        </a:xfrm>
        <a:solidFill>
          <a:srgbClr val="FFFFFF"/>
        </a:solidFill>
      </xdr:grpSpPr>
      <xdr:sp>
        <xdr:nvSpPr>
          <xdr:cNvPr id="539" name="Line 128"/>
          <xdr:cNvSpPr>
            <a:spLocks/>
          </xdr:cNvSpPr>
        </xdr:nvSpPr>
        <xdr:spPr>
          <a:xfrm>
            <a:off x="-27770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29"/>
          <xdr:cNvSpPr>
            <a:spLocks/>
          </xdr:cNvSpPr>
        </xdr:nvSpPr>
        <xdr:spPr>
          <a:xfrm>
            <a:off x="-22322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30"/>
          <xdr:cNvSpPr>
            <a:spLocks/>
          </xdr:cNvSpPr>
        </xdr:nvSpPr>
        <xdr:spPr>
          <a:xfrm>
            <a:off x="-11424" y="-18"/>
            <a:ext cx="544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31"/>
          <xdr:cNvSpPr>
            <a:spLocks/>
          </xdr:cNvSpPr>
        </xdr:nvSpPr>
        <xdr:spPr>
          <a:xfrm>
            <a:off x="-5976" y="-18"/>
            <a:ext cx="544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32"/>
          <xdr:cNvSpPr>
            <a:spLocks/>
          </xdr:cNvSpPr>
        </xdr:nvSpPr>
        <xdr:spPr>
          <a:xfrm>
            <a:off x="-16873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33"/>
          <xdr:cNvSpPr>
            <a:spLocks/>
          </xdr:cNvSpPr>
        </xdr:nvSpPr>
        <xdr:spPr>
          <a:xfrm>
            <a:off x="-29129" y="-17"/>
            <a:ext cx="135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30</xdr:row>
      <xdr:rowOff>57150</xdr:rowOff>
    </xdr:from>
    <xdr:to>
      <xdr:col>39</xdr:col>
      <xdr:colOff>28575</xdr:colOff>
      <xdr:row>30</xdr:row>
      <xdr:rowOff>171450</xdr:rowOff>
    </xdr:to>
    <xdr:grpSp>
      <xdr:nvGrpSpPr>
        <xdr:cNvPr id="545" name="Group 134"/>
        <xdr:cNvGrpSpPr>
          <a:grpSpLocks/>
        </xdr:cNvGrpSpPr>
      </xdr:nvGrpSpPr>
      <xdr:grpSpPr>
        <a:xfrm>
          <a:off x="28079700" y="7848600"/>
          <a:ext cx="695325" cy="114300"/>
          <a:chOff x="-27324" y="-18"/>
          <a:chExt cx="27200" cy="12"/>
        </a:xfrm>
        <a:solidFill>
          <a:srgbClr val="FFFFFF"/>
        </a:solidFill>
      </xdr:grpSpPr>
      <xdr:sp>
        <xdr:nvSpPr>
          <xdr:cNvPr id="546" name="Oval 135"/>
          <xdr:cNvSpPr>
            <a:spLocks/>
          </xdr:cNvSpPr>
        </xdr:nvSpPr>
        <xdr:spPr>
          <a:xfrm>
            <a:off x="-1032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36"/>
          <xdr:cNvSpPr>
            <a:spLocks/>
          </xdr:cNvSpPr>
        </xdr:nvSpPr>
        <xdr:spPr>
          <a:xfrm>
            <a:off x="-522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137"/>
          <xdr:cNvSpPr>
            <a:spLocks/>
          </xdr:cNvSpPr>
        </xdr:nvSpPr>
        <xdr:spPr>
          <a:xfrm>
            <a:off x="-26046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138"/>
          <xdr:cNvSpPr>
            <a:spLocks/>
          </xdr:cNvSpPr>
        </xdr:nvSpPr>
        <xdr:spPr>
          <a:xfrm>
            <a:off x="-27324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39"/>
          <xdr:cNvSpPr>
            <a:spLocks/>
          </xdr:cNvSpPr>
        </xdr:nvSpPr>
        <xdr:spPr>
          <a:xfrm>
            <a:off x="-2052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40"/>
          <xdr:cNvSpPr>
            <a:spLocks/>
          </xdr:cNvSpPr>
        </xdr:nvSpPr>
        <xdr:spPr>
          <a:xfrm>
            <a:off x="-15424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666750</xdr:colOff>
      <xdr:row>25</xdr:row>
      <xdr:rowOff>57150</xdr:rowOff>
    </xdr:from>
    <xdr:to>
      <xdr:col>41</xdr:col>
      <xdr:colOff>381000</xdr:colOff>
      <xdr:row>25</xdr:row>
      <xdr:rowOff>171450</xdr:rowOff>
    </xdr:to>
    <xdr:grpSp>
      <xdr:nvGrpSpPr>
        <xdr:cNvPr id="552" name="Group 141"/>
        <xdr:cNvGrpSpPr>
          <a:grpSpLocks/>
        </xdr:cNvGrpSpPr>
      </xdr:nvGrpSpPr>
      <xdr:grpSpPr>
        <a:xfrm>
          <a:off x="29927550" y="6705600"/>
          <a:ext cx="685800" cy="114300"/>
          <a:chOff x="-10633" y="-18"/>
          <a:chExt cx="26838" cy="12"/>
        </a:xfrm>
        <a:solidFill>
          <a:srgbClr val="FFFFFF"/>
        </a:solidFill>
      </xdr:grpSpPr>
      <xdr:sp>
        <xdr:nvSpPr>
          <xdr:cNvPr id="553" name="Line 142"/>
          <xdr:cNvSpPr>
            <a:spLocks/>
          </xdr:cNvSpPr>
        </xdr:nvSpPr>
        <xdr:spPr>
          <a:xfrm>
            <a:off x="981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43"/>
          <xdr:cNvSpPr>
            <a:spLocks/>
          </xdr:cNvSpPr>
        </xdr:nvSpPr>
        <xdr:spPr>
          <a:xfrm>
            <a:off x="1493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44"/>
          <xdr:cNvSpPr>
            <a:spLocks/>
          </xdr:cNvSpPr>
        </xdr:nvSpPr>
        <xdr:spPr>
          <a:xfrm>
            <a:off x="470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45"/>
          <xdr:cNvSpPr>
            <a:spLocks/>
          </xdr:cNvSpPr>
        </xdr:nvSpPr>
        <xdr:spPr>
          <a:xfrm>
            <a:off x="-552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146"/>
          <xdr:cNvSpPr>
            <a:spLocks/>
          </xdr:cNvSpPr>
        </xdr:nvSpPr>
        <xdr:spPr>
          <a:xfrm>
            <a:off x="-10633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47"/>
          <xdr:cNvSpPr>
            <a:spLocks/>
          </xdr:cNvSpPr>
        </xdr:nvSpPr>
        <xdr:spPr>
          <a:xfrm>
            <a:off x="-408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657225</xdr:colOff>
      <xdr:row>28</xdr:row>
      <xdr:rowOff>57150</xdr:rowOff>
    </xdr:from>
    <xdr:to>
      <xdr:col>41</xdr:col>
      <xdr:colOff>371475</xdr:colOff>
      <xdr:row>28</xdr:row>
      <xdr:rowOff>171450</xdr:rowOff>
    </xdr:to>
    <xdr:grpSp>
      <xdr:nvGrpSpPr>
        <xdr:cNvPr id="559" name="Group 148"/>
        <xdr:cNvGrpSpPr>
          <a:grpSpLocks/>
        </xdr:cNvGrpSpPr>
      </xdr:nvGrpSpPr>
      <xdr:grpSpPr>
        <a:xfrm>
          <a:off x="29918025" y="7391400"/>
          <a:ext cx="685800" cy="114300"/>
          <a:chOff x="-11059" y="-18"/>
          <a:chExt cx="26838" cy="12"/>
        </a:xfrm>
        <a:solidFill>
          <a:srgbClr val="FFFFFF"/>
        </a:solidFill>
      </xdr:grpSpPr>
      <xdr:sp>
        <xdr:nvSpPr>
          <xdr:cNvPr id="560" name="Line 149"/>
          <xdr:cNvSpPr>
            <a:spLocks/>
          </xdr:cNvSpPr>
        </xdr:nvSpPr>
        <xdr:spPr>
          <a:xfrm>
            <a:off x="9392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150"/>
          <xdr:cNvSpPr>
            <a:spLocks/>
          </xdr:cNvSpPr>
        </xdr:nvSpPr>
        <xdr:spPr>
          <a:xfrm>
            <a:off x="14504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51"/>
          <xdr:cNvSpPr>
            <a:spLocks/>
          </xdr:cNvSpPr>
        </xdr:nvSpPr>
        <xdr:spPr>
          <a:xfrm>
            <a:off x="4279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52"/>
          <xdr:cNvSpPr>
            <a:spLocks/>
          </xdr:cNvSpPr>
        </xdr:nvSpPr>
        <xdr:spPr>
          <a:xfrm>
            <a:off x="-594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53"/>
          <xdr:cNvSpPr>
            <a:spLocks/>
          </xdr:cNvSpPr>
        </xdr:nvSpPr>
        <xdr:spPr>
          <a:xfrm>
            <a:off x="-11059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54"/>
          <xdr:cNvSpPr>
            <a:spLocks/>
          </xdr:cNvSpPr>
        </xdr:nvSpPr>
        <xdr:spPr>
          <a:xfrm>
            <a:off x="-834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800100</xdr:colOff>
      <xdr:row>31</xdr:row>
      <xdr:rowOff>47625</xdr:rowOff>
    </xdr:from>
    <xdr:to>
      <xdr:col>41</xdr:col>
      <xdr:colOff>381000</xdr:colOff>
      <xdr:row>31</xdr:row>
      <xdr:rowOff>161925</xdr:rowOff>
    </xdr:to>
    <xdr:grpSp>
      <xdr:nvGrpSpPr>
        <xdr:cNvPr id="566" name="Group 155"/>
        <xdr:cNvGrpSpPr>
          <a:grpSpLocks/>
        </xdr:cNvGrpSpPr>
      </xdr:nvGrpSpPr>
      <xdr:grpSpPr>
        <a:xfrm>
          <a:off x="30060900" y="8067675"/>
          <a:ext cx="552450" cy="114300"/>
          <a:chOff x="-5521" y="-19"/>
          <a:chExt cx="21726" cy="12"/>
        </a:xfrm>
        <a:solidFill>
          <a:srgbClr val="FFFFFF"/>
        </a:solidFill>
      </xdr:grpSpPr>
      <xdr:sp>
        <xdr:nvSpPr>
          <xdr:cNvPr id="567" name="Rectangle 156"/>
          <xdr:cNvSpPr>
            <a:spLocks/>
          </xdr:cNvSpPr>
        </xdr:nvSpPr>
        <xdr:spPr>
          <a:xfrm>
            <a:off x="14929" y="-19"/>
            <a:ext cx="12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57"/>
          <xdr:cNvSpPr>
            <a:spLocks/>
          </xdr:cNvSpPr>
        </xdr:nvSpPr>
        <xdr:spPr>
          <a:xfrm>
            <a:off x="9818" y="-19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58"/>
          <xdr:cNvSpPr>
            <a:spLocks/>
          </xdr:cNvSpPr>
        </xdr:nvSpPr>
        <xdr:spPr>
          <a:xfrm>
            <a:off x="-410" y="-19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59"/>
          <xdr:cNvSpPr>
            <a:spLocks/>
          </xdr:cNvSpPr>
        </xdr:nvSpPr>
        <xdr:spPr>
          <a:xfrm>
            <a:off x="-5521" y="-19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60"/>
          <xdr:cNvSpPr>
            <a:spLocks/>
          </xdr:cNvSpPr>
        </xdr:nvSpPr>
        <xdr:spPr>
          <a:xfrm>
            <a:off x="4701" y="-19"/>
            <a:ext cx="51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29</xdr:row>
      <xdr:rowOff>114300</xdr:rowOff>
    </xdr:from>
    <xdr:to>
      <xdr:col>72</xdr:col>
      <xdr:colOff>647700</xdr:colOff>
      <xdr:row>31</xdr:row>
      <xdr:rowOff>28575</xdr:rowOff>
    </xdr:to>
    <xdr:grpSp>
      <xdr:nvGrpSpPr>
        <xdr:cNvPr id="572" name="Group 161"/>
        <xdr:cNvGrpSpPr>
          <a:grpSpLocks/>
        </xdr:cNvGrpSpPr>
      </xdr:nvGrpSpPr>
      <xdr:grpSpPr>
        <a:xfrm>
          <a:off x="536829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573" name="Line 162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163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371475</xdr:colOff>
      <xdr:row>27</xdr:row>
      <xdr:rowOff>57150</xdr:rowOff>
    </xdr:from>
    <xdr:to>
      <xdr:col>69</xdr:col>
      <xdr:colOff>85725</xdr:colOff>
      <xdr:row>27</xdr:row>
      <xdr:rowOff>171450</xdr:rowOff>
    </xdr:to>
    <xdr:grpSp>
      <xdr:nvGrpSpPr>
        <xdr:cNvPr id="575" name="Group 164"/>
        <xdr:cNvGrpSpPr>
          <a:grpSpLocks/>
        </xdr:cNvGrpSpPr>
      </xdr:nvGrpSpPr>
      <xdr:grpSpPr>
        <a:xfrm>
          <a:off x="50739675" y="7162800"/>
          <a:ext cx="685800" cy="114300"/>
          <a:chOff x="-25874" y="-18"/>
          <a:chExt cx="26775" cy="12"/>
        </a:xfrm>
        <a:solidFill>
          <a:srgbClr val="FFFFFF"/>
        </a:solidFill>
      </xdr:grpSpPr>
      <xdr:sp>
        <xdr:nvSpPr>
          <xdr:cNvPr id="576" name="Line 165"/>
          <xdr:cNvSpPr>
            <a:spLocks/>
          </xdr:cNvSpPr>
        </xdr:nvSpPr>
        <xdr:spPr>
          <a:xfrm>
            <a:off x="-24602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166"/>
          <xdr:cNvSpPr>
            <a:spLocks/>
          </xdr:cNvSpPr>
        </xdr:nvSpPr>
        <xdr:spPr>
          <a:xfrm>
            <a:off x="-19502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167"/>
          <xdr:cNvSpPr>
            <a:spLocks/>
          </xdr:cNvSpPr>
        </xdr:nvSpPr>
        <xdr:spPr>
          <a:xfrm>
            <a:off x="-9300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68"/>
          <xdr:cNvSpPr>
            <a:spLocks/>
          </xdr:cNvSpPr>
        </xdr:nvSpPr>
        <xdr:spPr>
          <a:xfrm>
            <a:off x="-4200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169"/>
          <xdr:cNvSpPr>
            <a:spLocks/>
          </xdr:cNvSpPr>
        </xdr:nvSpPr>
        <xdr:spPr>
          <a:xfrm>
            <a:off x="-14401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70"/>
          <xdr:cNvSpPr>
            <a:spLocks/>
          </xdr:cNvSpPr>
        </xdr:nvSpPr>
        <xdr:spPr>
          <a:xfrm>
            <a:off x="-2587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32</xdr:row>
      <xdr:rowOff>114300</xdr:rowOff>
    </xdr:from>
    <xdr:to>
      <xdr:col>69</xdr:col>
      <xdr:colOff>419100</xdr:colOff>
      <xdr:row>34</xdr:row>
      <xdr:rowOff>28575</xdr:rowOff>
    </xdr:to>
    <xdr:grpSp>
      <xdr:nvGrpSpPr>
        <xdr:cNvPr id="582" name="Group 171"/>
        <xdr:cNvGrpSpPr>
          <a:grpSpLocks/>
        </xdr:cNvGrpSpPr>
      </xdr:nvGrpSpPr>
      <xdr:grpSpPr>
        <a:xfrm>
          <a:off x="514445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583" name="Line 172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73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209550</xdr:rowOff>
    </xdr:from>
    <xdr:to>
      <xdr:col>68</xdr:col>
      <xdr:colOff>647700</xdr:colOff>
      <xdr:row>26</xdr:row>
      <xdr:rowOff>114300</xdr:rowOff>
    </xdr:to>
    <xdr:grpSp>
      <xdr:nvGrpSpPr>
        <xdr:cNvPr id="585" name="Group 174"/>
        <xdr:cNvGrpSpPr>
          <a:grpSpLocks/>
        </xdr:cNvGrpSpPr>
      </xdr:nvGrpSpPr>
      <xdr:grpSpPr>
        <a:xfrm>
          <a:off x="507111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586" name="Line 175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76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588" name="Line 177"/>
        <xdr:cNvSpPr>
          <a:spLocks/>
        </xdr:cNvSpPr>
      </xdr:nvSpPr>
      <xdr:spPr>
        <a:xfrm flipH="1" flipV="1">
          <a:off x="50863500" y="699135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114300</xdr:rowOff>
    </xdr:from>
    <xdr:to>
      <xdr:col>78</xdr:col>
      <xdr:colOff>952500</xdr:colOff>
      <xdr:row>26</xdr:row>
      <xdr:rowOff>114300</xdr:rowOff>
    </xdr:to>
    <xdr:sp>
      <xdr:nvSpPr>
        <xdr:cNvPr id="589" name="Line 178"/>
        <xdr:cNvSpPr>
          <a:spLocks/>
        </xdr:cNvSpPr>
      </xdr:nvSpPr>
      <xdr:spPr>
        <a:xfrm flipV="1">
          <a:off x="50873025" y="6991350"/>
          <a:ext cx="787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676275</xdr:colOff>
      <xdr:row>35</xdr:row>
      <xdr:rowOff>9525</xdr:rowOff>
    </xdr:from>
    <xdr:to>
      <xdr:col>66</xdr:col>
      <xdr:colOff>247650</xdr:colOff>
      <xdr:row>35</xdr:row>
      <xdr:rowOff>114300</xdr:rowOff>
    </xdr:to>
    <xdr:sp>
      <xdr:nvSpPr>
        <xdr:cNvPr id="590" name="Line 180"/>
        <xdr:cNvSpPr>
          <a:spLocks/>
        </xdr:cNvSpPr>
      </xdr:nvSpPr>
      <xdr:spPr>
        <a:xfrm flipV="1">
          <a:off x="48072675" y="8943975"/>
          <a:ext cx="1057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34</xdr:row>
      <xdr:rowOff>104775</xdr:rowOff>
    </xdr:from>
    <xdr:to>
      <xdr:col>67</xdr:col>
      <xdr:colOff>152400</xdr:colOff>
      <xdr:row>35</xdr:row>
      <xdr:rowOff>9525</xdr:rowOff>
    </xdr:to>
    <xdr:sp>
      <xdr:nvSpPr>
        <xdr:cNvPr id="591" name="Line 181"/>
        <xdr:cNvSpPr>
          <a:spLocks/>
        </xdr:cNvSpPr>
      </xdr:nvSpPr>
      <xdr:spPr>
        <a:xfrm flipV="1">
          <a:off x="49120425" y="8810625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32</xdr:row>
      <xdr:rowOff>114300</xdr:rowOff>
    </xdr:from>
    <xdr:to>
      <xdr:col>69</xdr:col>
      <xdr:colOff>266700</xdr:colOff>
      <xdr:row>34</xdr:row>
      <xdr:rowOff>104775</xdr:rowOff>
    </xdr:to>
    <xdr:sp>
      <xdr:nvSpPr>
        <xdr:cNvPr id="592" name="Line 182"/>
        <xdr:cNvSpPr>
          <a:spLocks/>
        </xdr:cNvSpPr>
      </xdr:nvSpPr>
      <xdr:spPr>
        <a:xfrm flipH="1">
          <a:off x="50006250" y="8362950"/>
          <a:ext cx="16002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21</xdr:row>
      <xdr:rowOff>219075</xdr:rowOff>
    </xdr:from>
    <xdr:to>
      <xdr:col>62</xdr:col>
      <xdr:colOff>628650</xdr:colOff>
      <xdr:row>23</xdr:row>
      <xdr:rowOff>114300</xdr:rowOff>
    </xdr:to>
    <xdr:grpSp>
      <xdr:nvGrpSpPr>
        <xdr:cNvPr id="593" name="Group 203"/>
        <xdr:cNvGrpSpPr>
          <a:grpSpLocks/>
        </xdr:cNvGrpSpPr>
      </xdr:nvGrpSpPr>
      <xdr:grpSpPr>
        <a:xfrm>
          <a:off x="462343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594" name="Line 204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05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23</xdr:row>
      <xdr:rowOff>114300</xdr:rowOff>
    </xdr:from>
    <xdr:to>
      <xdr:col>67</xdr:col>
      <xdr:colOff>266700</xdr:colOff>
      <xdr:row>26</xdr:row>
      <xdr:rowOff>114300</xdr:rowOff>
    </xdr:to>
    <xdr:sp>
      <xdr:nvSpPr>
        <xdr:cNvPr id="596" name="Line 206"/>
        <xdr:cNvSpPr>
          <a:spLocks/>
        </xdr:cNvSpPr>
      </xdr:nvSpPr>
      <xdr:spPr>
        <a:xfrm flipH="1" flipV="1">
          <a:off x="46386750" y="63055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457200</xdr:colOff>
      <xdr:row>23</xdr:row>
      <xdr:rowOff>114300</xdr:rowOff>
    </xdr:from>
    <xdr:to>
      <xdr:col>79</xdr:col>
      <xdr:colOff>0</xdr:colOff>
      <xdr:row>23</xdr:row>
      <xdr:rowOff>114300</xdr:rowOff>
    </xdr:to>
    <xdr:sp>
      <xdr:nvSpPr>
        <xdr:cNvPr id="597" name="Line 207"/>
        <xdr:cNvSpPr>
          <a:spLocks/>
        </xdr:cNvSpPr>
      </xdr:nvSpPr>
      <xdr:spPr>
        <a:xfrm flipV="1">
          <a:off x="46367700" y="6305550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276225</xdr:colOff>
      <xdr:row>20</xdr:row>
      <xdr:rowOff>9525</xdr:rowOff>
    </xdr:from>
    <xdr:to>
      <xdr:col>36</xdr:col>
      <xdr:colOff>714375</xdr:colOff>
      <xdr:row>21</xdr:row>
      <xdr:rowOff>0</xdr:rowOff>
    </xdr:to>
    <xdr:grpSp>
      <xdr:nvGrpSpPr>
        <xdr:cNvPr id="598" name="Group 212"/>
        <xdr:cNvGrpSpPr>
          <a:grpSpLocks/>
        </xdr:cNvGrpSpPr>
      </xdr:nvGrpSpPr>
      <xdr:grpSpPr>
        <a:xfrm>
          <a:off x="26565225" y="5514975"/>
          <a:ext cx="438150" cy="219075"/>
          <a:chOff x="-64" y="-15072"/>
          <a:chExt cx="40" cy="35397"/>
        </a:xfrm>
        <a:solidFill>
          <a:srgbClr val="FFFFFF"/>
        </a:solidFill>
      </xdr:grpSpPr>
      <xdr:sp>
        <xdr:nvSpPr>
          <xdr:cNvPr id="599" name="Line 213"/>
          <xdr:cNvSpPr>
            <a:spLocks/>
          </xdr:cNvSpPr>
        </xdr:nvSpPr>
        <xdr:spPr>
          <a:xfrm>
            <a:off x="-64" y="203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214"/>
          <xdr:cNvSpPr>
            <a:spLocks/>
          </xdr:cNvSpPr>
        </xdr:nvSpPr>
        <xdr:spPr>
          <a:xfrm>
            <a:off x="-57" y="-1507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Oval 215"/>
          <xdr:cNvSpPr>
            <a:spLocks/>
          </xdr:cNvSpPr>
        </xdr:nvSpPr>
        <xdr:spPr>
          <a:xfrm>
            <a:off x="-50" y="-584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33</xdr:row>
      <xdr:rowOff>57150</xdr:rowOff>
    </xdr:from>
    <xdr:to>
      <xdr:col>65</xdr:col>
      <xdr:colOff>85725</xdr:colOff>
      <xdr:row>33</xdr:row>
      <xdr:rowOff>171450</xdr:rowOff>
    </xdr:to>
    <xdr:grpSp>
      <xdr:nvGrpSpPr>
        <xdr:cNvPr id="602" name="Group 216"/>
        <xdr:cNvGrpSpPr>
          <a:grpSpLocks/>
        </xdr:cNvGrpSpPr>
      </xdr:nvGrpSpPr>
      <xdr:grpSpPr>
        <a:xfrm>
          <a:off x="47767875" y="8534400"/>
          <a:ext cx="685800" cy="114300"/>
          <a:chOff x="-21358" y="-18"/>
          <a:chExt cx="26838" cy="12"/>
        </a:xfrm>
        <a:solidFill>
          <a:srgbClr val="FFFFFF"/>
        </a:solidFill>
      </xdr:grpSpPr>
      <xdr:sp>
        <xdr:nvSpPr>
          <xdr:cNvPr id="603" name="Line 217"/>
          <xdr:cNvSpPr>
            <a:spLocks/>
          </xdr:cNvSpPr>
        </xdr:nvSpPr>
        <xdr:spPr>
          <a:xfrm>
            <a:off x="-20083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18"/>
          <xdr:cNvSpPr>
            <a:spLocks/>
          </xdr:cNvSpPr>
        </xdr:nvSpPr>
        <xdr:spPr>
          <a:xfrm>
            <a:off x="-14971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19"/>
          <xdr:cNvSpPr>
            <a:spLocks/>
          </xdr:cNvSpPr>
        </xdr:nvSpPr>
        <xdr:spPr>
          <a:xfrm>
            <a:off x="-4745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220"/>
          <xdr:cNvSpPr>
            <a:spLocks/>
          </xdr:cNvSpPr>
        </xdr:nvSpPr>
        <xdr:spPr>
          <a:xfrm>
            <a:off x="367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221"/>
          <xdr:cNvSpPr>
            <a:spLocks/>
          </xdr:cNvSpPr>
        </xdr:nvSpPr>
        <xdr:spPr>
          <a:xfrm>
            <a:off x="-9858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22"/>
          <xdr:cNvSpPr>
            <a:spLocks/>
          </xdr:cNvSpPr>
        </xdr:nvSpPr>
        <xdr:spPr>
          <a:xfrm>
            <a:off x="-21358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21</xdr:row>
      <xdr:rowOff>219075</xdr:rowOff>
    </xdr:from>
    <xdr:to>
      <xdr:col>66</xdr:col>
      <xdr:colOff>628650</xdr:colOff>
      <xdr:row>23</xdr:row>
      <xdr:rowOff>114300</xdr:rowOff>
    </xdr:to>
    <xdr:grpSp>
      <xdr:nvGrpSpPr>
        <xdr:cNvPr id="609" name="Group 223"/>
        <xdr:cNvGrpSpPr>
          <a:grpSpLocks/>
        </xdr:cNvGrpSpPr>
      </xdr:nvGrpSpPr>
      <xdr:grpSpPr>
        <a:xfrm>
          <a:off x="492061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610" name="Line 224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225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2" name="Line 22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3" name="Line 228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4" name="Line 229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5" name="Line 23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6" name="Line 23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17" name="Line 23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15</xdr:row>
      <xdr:rowOff>9525</xdr:rowOff>
    </xdr:from>
    <xdr:to>
      <xdr:col>40</xdr:col>
      <xdr:colOff>800100</xdr:colOff>
      <xdr:row>17</xdr:row>
      <xdr:rowOff>9525</xdr:rowOff>
    </xdr:to>
    <xdr:sp>
      <xdr:nvSpPr>
        <xdr:cNvPr id="618" name="text 774"/>
        <xdr:cNvSpPr txBox="1">
          <a:spLocks noChangeArrowheads="1"/>
        </xdr:cNvSpPr>
      </xdr:nvSpPr>
      <xdr:spPr>
        <a:xfrm>
          <a:off x="29089350" y="43719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17,512</a:t>
          </a:r>
        </a:p>
      </xdr:txBody>
    </xdr:sp>
    <xdr:clientData/>
  </xdr:twoCellAnchor>
  <xdr:twoCellAnchor>
    <xdr:from>
      <xdr:col>40</xdr:col>
      <xdr:colOff>304800</xdr:colOff>
      <xdr:row>17</xdr:row>
      <xdr:rowOff>38100</xdr:rowOff>
    </xdr:from>
    <xdr:to>
      <xdr:col>40</xdr:col>
      <xdr:colOff>304800</xdr:colOff>
      <xdr:row>20</xdr:row>
      <xdr:rowOff>219075</xdr:rowOff>
    </xdr:to>
    <xdr:sp>
      <xdr:nvSpPr>
        <xdr:cNvPr id="619" name="Line 234"/>
        <xdr:cNvSpPr>
          <a:spLocks/>
        </xdr:cNvSpPr>
      </xdr:nvSpPr>
      <xdr:spPr>
        <a:xfrm>
          <a:off x="29565600" y="4857750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16</xdr:row>
      <xdr:rowOff>219075</xdr:rowOff>
    </xdr:from>
    <xdr:to>
      <xdr:col>48</xdr:col>
      <xdr:colOff>628650</xdr:colOff>
      <xdr:row>18</xdr:row>
      <xdr:rowOff>114300</xdr:rowOff>
    </xdr:to>
    <xdr:grpSp>
      <xdr:nvGrpSpPr>
        <xdr:cNvPr id="620" name="Group 235"/>
        <xdr:cNvGrpSpPr>
          <a:grpSpLocks/>
        </xdr:cNvGrpSpPr>
      </xdr:nvGrpSpPr>
      <xdr:grpSpPr>
        <a:xfrm>
          <a:off x="35833050" y="4810125"/>
          <a:ext cx="304800" cy="352425"/>
          <a:chOff x="-59" y="-753"/>
          <a:chExt cx="28" cy="15392"/>
        </a:xfrm>
        <a:solidFill>
          <a:srgbClr val="FFFFFF"/>
        </a:solidFill>
      </xdr:grpSpPr>
      <xdr:sp>
        <xdr:nvSpPr>
          <xdr:cNvPr id="621" name="Line 236"/>
          <xdr:cNvSpPr>
            <a:spLocks/>
          </xdr:cNvSpPr>
        </xdr:nvSpPr>
        <xdr:spPr>
          <a:xfrm>
            <a:off x="-45" y="113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237"/>
          <xdr:cNvSpPr>
            <a:spLocks/>
          </xdr:cNvSpPr>
        </xdr:nvSpPr>
        <xdr:spPr>
          <a:xfrm>
            <a:off x="-59" y="-75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16</xdr:row>
      <xdr:rowOff>219075</xdr:rowOff>
    </xdr:from>
    <xdr:to>
      <xdr:col>58</xdr:col>
      <xdr:colOff>628650</xdr:colOff>
      <xdr:row>18</xdr:row>
      <xdr:rowOff>114300</xdr:rowOff>
    </xdr:to>
    <xdr:grpSp>
      <xdr:nvGrpSpPr>
        <xdr:cNvPr id="623" name="Group 238"/>
        <xdr:cNvGrpSpPr>
          <a:grpSpLocks/>
        </xdr:cNvGrpSpPr>
      </xdr:nvGrpSpPr>
      <xdr:grpSpPr>
        <a:xfrm>
          <a:off x="43262550" y="4810125"/>
          <a:ext cx="304800" cy="352425"/>
          <a:chOff x="-59" y="-753"/>
          <a:chExt cx="28" cy="15392"/>
        </a:xfrm>
        <a:solidFill>
          <a:srgbClr val="FFFFFF"/>
        </a:solidFill>
      </xdr:grpSpPr>
      <xdr:sp>
        <xdr:nvSpPr>
          <xdr:cNvPr id="624" name="Line 239"/>
          <xdr:cNvSpPr>
            <a:spLocks/>
          </xdr:cNvSpPr>
        </xdr:nvSpPr>
        <xdr:spPr>
          <a:xfrm>
            <a:off x="-45" y="1131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240"/>
          <xdr:cNvSpPr>
            <a:spLocks/>
          </xdr:cNvSpPr>
        </xdr:nvSpPr>
        <xdr:spPr>
          <a:xfrm>
            <a:off x="-59" y="-75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16</xdr:row>
      <xdr:rowOff>104775</xdr:rowOff>
    </xdr:from>
    <xdr:to>
      <xdr:col>55</xdr:col>
      <xdr:colOff>419100</xdr:colOff>
      <xdr:row>16</xdr:row>
      <xdr:rowOff>104775</xdr:rowOff>
    </xdr:to>
    <xdr:sp>
      <xdr:nvSpPr>
        <xdr:cNvPr id="626" name="Line 241"/>
        <xdr:cNvSpPr>
          <a:spLocks/>
        </xdr:cNvSpPr>
      </xdr:nvSpPr>
      <xdr:spPr>
        <a:xfrm flipV="1">
          <a:off x="38204775" y="4695825"/>
          <a:ext cx="315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352425</xdr:colOff>
      <xdr:row>17</xdr:row>
      <xdr:rowOff>38100</xdr:rowOff>
    </xdr:from>
    <xdr:to>
      <xdr:col>58</xdr:col>
      <xdr:colOff>476250</xdr:colOff>
      <xdr:row>18</xdr:row>
      <xdr:rowOff>114300</xdr:rowOff>
    </xdr:to>
    <xdr:sp>
      <xdr:nvSpPr>
        <xdr:cNvPr id="627" name="Line 242"/>
        <xdr:cNvSpPr>
          <a:spLocks/>
        </xdr:cNvSpPr>
      </xdr:nvSpPr>
      <xdr:spPr>
        <a:xfrm>
          <a:off x="42776775" y="4857750"/>
          <a:ext cx="6381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17</xdr:row>
      <xdr:rowOff>66675</xdr:rowOff>
    </xdr:from>
    <xdr:to>
      <xdr:col>49</xdr:col>
      <xdr:colOff>95250</xdr:colOff>
      <xdr:row>18</xdr:row>
      <xdr:rowOff>114300</xdr:rowOff>
    </xdr:to>
    <xdr:sp>
      <xdr:nvSpPr>
        <xdr:cNvPr id="628" name="Line 243"/>
        <xdr:cNvSpPr>
          <a:spLocks/>
        </xdr:cNvSpPr>
      </xdr:nvSpPr>
      <xdr:spPr>
        <a:xfrm flipV="1">
          <a:off x="35985450" y="4886325"/>
          <a:ext cx="590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21</xdr:row>
      <xdr:rowOff>219075</xdr:rowOff>
    </xdr:from>
    <xdr:to>
      <xdr:col>68</xdr:col>
      <xdr:colOff>628650</xdr:colOff>
      <xdr:row>23</xdr:row>
      <xdr:rowOff>114300</xdr:rowOff>
    </xdr:to>
    <xdr:grpSp>
      <xdr:nvGrpSpPr>
        <xdr:cNvPr id="629" name="Group 244"/>
        <xdr:cNvGrpSpPr>
          <a:grpSpLocks/>
        </xdr:cNvGrpSpPr>
      </xdr:nvGrpSpPr>
      <xdr:grpSpPr>
        <a:xfrm>
          <a:off x="506920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630" name="Line 245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46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66675</xdr:rowOff>
    </xdr:from>
    <xdr:to>
      <xdr:col>69</xdr:col>
      <xdr:colOff>95250</xdr:colOff>
      <xdr:row>23</xdr:row>
      <xdr:rowOff>114300</xdr:rowOff>
    </xdr:to>
    <xdr:sp>
      <xdr:nvSpPr>
        <xdr:cNvPr id="632" name="Line 247"/>
        <xdr:cNvSpPr>
          <a:spLocks/>
        </xdr:cNvSpPr>
      </xdr:nvSpPr>
      <xdr:spPr>
        <a:xfrm flipV="1">
          <a:off x="50844450" y="6029325"/>
          <a:ext cx="590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200025</xdr:colOff>
      <xdr:row>21</xdr:row>
      <xdr:rowOff>104775</xdr:rowOff>
    </xdr:from>
    <xdr:to>
      <xdr:col>79</xdr:col>
      <xdr:colOff>9525</xdr:colOff>
      <xdr:row>21</xdr:row>
      <xdr:rowOff>104775</xdr:rowOff>
    </xdr:to>
    <xdr:sp>
      <xdr:nvSpPr>
        <xdr:cNvPr id="633" name="Line 248"/>
        <xdr:cNvSpPr>
          <a:spLocks/>
        </xdr:cNvSpPr>
      </xdr:nvSpPr>
      <xdr:spPr>
        <a:xfrm flipV="1">
          <a:off x="53025675" y="5838825"/>
          <a:ext cx="575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21</xdr:row>
      <xdr:rowOff>219075</xdr:rowOff>
    </xdr:from>
    <xdr:to>
      <xdr:col>70</xdr:col>
      <xdr:colOff>628650</xdr:colOff>
      <xdr:row>23</xdr:row>
      <xdr:rowOff>114300</xdr:rowOff>
    </xdr:to>
    <xdr:grpSp>
      <xdr:nvGrpSpPr>
        <xdr:cNvPr id="634" name="Group 249"/>
        <xdr:cNvGrpSpPr>
          <a:grpSpLocks/>
        </xdr:cNvGrpSpPr>
      </xdr:nvGrpSpPr>
      <xdr:grpSpPr>
        <a:xfrm>
          <a:off x="521779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635" name="Line 250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251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24</xdr:row>
      <xdr:rowOff>219075</xdr:rowOff>
    </xdr:from>
    <xdr:to>
      <xdr:col>76</xdr:col>
      <xdr:colOff>628650</xdr:colOff>
      <xdr:row>26</xdr:row>
      <xdr:rowOff>114300</xdr:rowOff>
    </xdr:to>
    <xdr:grpSp>
      <xdr:nvGrpSpPr>
        <xdr:cNvPr id="637" name="Group 252"/>
        <xdr:cNvGrpSpPr>
          <a:grpSpLocks/>
        </xdr:cNvGrpSpPr>
      </xdr:nvGrpSpPr>
      <xdr:grpSpPr>
        <a:xfrm>
          <a:off x="56635650" y="6638925"/>
          <a:ext cx="304800" cy="352425"/>
          <a:chOff x="-59" y="-881"/>
          <a:chExt cx="28" cy="15392"/>
        </a:xfrm>
        <a:solidFill>
          <a:srgbClr val="FFFFFF"/>
        </a:solidFill>
      </xdr:grpSpPr>
      <xdr:sp>
        <xdr:nvSpPr>
          <xdr:cNvPr id="638" name="Line 253"/>
          <xdr:cNvSpPr>
            <a:spLocks/>
          </xdr:cNvSpPr>
        </xdr:nvSpPr>
        <xdr:spPr>
          <a:xfrm>
            <a:off x="-45" y="111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254"/>
          <xdr:cNvSpPr>
            <a:spLocks/>
          </xdr:cNvSpPr>
        </xdr:nvSpPr>
        <xdr:spPr>
          <a:xfrm>
            <a:off x="-59" y="-8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23</xdr:row>
      <xdr:rowOff>114300</xdr:rowOff>
    </xdr:from>
    <xdr:to>
      <xdr:col>76</xdr:col>
      <xdr:colOff>476250</xdr:colOff>
      <xdr:row>26</xdr:row>
      <xdr:rowOff>114300</xdr:rowOff>
    </xdr:to>
    <xdr:sp>
      <xdr:nvSpPr>
        <xdr:cNvPr id="640" name="Line 255"/>
        <xdr:cNvSpPr>
          <a:spLocks/>
        </xdr:cNvSpPr>
      </xdr:nvSpPr>
      <xdr:spPr>
        <a:xfrm>
          <a:off x="52330350" y="6305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1" name="Line 256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2" name="Line 257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3" name="Line 258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4" name="Line 259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5" name="Line 260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646" name="Line 261"/>
        <xdr:cNvSpPr>
          <a:spLocks/>
        </xdr:cNvSpPr>
      </xdr:nvSpPr>
      <xdr:spPr>
        <a:xfrm flipH="1">
          <a:off x="587597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47625</xdr:colOff>
      <xdr:row>25</xdr:row>
      <xdr:rowOff>9525</xdr:rowOff>
    </xdr:from>
    <xdr:to>
      <xdr:col>77</xdr:col>
      <xdr:colOff>485775</xdr:colOff>
      <xdr:row>26</xdr:row>
      <xdr:rowOff>0</xdr:rowOff>
    </xdr:to>
    <xdr:grpSp>
      <xdr:nvGrpSpPr>
        <xdr:cNvPr id="647" name="Group 263"/>
        <xdr:cNvGrpSpPr>
          <a:grpSpLocks/>
        </xdr:cNvGrpSpPr>
      </xdr:nvGrpSpPr>
      <xdr:grpSpPr>
        <a:xfrm>
          <a:off x="57330975" y="6657975"/>
          <a:ext cx="438150" cy="219075"/>
          <a:chOff x="-43" y="-15706"/>
          <a:chExt cx="40" cy="35374"/>
        </a:xfrm>
        <a:solidFill>
          <a:srgbClr val="FFFFFF"/>
        </a:solidFill>
      </xdr:grpSpPr>
      <xdr:sp>
        <xdr:nvSpPr>
          <xdr:cNvPr id="648" name="Line 264"/>
          <xdr:cNvSpPr>
            <a:spLocks/>
          </xdr:cNvSpPr>
        </xdr:nvSpPr>
        <xdr:spPr>
          <a:xfrm>
            <a:off x="-43" y="1966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265"/>
          <xdr:cNvSpPr>
            <a:spLocks/>
          </xdr:cNvSpPr>
        </xdr:nvSpPr>
        <xdr:spPr>
          <a:xfrm>
            <a:off x="-36" y="-15706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266"/>
          <xdr:cNvSpPr>
            <a:spLocks/>
          </xdr:cNvSpPr>
        </xdr:nvSpPr>
        <xdr:spPr>
          <a:xfrm>
            <a:off x="-29" y="-6482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651" name="Group 267"/>
        <xdr:cNvGrpSpPr>
          <a:grpSpLocks/>
        </xdr:cNvGrpSpPr>
      </xdr:nvGrpSpPr>
      <xdr:grpSpPr>
        <a:xfrm>
          <a:off x="95345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652" name="Line 268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69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31</xdr:row>
      <xdr:rowOff>180975</xdr:rowOff>
    </xdr:from>
    <xdr:to>
      <xdr:col>16</xdr:col>
      <xdr:colOff>742950</xdr:colOff>
      <xdr:row>32</xdr:row>
      <xdr:rowOff>57150</xdr:rowOff>
    </xdr:to>
    <xdr:sp>
      <xdr:nvSpPr>
        <xdr:cNvPr id="654" name="Line 270"/>
        <xdr:cNvSpPr>
          <a:spLocks/>
        </xdr:cNvSpPr>
      </xdr:nvSpPr>
      <xdr:spPr>
        <a:xfrm flipH="1" flipV="1">
          <a:off x="11430000" y="82010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16</xdr:col>
      <xdr:colOff>0</xdr:colOff>
      <xdr:row>31</xdr:row>
      <xdr:rowOff>180975</xdr:rowOff>
    </xdr:to>
    <xdr:sp>
      <xdr:nvSpPr>
        <xdr:cNvPr id="655" name="Line 271"/>
        <xdr:cNvSpPr>
          <a:spLocks/>
        </xdr:cNvSpPr>
      </xdr:nvSpPr>
      <xdr:spPr>
        <a:xfrm>
          <a:off x="9696450" y="76771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742950</xdr:colOff>
      <xdr:row>32</xdr:row>
      <xdr:rowOff>57150</xdr:rowOff>
    </xdr:from>
    <xdr:to>
      <xdr:col>17</xdr:col>
      <xdr:colOff>485775</xdr:colOff>
      <xdr:row>32</xdr:row>
      <xdr:rowOff>114300</xdr:rowOff>
    </xdr:to>
    <xdr:sp>
      <xdr:nvSpPr>
        <xdr:cNvPr id="656" name="Line 272"/>
        <xdr:cNvSpPr>
          <a:spLocks/>
        </xdr:cNvSpPr>
      </xdr:nvSpPr>
      <xdr:spPr>
        <a:xfrm flipH="1" flipV="1">
          <a:off x="12172950" y="8305800"/>
          <a:ext cx="7143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657" name="Oval 273"/>
        <xdr:cNvSpPr>
          <a:spLocks/>
        </xdr:cNvSpPr>
      </xdr:nvSpPr>
      <xdr:spPr>
        <a:xfrm>
          <a:off x="32727900" y="14668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43</xdr:col>
      <xdr:colOff>304800</xdr:colOff>
      <xdr:row>35</xdr:row>
      <xdr:rowOff>161925</xdr:rowOff>
    </xdr:from>
    <xdr:to>
      <xdr:col>44</xdr:col>
      <xdr:colOff>885825</xdr:colOff>
      <xdr:row>37</xdr:row>
      <xdr:rowOff>171450</xdr:rowOff>
    </xdr:to>
    <xdr:pic>
      <xdr:nvPicPr>
        <xdr:cNvPr id="658" name="obrázek 2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23050" y="90963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457200</xdr:colOff>
      <xdr:row>30</xdr:row>
      <xdr:rowOff>76200</xdr:rowOff>
    </xdr:from>
    <xdr:to>
      <xdr:col>55</xdr:col>
      <xdr:colOff>0</xdr:colOff>
      <xdr:row>31</xdr:row>
      <xdr:rowOff>152400</xdr:rowOff>
    </xdr:to>
    <xdr:grpSp>
      <xdr:nvGrpSpPr>
        <xdr:cNvPr id="659" name="Group 287"/>
        <xdr:cNvGrpSpPr>
          <a:grpSpLocks/>
        </xdr:cNvGrpSpPr>
      </xdr:nvGrpSpPr>
      <xdr:grpSpPr>
        <a:xfrm>
          <a:off x="31203900" y="7867650"/>
          <a:ext cx="9734550" cy="304800"/>
          <a:chOff x="-3103" y="-12783"/>
          <a:chExt cx="20493" cy="26688"/>
        </a:xfrm>
        <a:solidFill>
          <a:srgbClr val="FFFFFF"/>
        </a:solidFill>
      </xdr:grpSpPr>
      <xdr:sp>
        <xdr:nvSpPr>
          <xdr:cNvPr id="660" name="Rectangle 288"/>
          <xdr:cNvSpPr>
            <a:spLocks/>
          </xdr:cNvSpPr>
        </xdr:nvSpPr>
        <xdr:spPr>
          <a:xfrm>
            <a:off x="-2965" y="-9447"/>
            <a:ext cx="2026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289"/>
          <xdr:cNvSpPr>
            <a:spLocks/>
          </xdr:cNvSpPr>
        </xdr:nvSpPr>
        <xdr:spPr>
          <a:xfrm>
            <a:off x="-3103" y="-12783"/>
            <a:ext cx="2049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290"/>
          <xdr:cNvSpPr>
            <a:spLocks/>
          </xdr:cNvSpPr>
        </xdr:nvSpPr>
        <xdr:spPr>
          <a:xfrm>
            <a:off x="-3103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291"/>
          <xdr:cNvSpPr>
            <a:spLocks/>
          </xdr:cNvSpPr>
        </xdr:nvSpPr>
        <xdr:spPr>
          <a:xfrm>
            <a:off x="120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292"/>
          <xdr:cNvSpPr>
            <a:spLocks/>
          </xdr:cNvSpPr>
        </xdr:nvSpPr>
        <xdr:spPr>
          <a:xfrm>
            <a:off x="3363" y="-12783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293"/>
          <xdr:cNvSpPr>
            <a:spLocks/>
          </xdr:cNvSpPr>
        </xdr:nvSpPr>
        <xdr:spPr>
          <a:xfrm>
            <a:off x="6580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294"/>
          <xdr:cNvSpPr>
            <a:spLocks/>
          </xdr:cNvSpPr>
        </xdr:nvSpPr>
        <xdr:spPr>
          <a:xfrm>
            <a:off x="9823" y="-12783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295"/>
          <xdr:cNvSpPr>
            <a:spLocks/>
          </xdr:cNvSpPr>
        </xdr:nvSpPr>
        <xdr:spPr>
          <a:xfrm>
            <a:off x="13045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296"/>
          <xdr:cNvSpPr>
            <a:spLocks/>
          </xdr:cNvSpPr>
        </xdr:nvSpPr>
        <xdr:spPr>
          <a:xfrm>
            <a:off x="16263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114300</xdr:rowOff>
    </xdr:from>
    <xdr:to>
      <xdr:col>44</xdr:col>
      <xdr:colOff>514350</xdr:colOff>
      <xdr:row>31</xdr:row>
      <xdr:rowOff>114300</xdr:rowOff>
    </xdr:to>
    <xdr:sp>
      <xdr:nvSpPr>
        <xdr:cNvPr id="669" name="text 7125"/>
        <xdr:cNvSpPr txBox="1">
          <a:spLocks noChangeArrowheads="1"/>
        </xdr:cNvSpPr>
      </xdr:nvSpPr>
      <xdr:spPr>
        <a:xfrm>
          <a:off x="32385000" y="7905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156</a:t>
          </a:r>
        </a:p>
      </xdr:txBody>
    </xdr:sp>
    <xdr:clientData/>
  </xdr:twoCellAnchor>
  <xdr:twoCellAnchor>
    <xdr:from>
      <xdr:col>42</xdr:col>
      <xdr:colOff>457200</xdr:colOff>
      <xdr:row>33</xdr:row>
      <xdr:rowOff>76200</xdr:rowOff>
    </xdr:from>
    <xdr:to>
      <xdr:col>55</xdr:col>
      <xdr:colOff>0</xdr:colOff>
      <xdr:row>34</xdr:row>
      <xdr:rowOff>152400</xdr:rowOff>
    </xdr:to>
    <xdr:grpSp>
      <xdr:nvGrpSpPr>
        <xdr:cNvPr id="670" name="Group 298"/>
        <xdr:cNvGrpSpPr>
          <a:grpSpLocks/>
        </xdr:cNvGrpSpPr>
      </xdr:nvGrpSpPr>
      <xdr:grpSpPr>
        <a:xfrm>
          <a:off x="31203900" y="8553450"/>
          <a:ext cx="9734550" cy="304800"/>
          <a:chOff x="-3103" y="-12735"/>
          <a:chExt cx="20493" cy="26688"/>
        </a:xfrm>
        <a:solidFill>
          <a:srgbClr val="FFFFFF"/>
        </a:solidFill>
      </xdr:grpSpPr>
      <xdr:sp>
        <xdr:nvSpPr>
          <xdr:cNvPr id="671" name="Rectangle 299"/>
          <xdr:cNvSpPr>
            <a:spLocks/>
          </xdr:cNvSpPr>
        </xdr:nvSpPr>
        <xdr:spPr>
          <a:xfrm>
            <a:off x="-2965" y="-9399"/>
            <a:ext cx="2026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00"/>
          <xdr:cNvSpPr>
            <a:spLocks/>
          </xdr:cNvSpPr>
        </xdr:nvSpPr>
        <xdr:spPr>
          <a:xfrm>
            <a:off x="-3103" y="-12735"/>
            <a:ext cx="2049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01"/>
          <xdr:cNvSpPr>
            <a:spLocks/>
          </xdr:cNvSpPr>
        </xdr:nvSpPr>
        <xdr:spPr>
          <a:xfrm>
            <a:off x="-3103" y="-12735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302"/>
          <xdr:cNvSpPr>
            <a:spLocks/>
          </xdr:cNvSpPr>
        </xdr:nvSpPr>
        <xdr:spPr>
          <a:xfrm>
            <a:off x="120" y="-12735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303"/>
          <xdr:cNvSpPr>
            <a:spLocks/>
          </xdr:cNvSpPr>
        </xdr:nvSpPr>
        <xdr:spPr>
          <a:xfrm>
            <a:off x="3363" y="-1273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304"/>
          <xdr:cNvSpPr>
            <a:spLocks/>
          </xdr:cNvSpPr>
        </xdr:nvSpPr>
        <xdr:spPr>
          <a:xfrm>
            <a:off x="6580" y="-12735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05"/>
          <xdr:cNvSpPr>
            <a:spLocks/>
          </xdr:cNvSpPr>
        </xdr:nvSpPr>
        <xdr:spPr>
          <a:xfrm>
            <a:off x="9823" y="-12735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306"/>
          <xdr:cNvSpPr>
            <a:spLocks/>
          </xdr:cNvSpPr>
        </xdr:nvSpPr>
        <xdr:spPr>
          <a:xfrm>
            <a:off x="13045" y="-12735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307"/>
          <xdr:cNvSpPr>
            <a:spLocks/>
          </xdr:cNvSpPr>
        </xdr:nvSpPr>
        <xdr:spPr>
          <a:xfrm>
            <a:off x="16263" y="-12735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33</xdr:row>
      <xdr:rowOff>114300</xdr:rowOff>
    </xdr:from>
    <xdr:to>
      <xdr:col>44</xdr:col>
      <xdr:colOff>514350</xdr:colOff>
      <xdr:row>34</xdr:row>
      <xdr:rowOff>114300</xdr:rowOff>
    </xdr:to>
    <xdr:sp>
      <xdr:nvSpPr>
        <xdr:cNvPr id="680" name="text 7125"/>
        <xdr:cNvSpPr txBox="1">
          <a:spLocks noChangeArrowheads="1"/>
        </xdr:cNvSpPr>
      </xdr:nvSpPr>
      <xdr:spPr>
        <a:xfrm>
          <a:off x="323850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156</a:t>
          </a:r>
        </a:p>
      </xdr:txBody>
    </xdr:sp>
    <xdr:clientData/>
  </xdr:twoCellAnchor>
  <xdr:oneCellAnchor>
    <xdr:from>
      <xdr:col>39</xdr:col>
      <xdr:colOff>342900</xdr:colOff>
      <xdr:row>37</xdr:row>
      <xdr:rowOff>9525</xdr:rowOff>
    </xdr:from>
    <xdr:ext cx="971550" cy="228600"/>
    <xdr:sp>
      <xdr:nvSpPr>
        <xdr:cNvPr id="681" name="text 774"/>
        <xdr:cNvSpPr txBox="1">
          <a:spLocks noChangeArrowheads="1"/>
        </xdr:cNvSpPr>
      </xdr:nvSpPr>
      <xdr:spPr>
        <a:xfrm>
          <a:off x="29089350" y="94011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2" name="Line 31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3" name="Line 31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4" name="Line 31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5" name="Line 313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6" name="Line 314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7" name="Line 315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8" name="Line 316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89" name="Line 31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0" name="Line 318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1" name="Line 319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2" name="Line 32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3" name="Line 32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4" name="Line 32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5" name="Line 323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6" name="Line 324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7" name="Line 325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8" name="Line 326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699" name="Line 32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0" name="Line 328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1" name="Line 329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2" name="Line 33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3" name="Line 33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4" name="Line 33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5" name="Line 333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6" name="Line 334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7" name="Line 335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8" name="Line 336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09" name="Line 33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0" name="Line 338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1" name="Line 339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2" name="Line 34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3" name="Line 34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4" name="Line 34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5" name="Line 343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6" name="Line 344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7" name="Line 345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8" name="Line 346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19" name="Line 34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0" name="Line 348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1" name="Line 349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2" name="Line 350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3" name="Line 351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4" name="Line 352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5" name="Line 353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6" name="Line 354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7" name="Line 355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8" name="Line 356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18</xdr:row>
      <xdr:rowOff>19050</xdr:rowOff>
    </xdr:from>
    <xdr:to>
      <xdr:col>36</xdr:col>
      <xdr:colOff>504825</xdr:colOff>
      <xdr:row>18</xdr:row>
      <xdr:rowOff>19050</xdr:rowOff>
    </xdr:to>
    <xdr:sp>
      <xdr:nvSpPr>
        <xdr:cNvPr id="729" name="Line 357"/>
        <xdr:cNvSpPr>
          <a:spLocks/>
        </xdr:cNvSpPr>
      </xdr:nvSpPr>
      <xdr:spPr>
        <a:xfrm flipH="1">
          <a:off x="262890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0" name="Line 35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1" name="Line 35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2" name="Line 36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3" name="Line 36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4" name="Line 36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5" name="Line 363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6" name="Line 364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7" name="Line 365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8" name="Line 366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39" name="Line 36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0" name="Line 36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1" name="Line 36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2" name="Line 37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3" name="Line 37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4" name="Line 37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5" name="Line 373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6" name="Line 374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7" name="Line 375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8" name="Line 376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49" name="Line 37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0" name="Line 37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1" name="Line 37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2" name="Line 38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3" name="Line 38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4" name="Line 38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5" name="Line 383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6" name="Line 384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7" name="Line 385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8" name="Line 386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59" name="Line 38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0" name="Line 38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1" name="Line 38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2" name="Line 39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3" name="Line 39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4" name="Line 39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5" name="Line 393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6" name="Line 394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7" name="Line 395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8" name="Line 396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69" name="Line 39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0" name="Line 39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1" name="Line 39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2" name="Line 40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3" name="Line 40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4" name="Line 40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5" name="Line 403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6" name="Line 404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7" name="Line 405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8" name="Line 406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79" name="Line 407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80" name="Line 408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81" name="Line 40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82" name="Line 41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783" name="Line 41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438150</xdr:colOff>
      <xdr:row>33</xdr:row>
      <xdr:rowOff>66675</xdr:rowOff>
    </xdr:from>
    <xdr:to>
      <xdr:col>66</xdr:col>
      <xdr:colOff>466725</xdr:colOff>
      <xdr:row>34</xdr:row>
      <xdr:rowOff>66675</xdr:rowOff>
    </xdr:to>
    <xdr:grpSp>
      <xdr:nvGrpSpPr>
        <xdr:cNvPr id="784" name="Group 412"/>
        <xdr:cNvGrpSpPr>
          <a:grpSpLocks/>
        </xdr:cNvGrpSpPr>
      </xdr:nvGrpSpPr>
      <xdr:grpSpPr>
        <a:xfrm>
          <a:off x="49320450" y="8543925"/>
          <a:ext cx="28575" cy="228600"/>
          <a:chOff x="-49" y="-13569"/>
          <a:chExt cx="3" cy="20016"/>
        </a:xfrm>
        <a:solidFill>
          <a:srgbClr val="FFFFFF"/>
        </a:solidFill>
      </xdr:grpSpPr>
      <xdr:sp>
        <xdr:nvSpPr>
          <xdr:cNvPr id="785" name="Rectangle 413"/>
          <xdr:cNvSpPr>
            <a:spLocks/>
          </xdr:cNvSpPr>
        </xdr:nvSpPr>
        <xdr:spPr>
          <a:xfrm>
            <a:off x="-49" y="-135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414"/>
          <xdr:cNvSpPr>
            <a:spLocks/>
          </xdr:cNvSpPr>
        </xdr:nvSpPr>
        <xdr:spPr>
          <a:xfrm>
            <a:off x="-49" y="-68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Rectangle 415"/>
          <xdr:cNvSpPr>
            <a:spLocks/>
          </xdr:cNvSpPr>
        </xdr:nvSpPr>
        <xdr:spPr>
          <a:xfrm>
            <a:off x="-49" y="-2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676275</xdr:colOff>
      <xdr:row>23</xdr:row>
      <xdr:rowOff>200025</xdr:rowOff>
    </xdr:from>
    <xdr:to>
      <xdr:col>32</xdr:col>
      <xdr:colOff>704850</xdr:colOff>
      <xdr:row>24</xdr:row>
      <xdr:rowOff>200025</xdr:rowOff>
    </xdr:to>
    <xdr:grpSp>
      <xdr:nvGrpSpPr>
        <xdr:cNvPr id="788" name="Group 416"/>
        <xdr:cNvGrpSpPr>
          <a:grpSpLocks/>
        </xdr:cNvGrpSpPr>
      </xdr:nvGrpSpPr>
      <xdr:grpSpPr>
        <a:xfrm>
          <a:off x="23993475" y="6391275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789" name="Rectangle 417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418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419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571500</xdr:colOff>
      <xdr:row>34</xdr:row>
      <xdr:rowOff>9525</xdr:rowOff>
    </xdr:from>
    <xdr:to>
      <xdr:col>18</xdr:col>
      <xdr:colOff>790575</xdr:colOff>
      <xdr:row>36</xdr:row>
      <xdr:rowOff>0</xdr:rowOff>
    </xdr:to>
    <xdr:grpSp>
      <xdr:nvGrpSpPr>
        <xdr:cNvPr id="792" name="Group 420"/>
        <xdr:cNvGrpSpPr>
          <a:grpSpLocks/>
        </xdr:cNvGrpSpPr>
      </xdr:nvGrpSpPr>
      <xdr:grpSpPr>
        <a:xfrm>
          <a:off x="13487400" y="8715375"/>
          <a:ext cx="219075" cy="447675"/>
          <a:chOff x="-37" y="-4985"/>
          <a:chExt cx="20" cy="25428"/>
        </a:xfrm>
        <a:solidFill>
          <a:srgbClr val="FFFFFF"/>
        </a:solidFill>
      </xdr:grpSpPr>
      <xdr:sp>
        <xdr:nvSpPr>
          <xdr:cNvPr id="793" name="Line 421"/>
          <xdr:cNvSpPr>
            <a:spLocks/>
          </xdr:cNvSpPr>
        </xdr:nvSpPr>
        <xdr:spPr>
          <a:xfrm flipV="1">
            <a:off x="-26" y="11785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Line 422"/>
          <xdr:cNvSpPr>
            <a:spLocks/>
          </xdr:cNvSpPr>
        </xdr:nvSpPr>
        <xdr:spPr>
          <a:xfrm flipV="1">
            <a:off x="-37" y="-4985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Line 423"/>
          <xdr:cNvSpPr>
            <a:spLocks/>
          </xdr:cNvSpPr>
        </xdr:nvSpPr>
        <xdr:spPr>
          <a:xfrm>
            <a:off x="-31" y="2044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kreslení 2472"/>
          <xdr:cNvSpPr>
            <a:spLocks/>
          </xdr:cNvSpPr>
        </xdr:nvSpPr>
        <xdr:spPr>
          <a:xfrm>
            <a:off x="-32" y="-3904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36</xdr:row>
      <xdr:rowOff>19050</xdr:rowOff>
    </xdr:from>
    <xdr:to>
      <xdr:col>41</xdr:col>
      <xdr:colOff>371475</xdr:colOff>
      <xdr:row>38</xdr:row>
      <xdr:rowOff>9525</xdr:rowOff>
    </xdr:to>
    <xdr:grpSp>
      <xdr:nvGrpSpPr>
        <xdr:cNvPr id="797" name="Group 425"/>
        <xdr:cNvGrpSpPr>
          <a:grpSpLocks/>
        </xdr:cNvGrpSpPr>
      </xdr:nvGrpSpPr>
      <xdr:grpSpPr>
        <a:xfrm>
          <a:off x="30384750" y="9182100"/>
          <a:ext cx="219075" cy="447675"/>
          <a:chOff x="-33" y="-10304"/>
          <a:chExt cx="20" cy="24723"/>
        </a:xfrm>
        <a:solidFill>
          <a:srgbClr val="FFFFFF"/>
        </a:solidFill>
      </xdr:grpSpPr>
      <xdr:sp>
        <xdr:nvSpPr>
          <xdr:cNvPr id="798" name="Line 426"/>
          <xdr:cNvSpPr>
            <a:spLocks/>
          </xdr:cNvSpPr>
        </xdr:nvSpPr>
        <xdr:spPr>
          <a:xfrm flipV="1">
            <a:off x="-22" y="6001"/>
            <a:ext cx="1" cy="84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Line 427"/>
          <xdr:cNvSpPr>
            <a:spLocks/>
          </xdr:cNvSpPr>
        </xdr:nvSpPr>
        <xdr:spPr>
          <a:xfrm flipV="1">
            <a:off x="-33" y="-10304"/>
            <a:ext cx="20" cy="5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Line 428"/>
          <xdr:cNvSpPr>
            <a:spLocks/>
          </xdr:cNvSpPr>
        </xdr:nvSpPr>
        <xdr:spPr>
          <a:xfrm>
            <a:off x="-27" y="14419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kreslení 2477"/>
          <xdr:cNvSpPr>
            <a:spLocks/>
          </xdr:cNvSpPr>
        </xdr:nvSpPr>
        <xdr:spPr>
          <a:xfrm>
            <a:off x="-28" y="-9253"/>
            <a:ext cx="12" cy="15254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22</xdr:row>
      <xdr:rowOff>47625</xdr:rowOff>
    </xdr:from>
    <xdr:to>
      <xdr:col>32</xdr:col>
      <xdr:colOff>657225</xdr:colOff>
      <xdr:row>22</xdr:row>
      <xdr:rowOff>171450</xdr:rowOff>
    </xdr:to>
    <xdr:sp>
      <xdr:nvSpPr>
        <xdr:cNvPr id="802" name="kreslení 12"/>
        <xdr:cNvSpPr>
          <a:spLocks/>
        </xdr:cNvSpPr>
      </xdr:nvSpPr>
      <xdr:spPr>
        <a:xfrm>
          <a:off x="23622000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628650</xdr:colOff>
      <xdr:row>22</xdr:row>
      <xdr:rowOff>47625</xdr:rowOff>
    </xdr:from>
    <xdr:to>
      <xdr:col>43</xdr:col>
      <xdr:colOff>9525</xdr:colOff>
      <xdr:row>22</xdr:row>
      <xdr:rowOff>171450</xdr:rowOff>
    </xdr:to>
    <xdr:sp>
      <xdr:nvSpPr>
        <xdr:cNvPr id="803" name="kreslení 16"/>
        <xdr:cNvSpPr>
          <a:spLocks/>
        </xdr:cNvSpPr>
      </xdr:nvSpPr>
      <xdr:spPr>
        <a:xfrm>
          <a:off x="3137535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495300</xdr:colOff>
      <xdr:row>35</xdr:row>
      <xdr:rowOff>85725</xdr:rowOff>
    </xdr:from>
    <xdr:to>
      <xdr:col>66</xdr:col>
      <xdr:colOff>323850</xdr:colOff>
      <xdr:row>35</xdr:row>
      <xdr:rowOff>209550</xdr:rowOff>
    </xdr:to>
    <xdr:sp>
      <xdr:nvSpPr>
        <xdr:cNvPr id="804" name="kreslení 417"/>
        <xdr:cNvSpPr>
          <a:spLocks/>
        </xdr:cNvSpPr>
      </xdr:nvSpPr>
      <xdr:spPr>
        <a:xfrm>
          <a:off x="48863250" y="90201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123825</xdr:colOff>
      <xdr:row>20</xdr:row>
      <xdr:rowOff>9525</xdr:rowOff>
    </xdr:from>
    <xdr:to>
      <xdr:col>43</xdr:col>
      <xdr:colOff>514350</xdr:colOff>
      <xdr:row>21</xdr:row>
      <xdr:rowOff>0</xdr:rowOff>
    </xdr:to>
    <xdr:grpSp>
      <xdr:nvGrpSpPr>
        <xdr:cNvPr id="805" name="Group 433"/>
        <xdr:cNvGrpSpPr>
          <a:grpSpLocks/>
        </xdr:cNvGrpSpPr>
      </xdr:nvGrpSpPr>
      <xdr:grpSpPr>
        <a:xfrm>
          <a:off x="31842075" y="5514975"/>
          <a:ext cx="390525" cy="219075"/>
          <a:chOff x="-50" y="-15072"/>
          <a:chExt cx="36" cy="35397"/>
        </a:xfrm>
        <a:solidFill>
          <a:srgbClr val="FFFFFF"/>
        </a:solidFill>
      </xdr:grpSpPr>
      <xdr:sp>
        <xdr:nvSpPr>
          <xdr:cNvPr id="806" name="Line 434"/>
          <xdr:cNvSpPr>
            <a:spLocks/>
          </xdr:cNvSpPr>
        </xdr:nvSpPr>
        <xdr:spPr>
          <a:xfrm>
            <a:off x="-50" y="20325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435"/>
          <xdr:cNvSpPr>
            <a:spLocks/>
          </xdr:cNvSpPr>
        </xdr:nvSpPr>
        <xdr:spPr>
          <a:xfrm>
            <a:off x="-44" y="-15072"/>
            <a:ext cx="24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436"/>
          <xdr:cNvSpPr>
            <a:spLocks/>
          </xdr:cNvSpPr>
        </xdr:nvSpPr>
        <xdr:spPr>
          <a:xfrm>
            <a:off x="-37" y="-5842"/>
            <a:ext cx="10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16</xdr:row>
      <xdr:rowOff>104775</xdr:rowOff>
    </xdr:from>
    <xdr:to>
      <xdr:col>51</xdr:col>
      <xdr:colOff>209550</xdr:colOff>
      <xdr:row>16</xdr:row>
      <xdr:rowOff>171450</xdr:rowOff>
    </xdr:to>
    <xdr:sp>
      <xdr:nvSpPr>
        <xdr:cNvPr id="809" name="Line 437"/>
        <xdr:cNvSpPr>
          <a:spLocks/>
        </xdr:cNvSpPr>
      </xdr:nvSpPr>
      <xdr:spPr>
        <a:xfrm flipV="1">
          <a:off x="37338000" y="469582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16</xdr:row>
      <xdr:rowOff>171450</xdr:rowOff>
    </xdr:from>
    <xdr:to>
      <xdr:col>50</xdr:col>
      <xdr:colOff>342900</xdr:colOff>
      <xdr:row>17</xdr:row>
      <xdr:rowOff>57150</xdr:rowOff>
    </xdr:to>
    <xdr:sp>
      <xdr:nvSpPr>
        <xdr:cNvPr id="810" name="Line 438"/>
        <xdr:cNvSpPr>
          <a:spLocks/>
        </xdr:cNvSpPr>
      </xdr:nvSpPr>
      <xdr:spPr>
        <a:xfrm flipV="1">
          <a:off x="36585525" y="47625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20</xdr:row>
      <xdr:rowOff>9525</xdr:rowOff>
    </xdr:from>
    <xdr:to>
      <xdr:col>66</xdr:col>
      <xdr:colOff>714375</xdr:colOff>
      <xdr:row>21</xdr:row>
      <xdr:rowOff>0</xdr:rowOff>
    </xdr:to>
    <xdr:grpSp>
      <xdr:nvGrpSpPr>
        <xdr:cNvPr id="811" name="Group 439"/>
        <xdr:cNvGrpSpPr>
          <a:grpSpLocks/>
        </xdr:cNvGrpSpPr>
      </xdr:nvGrpSpPr>
      <xdr:grpSpPr>
        <a:xfrm>
          <a:off x="49158525" y="5514975"/>
          <a:ext cx="438150" cy="219075"/>
          <a:chOff x="-64" y="-15072"/>
          <a:chExt cx="40" cy="35397"/>
        </a:xfrm>
        <a:solidFill>
          <a:srgbClr val="FFFFFF"/>
        </a:solidFill>
      </xdr:grpSpPr>
      <xdr:sp>
        <xdr:nvSpPr>
          <xdr:cNvPr id="812" name="Line 440"/>
          <xdr:cNvSpPr>
            <a:spLocks/>
          </xdr:cNvSpPr>
        </xdr:nvSpPr>
        <xdr:spPr>
          <a:xfrm>
            <a:off x="-64" y="203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Rectangle 441"/>
          <xdr:cNvSpPr>
            <a:spLocks/>
          </xdr:cNvSpPr>
        </xdr:nvSpPr>
        <xdr:spPr>
          <a:xfrm>
            <a:off x="-57" y="-1507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442"/>
          <xdr:cNvSpPr>
            <a:spLocks/>
          </xdr:cNvSpPr>
        </xdr:nvSpPr>
        <xdr:spPr>
          <a:xfrm>
            <a:off x="-50" y="-584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628650</xdr:colOff>
      <xdr:row>16</xdr:row>
      <xdr:rowOff>161925</xdr:rowOff>
    </xdr:from>
    <xdr:to>
      <xdr:col>57</xdr:col>
      <xdr:colOff>342900</xdr:colOff>
      <xdr:row>17</xdr:row>
      <xdr:rowOff>28575</xdr:rowOff>
    </xdr:to>
    <xdr:sp>
      <xdr:nvSpPr>
        <xdr:cNvPr id="815" name="Line 443"/>
        <xdr:cNvSpPr>
          <a:spLocks/>
        </xdr:cNvSpPr>
      </xdr:nvSpPr>
      <xdr:spPr>
        <a:xfrm flipH="1" flipV="1">
          <a:off x="42081450" y="4752975"/>
          <a:ext cx="6858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428625</xdr:colOff>
      <xdr:row>16</xdr:row>
      <xdr:rowOff>104775</xdr:rowOff>
    </xdr:from>
    <xdr:to>
      <xdr:col>56</xdr:col>
      <xdr:colOff>657225</xdr:colOff>
      <xdr:row>16</xdr:row>
      <xdr:rowOff>161925</xdr:rowOff>
    </xdr:to>
    <xdr:sp>
      <xdr:nvSpPr>
        <xdr:cNvPr id="816" name="Line 444"/>
        <xdr:cNvSpPr>
          <a:spLocks/>
        </xdr:cNvSpPr>
      </xdr:nvSpPr>
      <xdr:spPr>
        <a:xfrm flipH="1" flipV="1">
          <a:off x="41367075" y="4695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304800</xdr:colOff>
      <xdr:row>18</xdr:row>
      <xdr:rowOff>171450</xdr:rowOff>
    </xdr:from>
    <xdr:to>
      <xdr:col>63</xdr:col>
      <xdr:colOff>9525</xdr:colOff>
      <xdr:row>19</xdr:row>
      <xdr:rowOff>38100</xdr:rowOff>
    </xdr:to>
    <xdr:sp>
      <xdr:nvSpPr>
        <xdr:cNvPr id="817" name="Line 445"/>
        <xdr:cNvSpPr>
          <a:spLocks/>
        </xdr:cNvSpPr>
      </xdr:nvSpPr>
      <xdr:spPr>
        <a:xfrm flipH="1" flipV="1">
          <a:off x="46215300" y="5219700"/>
          <a:ext cx="6762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18</xdr:row>
      <xdr:rowOff>114300</xdr:rowOff>
    </xdr:from>
    <xdr:to>
      <xdr:col>62</xdr:col>
      <xdr:colOff>323850</xdr:colOff>
      <xdr:row>18</xdr:row>
      <xdr:rowOff>171450</xdr:rowOff>
    </xdr:to>
    <xdr:sp>
      <xdr:nvSpPr>
        <xdr:cNvPr id="818" name="Line 446"/>
        <xdr:cNvSpPr>
          <a:spLocks/>
        </xdr:cNvSpPr>
      </xdr:nvSpPr>
      <xdr:spPr>
        <a:xfrm flipH="1" flipV="1">
          <a:off x="45491400" y="516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352425</xdr:colOff>
      <xdr:row>21</xdr:row>
      <xdr:rowOff>104775</xdr:rowOff>
    </xdr:from>
    <xdr:to>
      <xdr:col>71</xdr:col>
      <xdr:colOff>219075</xdr:colOff>
      <xdr:row>21</xdr:row>
      <xdr:rowOff>171450</xdr:rowOff>
    </xdr:to>
    <xdr:sp>
      <xdr:nvSpPr>
        <xdr:cNvPr id="819" name="Line 447"/>
        <xdr:cNvSpPr>
          <a:spLocks/>
        </xdr:cNvSpPr>
      </xdr:nvSpPr>
      <xdr:spPr>
        <a:xfrm flipV="1">
          <a:off x="52206525" y="583882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21</xdr:row>
      <xdr:rowOff>171450</xdr:rowOff>
    </xdr:from>
    <xdr:to>
      <xdr:col>70</xdr:col>
      <xdr:colOff>352425</xdr:colOff>
      <xdr:row>22</xdr:row>
      <xdr:rowOff>57150</xdr:rowOff>
    </xdr:to>
    <xdr:sp>
      <xdr:nvSpPr>
        <xdr:cNvPr id="820" name="Line 448"/>
        <xdr:cNvSpPr>
          <a:spLocks/>
        </xdr:cNvSpPr>
      </xdr:nvSpPr>
      <xdr:spPr>
        <a:xfrm flipV="1">
          <a:off x="51463575" y="5905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361950</xdr:colOff>
      <xdr:row>34</xdr:row>
      <xdr:rowOff>9525</xdr:rowOff>
    </xdr:from>
    <xdr:to>
      <xdr:col>70</xdr:col>
      <xdr:colOff>581025</xdr:colOff>
      <xdr:row>36</xdr:row>
      <xdr:rowOff>0</xdr:rowOff>
    </xdr:to>
    <xdr:grpSp>
      <xdr:nvGrpSpPr>
        <xdr:cNvPr id="821" name="Group 449"/>
        <xdr:cNvGrpSpPr>
          <a:grpSpLocks/>
        </xdr:cNvGrpSpPr>
      </xdr:nvGrpSpPr>
      <xdr:grpSpPr>
        <a:xfrm>
          <a:off x="52216050" y="8715375"/>
          <a:ext cx="219075" cy="447675"/>
          <a:chOff x="-56" y="-4985"/>
          <a:chExt cx="20" cy="25428"/>
        </a:xfrm>
        <a:solidFill>
          <a:srgbClr val="FFFFFF"/>
        </a:solidFill>
      </xdr:grpSpPr>
      <xdr:sp>
        <xdr:nvSpPr>
          <xdr:cNvPr id="822" name="Line 450"/>
          <xdr:cNvSpPr>
            <a:spLocks/>
          </xdr:cNvSpPr>
        </xdr:nvSpPr>
        <xdr:spPr>
          <a:xfrm flipV="1">
            <a:off x="-45" y="11785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451"/>
          <xdr:cNvSpPr>
            <a:spLocks/>
          </xdr:cNvSpPr>
        </xdr:nvSpPr>
        <xdr:spPr>
          <a:xfrm flipV="1">
            <a:off x="-56" y="-4985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Line 452"/>
          <xdr:cNvSpPr>
            <a:spLocks/>
          </xdr:cNvSpPr>
        </xdr:nvSpPr>
        <xdr:spPr>
          <a:xfrm>
            <a:off x="-50" y="2044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kreslení 2501"/>
          <xdr:cNvSpPr>
            <a:spLocks/>
          </xdr:cNvSpPr>
        </xdr:nvSpPr>
        <xdr:spPr>
          <a:xfrm>
            <a:off x="-51" y="-3904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38</xdr:row>
      <xdr:rowOff>9525</xdr:rowOff>
    </xdr:from>
    <xdr:to>
      <xdr:col>66</xdr:col>
      <xdr:colOff>714375</xdr:colOff>
      <xdr:row>39</xdr:row>
      <xdr:rowOff>0</xdr:rowOff>
    </xdr:to>
    <xdr:grpSp>
      <xdr:nvGrpSpPr>
        <xdr:cNvPr id="826" name="Group 454"/>
        <xdr:cNvGrpSpPr>
          <a:grpSpLocks/>
        </xdr:cNvGrpSpPr>
      </xdr:nvGrpSpPr>
      <xdr:grpSpPr>
        <a:xfrm>
          <a:off x="49158525" y="9629775"/>
          <a:ext cx="438150" cy="219075"/>
          <a:chOff x="-64" y="-15850"/>
          <a:chExt cx="40" cy="35374"/>
        </a:xfrm>
        <a:solidFill>
          <a:srgbClr val="FFFFFF"/>
        </a:solidFill>
      </xdr:grpSpPr>
      <xdr:sp>
        <xdr:nvSpPr>
          <xdr:cNvPr id="827" name="Line 455"/>
          <xdr:cNvSpPr>
            <a:spLocks/>
          </xdr:cNvSpPr>
        </xdr:nvSpPr>
        <xdr:spPr>
          <a:xfrm>
            <a:off x="-64" y="1952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Rectangle 456"/>
          <xdr:cNvSpPr>
            <a:spLocks/>
          </xdr:cNvSpPr>
        </xdr:nvSpPr>
        <xdr:spPr>
          <a:xfrm>
            <a:off x="-57" y="-15850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Oval 457"/>
          <xdr:cNvSpPr>
            <a:spLocks/>
          </xdr:cNvSpPr>
        </xdr:nvSpPr>
        <xdr:spPr>
          <a:xfrm>
            <a:off x="-50" y="-6626"/>
            <a:ext cx="11" cy="1537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20</xdr:row>
      <xdr:rowOff>9525</xdr:rowOff>
    </xdr:from>
    <xdr:to>
      <xdr:col>67</xdr:col>
      <xdr:colOff>504825</xdr:colOff>
      <xdr:row>21</xdr:row>
      <xdr:rowOff>0</xdr:rowOff>
    </xdr:to>
    <xdr:grpSp>
      <xdr:nvGrpSpPr>
        <xdr:cNvPr id="830" name="Group 458"/>
        <xdr:cNvGrpSpPr>
          <a:grpSpLocks/>
        </xdr:cNvGrpSpPr>
      </xdr:nvGrpSpPr>
      <xdr:grpSpPr>
        <a:xfrm>
          <a:off x="49920525" y="5514975"/>
          <a:ext cx="438150" cy="219075"/>
          <a:chOff x="-41" y="-15072"/>
          <a:chExt cx="40" cy="35397"/>
        </a:xfrm>
        <a:solidFill>
          <a:srgbClr val="FFFFFF"/>
        </a:solidFill>
      </xdr:grpSpPr>
      <xdr:sp>
        <xdr:nvSpPr>
          <xdr:cNvPr id="831" name="Line 459"/>
          <xdr:cNvSpPr>
            <a:spLocks/>
          </xdr:cNvSpPr>
        </xdr:nvSpPr>
        <xdr:spPr>
          <a:xfrm>
            <a:off x="-41" y="20325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460"/>
          <xdr:cNvSpPr>
            <a:spLocks/>
          </xdr:cNvSpPr>
        </xdr:nvSpPr>
        <xdr:spPr>
          <a:xfrm>
            <a:off x="-34" y="-1507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461"/>
          <xdr:cNvSpPr>
            <a:spLocks/>
          </xdr:cNvSpPr>
        </xdr:nvSpPr>
        <xdr:spPr>
          <a:xfrm>
            <a:off x="-27" y="-584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0</xdr:colOff>
      <xdr:row>26</xdr:row>
      <xdr:rowOff>0</xdr:rowOff>
    </xdr:from>
    <xdr:ext cx="971550" cy="228600"/>
    <xdr:sp>
      <xdr:nvSpPr>
        <xdr:cNvPr id="834" name="text 7166"/>
        <xdr:cNvSpPr txBox="1">
          <a:spLocks noChangeArrowheads="1"/>
        </xdr:cNvSpPr>
      </xdr:nvSpPr>
      <xdr:spPr>
        <a:xfrm>
          <a:off x="203454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28</xdr:col>
      <xdr:colOff>962025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835" name="Line 463"/>
        <xdr:cNvSpPr>
          <a:spLocks/>
        </xdr:cNvSpPr>
      </xdr:nvSpPr>
      <xdr:spPr>
        <a:xfrm flipH="1">
          <a:off x="21307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26</xdr:row>
      <xdr:rowOff>19050</xdr:rowOff>
    </xdr:from>
    <xdr:to>
      <xdr:col>29</xdr:col>
      <xdr:colOff>504825</xdr:colOff>
      <xdr:row>26</xdr:row>
      <xdr:rowOff>19050</xdr:rowOff>
    </xdr:to>
    <xdr:sp>
      <xdr:nvSpPr>
        <xdr:cNvPr id="836" name="Line 464"/>
        <xdr:cNvSpPr>
          <a:spLocks/>
        </xdr:cNvSpPr>
      </xdr:nvSpPr>
      <xdr:spPr>
        <a:xfrm flipH="1">
          <a:off x="213074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837" name="text 7166"/>
        <xdr:cNvSpPr txBox="1">
          <a:spLocks noChangeArrowheads="1"/>
        </xdr:cNvSpPr>
      </xdr:nvSpPr>
      <xdr:spPr>
        <a:xfrm>
          <a:off x="203454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28</xdr:col>
      <xdr:colOff>0</xdr:colOff>
      <xdr:row>32</xdr:row>
      <xdr:rowOff>0</xdr:rowOff>
    </xdr:from>
    <xdr:ext cx="971550" cy="228600"/>
    <xdr:sp>
      <xdr:nvSpPr>
        <xdr:cNvPr id="838" name="text 7166"/>
        <xdr:cNvSpPr txBox="1">
          <a:spLocks noChangeArrowheads="1"/>
        </xdr:cNvSpPr>
      </xdr:nvSpPr>
      <xdr:spPr>
        <a:xfrm>
          <a:off x="203454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28</xdr:col>
      <xdr:colOff>962025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839" name="Line 467"/>
        <xdr:cNvSpPr>
          <a:spLocks/>
        </xdr:cNvSpPr>
      </xdr:nvSpPr>
      <xdr:spPr>
        <a:xfrm flipH="1">
          <a:off x="21307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32</xdr:row>
      <xdr:rowOff>19050</xdr:rowOff>
    </xdr:from>
    <xdr:to>
      <xdr:col>29</xdr:col>
      <xdr:colOff>504825</xdr:colOff>
      <xdr:row>32</xdr:row>
      <xdr:rowOff>19050</xdr:rowOff>
    </xdr:to>
    <xdr:sp>
      <xdr:nvSpPr>
        <xdr:cNvPr id="840" name="Line 468"/>
        <xdr:cNvSpPr>
          <a:spLocks/>
        </xdr:cNvSpPr>
      </xdr:nvSpPr>
      <xdr:spPr>
        <a:xfrm flipH="1">
          <a:off x="213074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296" customWidth="1"/>
    <col min="2" max="2" width="10.75390625" style="389" customWidth="1"/>
    <col min="3" max="18" width="10.75390625" style="297" customWidth="1"/>
    <col min="19" max="19" width="2.75390625" style="296" customWidth="1"/>
    <col min="20" max="20" width="1.75390625" style="296" customWidth="1"/>
    <col min="21" max="16384" width="9.125" style="297" customWidth="1"/>
  </cols>
  <sheetData>
    <row r="1" spans="1:20" s="295" customFormat="1" ht="9.75" customHeight="1">
      <c r="A1" s="292"/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S1" s="292"/>
      <c r="T1" s="292"/>
    </row>
    <row r="2" spans="2:18" ht="36" customHeight="1">
      <c r="B2" s="297"/>
      <c r="D2" s="298"/>
      <c r="E2" s="298"/>
      <c r="F2" s="298"/>
      <c r="G2" s="298"/>
      <c r="H2" s="298"/>
      <c r="I2" s="298"/>
      <c r="J2" s="298"/>
      <c r="K2" s="298"/>
      <c r="L2" s="298"/>
      <c r="R2" s="299"/>
    </row>
    <row r="3" spans="2:12" s="296" customFormat="1" ht="18" customHeight="1">
      <c r="B3" s="300"/>
      <c r="C3" s="300"/>
      <c r="D3" s="300"/>
      <c r="J3" s="301"/>
      <c r="K3" s="300"/>
      <c r="L3" s="300"/>
    </row>
    <row r="4" spans="1:22" s="310" customFormat="1" ht="22.5" customHeight="1">
      <c r="A4" s="302"/>
      <c r="B4" s="107" t="s">
        <v>0</v>
      </c>
      <c r="C4" s="303">
        <v>719</v>
      </c>
      <c r="D4" s="304"/>
      <c r="E4" s="302"/>
      <c r="F4" s="302"/>
      <c r="G4" s="302"/>
      <c r="H4" s="302"/>
      <c r="I4" s="304"/>
      <c r="J4" s="305" t="s">
        <v>1</v>
      </c>
      <c r="K4" s="304"/>
      <c r="L4" s="306"/>
      <c r="M4" s="304"/>
      <c r="N4" s="304"/>
      <c r="O4" s="304"/>
      <c r="P4" s="304"/>
      <c r="Q4" s="307" t="s">
        <v>2</v>
      </c>
      <c r="R4" s="308">
        <v>750851</v>
      </c>
      <c r="S4" s="304"/>
      <c r="T4" s="304"/>
      <c r="U4" s="309"/>
      <c r="V4" s="309"/>
    </row>
    <row r="5" spans="1:22" s="319" customFormat="1" ht="17.25" customHeight="1" thickBot="1">
      <c r="A5" s="311"/>
      <c r="B5" s="312"/>
      <c r="C5" s="313"/>
      <c r="D5" s="313"/>
      <c r="E5" s="311"/>
      <c r="F5" s="311"/>
      <c r="G5" s="311"/>
      <c r="H5" s="311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01"/>
      <c r="U5" s="301"/>
      <c r="V5" s="301"/>
    </row>
    <row r="6" spans="1:21" ht="30" customHeight="1">
      <c r="A6" s="314"/>
      <c r="B6" s="315"/>
      <c r="C6" s="316"/>
      <c r="D6" s="315"/>
      <c r="E6" s="317"/>
      <c r="F6" s="317"/>
      <c r="G6" s="317"/>
      <c r="H6" s="317"/>
      <c r="I6" s="317"/>
      <c r="J6" s="315"/>
      <c r="K6" s="315"/>
      <c r="L6" s="315"/>
      <c r="M6" s="315"/>
      <c r="N6" s="315"/>
      <c r="O6" s="315"/>
      <c r="P6" s="315"/>
      <c r="Q6" s="315"/>
      <c r="R6" s="315"/>
      <c r="S6" s="318"/>
      <c r="T6" s="300"/>
      <c r="U6" s="298"/>
    </row>
    <row r="7" spans="1:21" ht="24.75" customHeight="1">
      <c r="A7" s="320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  <c r="S7" s="324"/>
      <c r="T7" s="300"/>
      <c r="U7" s="298"/>
    </row>
    <row r="8" spans="1:21" ht="24.75" customHeight="1">
      <c r="A8" s="320"/>
      <c r="B8" s="325"/>
      <c r="C8" s="326" t="s">
        <v>3</v>
      </c>
      <c r="D8" s="327"/>
      <c r="E8" s="327"/>
      <c r="F8" s="327"/>
      <c r="G8" s="328"/>
      <c r="H8" s="328"/>
      <c r="I8" s="328"/>
      <c r="J8" s="329" t="s">
        <v>4</v>
      </c>
      <c r="K8" s="328"/>
      <c r="L8" s="328"/>
      <c r="M8" s="328"/>
      <c r="N8" s="327"/>
      <c r="O8" s="327"/>
      <c r="P8" s="327"/>
      <c r="Q8" s="327"/>
      <c r="R8" s="330"/>
      <c r="S8" s="324"/>
      <c r="T8" s="300"/>
      <c r="U8" s="298"/>
    </row>
    <row r="9" spans="1:21" ht="24.75" customHeight="1">
      <c r="A9" s="320"/>
      <c r="B9" s="325"/>
      <c r="C9" s="53" t="s">
        <v>5</v>
      </c>
      <c r="D9" s="327"/>
      <c r="E9" s="327"/>
      <c r="F9" s="327"/>
      <c r="G9" s="327"/>
      <c r="H9" s="327"/>
      <c r="I9" s="327"/>
      <c r="J9" s="331" t="s">
        <v>6</v>
      </c>
      <c r="K9" s="327"/>
      <c r="L9" s="327"/>
      <c r="M9" s="327"/>
      <c r="N9" s="327"/>
      <c r="O9" s="327"/>
      <c r="P9" s="283" t="s">
        <v>7</v>
      </c>
      <c r="Q9" s="283"/>
      <c r="R9" s="332"/>
      <c r="S9" s="324"/>
      <c r="T9" s="300"/>
      <c r="U9" s="298"/>
    </row>
    <row r="10" spans="1:21" ht="21" customHeight="1">
      <c r="A10" s="320"/>
      <c r="B10" s="325"/>
      <c r="C10" s="53" t="s">
        <v>8</v>
      </c>
      <c r="D10" s="327"/>
      <c r="E10" s="327"/>
      <c r="F10" s="327"/>
      <c r="G10" s="327"/>
      <c r="H10" s="327"/>
      <c r="I10" s="327"/>
      <c r="J10" s="331" t="s">
        <v>9</v>
      </c>
      <c r="K10" s="327"/>
      <c r="L10" s="327"/>
      <c r="M10" s="327"/>
      <c r="N10" s="327"/>
      <c r="O10" s="327"/>
      <c r="P10" s="283"/>
      <c r="Q10" s="283"/>
      <c r="R10" s="330"/>
      <c r="S10" s="324"/>
      <c r="T10" s="300"/>
      <c r="U10" s="298"/>
    </row>
    <row r="11" spans="1:21" ht="21" customHeight="1">
      <c r="A11" s="320"/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  <c r="S11" s="324"/>
      <c r="T11" s="300"/>
      <c r="U11" s="298"/>
    </row>
    <row r="12" spans="1:21" ht="24.75" customHeight="1">
      <c r="A12" s="320"/>
      <c r="B12" s="325"/>
      <c r="C12" s="327"/>
      <c r="D12" s="327"/>
      <c r="E12" s="327"/>
      <c r="F12" s="327"/>
      <c r="G12" s="327"/>
      <c r="H12" s="327"/>
      <c r="I12" s="327"/>
      <c r="J12" s="336"/>
      <c r="K12" s="327"/>
      <c r="L12" s="327"/>
      <c r="M12" s="327"/>
      <c r="N12" s="327"/>
      <c r="O12" s="327"/>
      <c r="P12" s="327"/>
      <c r="Q12" s="327"/>
      <c r="R12" s="330"/>
      <c r="S12" s="324"/>
      <c r="T12" s="300"/>
      <c r="U12" s="298"/>
    </row>
    <row r="13" spans="1:21" ht="24.75" customHeight="1">
      <c r="A13" s="320"/>
      <c r="B13" s="325"/>
      <c r="C13" s="94" t="s">
        <v>10</v>
      </c>
      <c r="D13" s="327"/>
      <c r="E13" s="327"/>
      <c r="F13" s="336" t="s">
        <v>11</v>
      </c>
      <c r="G13" s="336"/>
      <c r="H13" s="336" t="s">
        <v>12</v>
      </c>
      <c r="I13" s="327"/>
      <c r="J13" s="336" t="s">
        <v>13</v>
      </c>
      <c r="K13" s="327"/>
      <c r="L13" s="327"/>
      <c r="M13" s="336" t="s">
        <v>14</v>
      </c>
      <c r="N13" s="327"/>
      <c r="O13" s="327"/>
      <c r="P13" s="336"/>
      <c r="Q13" s="327"/>
      <c r="R13" s="330"/>
      <c r="S13" s="324"/>
      <c r="T13" s="300"/>
      <c r="U13" s="298"/>
    </row>
    <row r="14" spans="1:21" ht="24.75" customHeight="1">
      <c r="A14" s="320"/>
      <c r="B14" s="325"/>
      <c r="C14" s="54" t="s">
        <v>15</v>
      </c>
      <c r="D14" s="327"/>
      <c r="E14" s="327"/>
      <c r="F14" s="390">
        <v>17.26</v>
      </c>
      <c r="G14" s="390"/>
      <c r="H14" s="390">
        <v>17.53</v>
      </c>
      <c r="I14" s="327"/>
      <c r="J14" s="337">
        <v>17.565</v>
      </c>
      <c r="K14" s="327"/>
      <c r="L14" s="327"/>
      <c r="M14" s="390">
        <v>17.89</v>
      </c>
      <c r="N14" s="327"/>
      <c r="O14" s="327"/>
      <c r="P14" s="391"/>
      <c r="Q14" s="327"/>
      <c r="R14" s="330"/>
      <c r="S14" s="324"/>
      <c r="T14" s="300"/>
      <c r="U14" s="298"/>
    </row>
    <row r="15" spans="1:21" ht="24.75" customHeight="1">
      <c r="A15" s="320"/>
      <c r="B15" s="325"/>
      <c r="C15" s="54" t="s">
        <v>16</v>
      </c>
      <c r="D15" s="327"/>
      <c r="E15" s="327"/>
      <c r="F15" s="327"/>
      <c r="G15" s="392"/>
      <c r="H15" s="327"/>
      <c r="I15" s="327"/>
      <c r="J15" s="338" t="s">
        <v>17</v>
      </c>
      <c r="K15" s="327"/>
      <c r="L15" s="327"/>
      <c r="M15" s="392"/>
      <c r="N15" s="327"/>
      <c r="O15" s="327"/>
      <c r="P15" s="392"/>
      <c r="Q15" s="327"/>
      <c r="R15" s="330"/>
      <c r="S15" s="324"/>
      <c r="T15" s="300"/>
      <c r="U15" s="298"/>
    </row>
    <row r="16" spans="1:21" ht="24.75" customHeight="1">
      <c r="A16" s="320"/>
      <c r="B16" s="325"/>
      <c r="C16" s="54"/>
      <c r="D16" s="327"/>
      <c r="E16" s="327"/>
      <c r="F16" s="327"/>
      <c r="G16" s="392"/>
      <c r="H16" s="327"/>
      <c r="I16" s="327"/>
      <c r="J16" s="339" t="s">
        <v>18</v>
      </c>
      <c r="K16" s="327"/>
      <c r="L16" s="327"/>
      <c r="M16" s="392"/>
      <c r="N16" s="327"/>
      <c r="O16" s="327"/>
      <c r="P16" s="392"/>
      <c r="Q16" s="327"/>
      <c r="R16" s="330"/>
      <c r="S16" s="324"/>
      <c r="T16" s="300"/>
      <c r="U16" s="298"/>
    </row>
    <row r="17" spans="1:21" ht="21" customHeight="1">
      <c r="A17" s="320"/>
      <c r="B17" s="341"/>
      <c r="C17" s="342"/>
      <c r="D17" s="342"/>
      <c r="E17" s="342"/>
      <c r="F17" s="342"/>
      <c r="G17" s="342"/>
      <c r="H17" s="342"/>
      <c r="I17" s="342"/>
      <c r="J17" s="340" t="s">
        <v>19</v>
      </c>
      <c r="K17" s="342"/>
      <c r="L17" s="342"/>
      <c r="M17" s="342"/>
      <c r="N17" s="342"/>
      <c r="O17" s="342"/>
      <c r="P17" s="342"/>
      <c r="Q17" s="342"/>
      <c r="R17" s="343"/>
      <c r="S17" s="324"/>
      <c r="T17" s="300"/>
      <c r="U17" s="298"/>
    </row>
    <row r="18" spans="1:19" ht="30" customHeight="1">
      <c r="A18" s="320"/>
      <c r="B18" s="344"/>
      <c r="C18" s="345"/>
      <c r="D18" s="345"/>
      <c r="E18" s="346"/>
      <c r="F18" s="346"/>
      <c r="G18" s="346"/>
      <c r="H18" s="346"/>
      <c r="I18" s="345"/>
      <c r="J18" s="393"/>
      <c r="K18" s="345"/>
      <c r="L18" s="345"/>
      <c r="M18" s="345"/>
      <c r="N18" s="345"/>
      <c r="O18" s="345"/>
      <c r="P18" s="345"/>
      <c r="Q18" s="345"/>
      <c r="R18" s="345"/>
      <c r="S18" s="324"/>
    </row>
    <row r="19" spans="1:20" s="361" customFormat="1" ht="21" customHeight="1">
      <c r="A19" s="347"/>
      <c r="B19" s="348"/>
      <c r="C19" s="349"/>
      <c r="D19" s="350" t="s">
        <v>20</v>
      </c>
      <c r="E19" s="350"/>
      <c r="F19" s="350"/>
      <c r="G19" s="350"/>
      <c r="H19" s="349"/>
      <c r="I19" s="351"/>
      <c r="J19" s="352"/>
      <c r="K19" s="348"/>
      <c r="L19" s="349"/>
      <c r="M19" s="350" t="s">
        <v>21</v>
      </c>
      <c r="N19" s="350"/>
      <c r="O19" s="350"/>
      <c r="P19" s="350"/>
      <c r="Q19" s="349"/>
      <c r="R19" s="351"/>
      <c r="S19" s="324"/>
      <c r="T19" s="296"/>
    </row>
    <row r="20" spans="1:20" s="310" customFormat="1" ht="21" customHeight="1" thickBot="1">
      <c r="A20" s="353"/>
      <c r="B20" s="354" t="s">
        <v>22</v>
      </c>
      <c r="C20" s="355" t="s">
        <v>23</v>
      </c>
      <c r="D20" s="355" t="s">
        <v>24</v>
      </c>
      <c r="E20" s="356" t="s">
        <v>25</v>
      </c>
      <c r="F20" s="357" t="s">
        <v>26</v>
      </c>
      <c r="G20" s="358"/>
      <c r="H20" s="358"/>
      <c r="I20" s="359"/>
      <c r="J20" s="352"/>
      <c r="K20" s="354" t="s">
        <v>22</v>
      </c>
      <c r="L20" s="355" t="s">
        <v>23</v>
      </c>
      <c r="M20" s="355" t="s">
        <v>24</v>
      </c>
      <c r="N20" s="356" t="s">
        <v>25</v>
      </c>
      <c r="O20" s="357" t="s">
        <v>26</v>
      </c>
      <c r="P20" s="358"/>
      <c r="Q20" s="358"/>
      <c r="R20" s="359"/>
      <c r="S20" s="360"/>
      <c r="T20" s="296"/>
    </row>
    <row r="21" spans="1:20" s="310" customFormat="1" ht="21" customHeight="1" thickTop="1">
      <c r="A21" s="347"/>
      <c r="B21" s="362"/>
      <c r="C21" s="363"/>
      <c r="D21" s="364"/>
      <c r="E21" s="365"/>
      <c r="F21" s="366"/>
      <c r="G21" s="367"/>
      <c r="H21" s="367"/>
      <c r="I21" s="368"/>
      <c r="J21" s="352"/>
      <c r="K21" s="362"/>
      <c r="L21" s="363"/>
      <c r="M21" s="364"/>
      <c r="N21" s="365"/>
      <c r="O21" s="366"/>
      <c r="P21" s="367"/>
      <c r="Q21" s="367"/>
      <c r="R21" s="368"/>
      <c r="S21" s="324"/>
      <c r="T21" s="296"/>
    </row>
    <row r="22" spans="1:20" s="310" customFormat="1" ht="21" customHeight="1">
      <c r="A22" s="347"/>
      <c r="B22" s="369">
        <v>1</v>
      </c>
      <c r="C22" s="372">
        <v>17.528</v>
      </c>
      <c r="D22" s="370">
        <v>17.845</v>
      </c>
      <c r="E22" s="371">
        <f aca="true" t="shared" si="0" ref="E22:E30">(D22-C22)*1000</f>
        <v>317.00000000000017</v>
      </c>
      <c r="F22" s="405" t="s">
        <v>27</v>
      </c>
      <c r="G22" s="395"/>
      <c r="H22" s="395"/>
      <c r="I22" s="396"/>
      <c r="J22" s="352"/>
      <c r="K22" s="369">
        <v>1</v>
      </c>
      <c r="L22" s="372">
        <v>17.544</v>
      </c>
      <c r="M22" s="372">
        <v>17.7</v>
      </c>
      <c r="N22" s="371">
        <f>(M22-L22)*1000</f>
        <v>155.9999999999988</v>
      </c>
      <c r="O22" s="373" t="s">
        <v>28</v>
      </c>
      <c r="P22" s="374"/>
      <c r="Q22" s="374"/>
      <c r="R22" s="375"/>
      <c r="S22" s="324"/>
      <c r="T22" s="296"/>
    </row>
    <row r="23" spans="1:20" s="310" customFormat="1" ht="21" customHeight="1">
      <c r="A23" s="347"/>
      <c r="B23" s="369" t="s">
        <v>29</v>
      </c>
      <c r="C23" s="372">
        <v>17.343</v>
      </c>
      <c r="D23" s="370">
        <v>17.492</v>
      </c>
      <c r="E23" s="371">
        <f t="shared" si="0"/>
        <v>149.0000000000009</v>
      </c>
      <c r="F23" s="405" t="s">
        <v>30</v>
      </c>
      <c r="G23" s="397"/>
      <c r="H23" s="397"/>
      <c r="I23" s="398"/>
      <c r="J23" s="352"/>
      <c r="K23" s="369"/>
      <c r="L23" s="372"/>
      <c r="M23" s="372"/>
      <c r="N23" s="371">
        <f>(M23-L23)*1000</f>
        <v>0</v>
      </c>
      <c r="O23" s="373" t="s">
        <v>31</v>
      </c>
      <c r="P23" s="374"/>
      <c r="Q23" s="374"/>
      <c r="R23" s="375"/>
      <c r="S23" s="324"/>
      <c r="T23" s="296"/>
    </row>
    <row r="24" spans="1:20" s="310" customFormat="1" ht="21" customHeight="1">
      <c r="A24" s="347"/>
      <c r="B24" s="369" t="s">
        <v>32</v>
      </c>
      <c r="C24" s="372">
        <v>17.343</v>
      </c>
      <c r="D24" s="370">
        <v>17.845</v>
      </c>
      <c r="E24" s="371">
        <f t="shared" si="0"/>
        <v>501.99999999999886</v>
      </c>
      <c r="F24" s="405" t="s">
        <v>33</v>
      </c>
      <c r="G24" s="397"/>
      <c r="H24" s="397"/>
      <c r="I24" s="398"/>
      <c r="J24" s="352"/>
      <c r="K24" s="369"/>
      <c r="L24" s="372"/>
      <c r="M24" s="372"/>
      <c r="N24" s="371">
        <f>(M24-L24)*1000</f>
        <v>0</v>
      </c>
      <c r="O24" s="373" t="s">
        <v>34</v>
      </c>
      <c r="P24" s="374"/>
      <c r="Q24" s="374"/>
      <c r="R24" s="375"/>
      <c r="S24" s="324"/>
      <c r="T24" s="296"/>
    </row>
    <row r="25" spans="1:20" s="310" customFormat="1" ht="21" customHeight="1">
      <c r="A25" s="347"/>
      <c r="B25" s="369">
        <v>2</v>
      </c>
      <c r="C25" s="372">
        <v>17.528</v>
      </c>
      <c r="D25" s="370">
        <v>17.816</v>
      </c>
      <c r="E25" s="371">
        <f t="shared" si="0"/>
        <v>288.0000000000002</v>
      </c>
      <c r="F25" s="373" t="s">
        <v>35</v>
      </c>
      <c r="G25" s="395"/>
      <c r="H25" s="395"/>
      <c r="I25" s="378"/>
      <c r="J25" s="352"/>
      <c r="K25" s="369"/>
      <c r="L25" s="370"/>
      <c r="M25" s="370"/>
      <c r="N25" s="371"/>
      <c r="O25" s="373"/>
      <c r="P25" s="374"/>
      <c r="Q25" s="374"/>
      <c r="R25" s="375"/>
      <c r="S25" s="324"/>
      <c r="T25" s="296"/>
    </row>
    <row r="26" spans="1:20" s="310" customFormat="1" ht="21" customHeight="1">
      <c r="A26" s="347"/>
      <c r="B26" s="369" t="s">
        <v>36</v>
      </c>
      <c r="C26" s="370">
        <v>17.297</v>
      </c>
      <c r="D26" s="370">
        <v>17.492</v>
      </c>
      <c r="E26" s="371">
        <f t="shared" si="0"/>
        <v>195.00000000000028</v>
      </c>
      <c r="F26" s="373" t="s">
        <v>35</v>
      </c>
      <c r="G26" s="395"/>
      <c r="H26" s="395"/>
      <c r="I26" s="378"/>
      <c r="J26" s="352"/>
      <c r="K26" s="369"/>
      <c r="L26" s="372"/>
      <c r="M26" s="372"/>
      <c r="N26" s="371">
        <f>(M26-L26)*1000</f>
        <v>0</v>
      </c>
      <c r="O26" s="376" t="s">
        <v>37</v>
      </c>
      <c r="P26" s="377"/>
      <c r="Q26" s="377"/>
      <c r="R26" s="378"/>
      <c r="S26" s="324"/>
      <c r="T26" s="296"/>
    </row>
    <row r="27" spans="1:20" s="310" customFormat="1" ht="21" customHeight="1">
      <c r="A27" s="347"/>
      <c r="B27" s="369" t="s">
        <v>38</v>
      </c>
      <c r="C27" s="370">
        <v>17.297</v>
      </c>
      <c r="D27" s="370">
        <v>17.816</v>
      </c>
      <c r="E27" s="371">
        <f t="shared" si="0"/>
        <v>518.9999999999984</v>
      </c>
      <c r="F27" s="373" t="s">
        <v>35</v>
      </c>
      <c r="G27" s="395"/>
      <c r="H27" s="395"/>
      <c r="I27" s="378"/>
      <c r="J27" s="352"/>
      <c r="K27" s="369"/>
      <c r="L27" s="372"/>
      <c r="M27" s="372"/>
      <c r="N27" s="371">
        <f>(M27-L27)*1000</f>
        <v>0</v>
      </c>
      <c r="O27" s="373"/>
      <c r="P27" s="374"/>
      <c r="Q27" s="374"/>
      <c r="R27" s="375"/>
      <c r="S27" s="324"/>
      <c r="T27" s="296"/>
    </row>
    <row r="28" spans="1:20" s="310" customFormat="1" ht="21" customHeight="1">
      <c r="A28" s="347"/>
      <c r="B28" s="369">
        <v>3</v>
      </c>
      <c r="C28" s="372">
        <v>17.528</v>
      </c>
      <c r="D28" s="370">
        <v>17.862</v>
      </c>
      <c r="E28" s="371">
        <f t="shared" si="0"/>
        <v>333.99999999999966</v>
      </c>
      <c r="F28" s="373" t="s">
        <v>35</v>
      </c>
      <c r="G28" s="395"/>
      <c r="H28" s="395"/>
      <c r="I28" s="396"/>
      <c r="J28" s="352"/>
      <c r="K28" s="369">
        <v>2</v>
      </c>
      <c r="L28" s="372">
        <v>17.544</v>
      </c>
      <c r="M28" s="372">
        <v>17.7</v>
      </c>
      <c r="N28" s="371">
        <f>(M28-L28)*1000</f>
        <v>155.9999999999988</v>
      </c>
      <c r="O28" s="373" t="s">
        <v>39</v>
      </c>
      <c r="P28" s="374"/>
      <c r="Q28" s="374"/>
      <c r="R28" s="375"/>
      <c r="S28" s="324"/>
      <c r="T28" s="296"/>
    </row>
    <row r="29" spans="1:20" s="310" customFormat="1" ht="21" customHeight="1">
      <c r="A29" s="347"/>
      <c r="B29" s="369" t="s">
        <v>40</v>
      </c>
      <c r="C29" s="370">
        <v>17.335</v>
      </c>
      <c r="D29" s="370">
        <v>17.492</v>
      </c>
      <c r="E29" s="371">
        <f t="shared" si="0"/>
        <v>157.00000000000003</v>
      </c>
      <c r="F29" s="373" t="s">
        <v>35</v>
      </c>
      <c r="G29" s="395"/>
      <c r="H29" s="395"/>
      <c r="I29" s="378"/>
      <c r="J29" s="352"/>
      <c r="K29" s="394"/>
      <c r="L29" s="370"/>
      <c r="M29" s="370"/>
      <c r="N29" s="371"/>
      <c r="O29" s="373" t="s">
        <v>31</v>
      </c>
      <c r="P29" s="374"/>
      <c r="Q29" s="374"/>
      <c r="R29" s="375"/>
      <c r="S29" s="324"/>
      <c r="T29" s="296"/>
    </row>
    <row r="30" spans="1:20" s="302" customFormat="1" ht="21" customHeight="1">
      <c r="A30" s="347"/>
      <c r="B30" s="369" t="s">
        <v>41</v>
      </c>
      <c r="C30" s="370">
        <v>17.335</v>
      </c>
      <c r="D30" s="370">
        <v>17.862</v>
      </c>
      <c r="E30" s="371">
        <f t="shared" si="0"/>
        <v>526.9999999999975</v>
      </c>
      <c r="F30" s="373" t="s">
        <v>35</v>
      </c>
      <c r="G30" s="395"/>
      <c r="H30" s="395"/>
      <c r="I30" s="378"/>
      <c r="J30" s="352"/>
      <c r="K30" s="394"/>
      <c r="L30" s="370"/>
      <c r="M30" s="370"/>
      <c r="N30" s="371"/>
      <c r="O30" s="373" t="s">
        <v>34</v>
      </c>
      <c r="P30" s="374"/>
      <c r="Q30" s="374"/>
      <c r="R30" s="375"/>
      <c r="S30" s="324"/>
      <c r="T30" s="296"/>
    </row>
    <row r="31" spans="1:19" ht="21" customHeight="1">
      <c r="A31" s="347"/>
      <c r="B31" s="379"/>
      <c r="C31" s="380"/>
      <c r="D31" s="381"/>
      <c r="E31" s="382"/>
      <c r="F31" s="383"/>
      <c r="G31" s="384"/>
      <c r="H31" s="384"/>
      <c r="I31" s="385"/>
      <c r="J31" s="352"/>
      <c r="K31" s="379"/>
      <c r="L31" s="380"/>
      <c r="M31" s="381"/>
      <c r="N31" s="382"/>
      <c r="O31" s="383"/>
      <c r="P31" s="384"/>
      <c r="Q31" s="384"/>
      <c r="R31" s="385"/>
      <c r="S31" s="324"/>
    </row>
    <row r="32" spans="1:19" ht="20.25" customHeight="1" thickBot="1">
      <c r="A32" s="386"/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8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93"/>
      <c r="AE1" s="12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0"/>
      <c r="BH1" s="19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38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40"/>
      <c r="R2" s="90"/>
      <c r="S2" s="91"/>
      <c r="T2" s="91"/>
      <c r="U2" s="91"/>
      <c r="V2" s="143" t="s">
        <v>43</v>
      </c>
      <c r="W2" s="143"/>
      <c r="X2" s="143"/>
      <c r="Y2" s="143"/>
      <c r="Z2" s="91"/>
      <c r="AA2" s="91"/>
      <c r="AB2" s="91"/>
      <c r="AC2" s="92"/>
      <c r="AE2" s="3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90"/>
      <c r="BK2" s="91"/>
      <c r="BL2" s="91"/>
      <c r="BM2" s="91"/>
      <c r="BN2" s="143" t="s">
        <v>43</v>
      </c>
      <c r="BO2" s="143"/>
      <c r="BP2" s="143"/>
      <c r="BQ2" s="143"/>
      <c r="BR2" s="91"/>
      <c r="BS2" s="91"/>
      <c r="BT2" s="91"/>
      <c r="BU2" s="92"/>
      <c r="BY2" s="29"/>
      <c r="BZ2" s="138" t="s">
        <v>44</v>
      </c>
      <c r="CA2" s="139"/>
      <c r="CB2" s="139"/>
      <c r="CC2" s="139"/>
      <c r="CD2" s="139"/>
      <c r="CE2" s="139"/>
      <c r="CF2" s="139"/>
      <c r="CG2" s="139"/>
      <c r="CH2" s="139"/>
      <c r="CI2" s="139"/>
      <c r="CJ2" s="140"/>
    </row>
    <row r="3" spans="18:77" ht="21" customHeight="1" thickBot="1" thickTop="1">
      <c r="R3" s="146" t="s">
        <v>45</v>
      </c>
      <c r="S3" s="142"/>
      <c r="T3" s="141" t="s">
        <v>46</v>
      </c>
      <c r="U3" s="201"/>
      <c r="V3" s="201"/>
      <c r="W3" s="142"/>
      <c r="X3" s="141" t="s">
        <v>47</v>
      </c>
      <c r="Y3" s="201"/>
      <c r="Z3" s="201"/>
      <c r="AA3" s="142"/>
      <c r="AB3" s="210" t="s">
        <v>48</v>
      </c>
      <c r="AC3" s="211"/>
      <c r="AD3" s="29"/>
      <c r="AE3" s="35"/>
      <c r="AF3" s="29"/>
      <c r="AG3" s="29"/>
      <c r="AH3" s="29"/>
      <c r="AI3" s="29"/>
      <c r="AJ3" s="29"/>
      <c r="AK3" s="29"/>
      <c r="AL3" s="29"/>
      <c r="AM3" s="106"/>
      <c r="AN3" s="96"/>
      <c r="AO3" s="96"/>
      <c r="AP3" s="18"/>
      <c r="AQ3" s="18"/>
      <c r="AR3" s="145"/>
      <c r="AS3" s="178"/>
      <c r="AT3" s="145"/>
      <c r="AU3" s="18"/>
      <c r="AV3" s="18"/>
      <c r="AX3" s="95"/>
      <c r="AY3" s="107"/>
      <c r="AZ3" s="29"/>
      <c r="BA3" s="29"/>
      <c r="BB3" s="29"/>
      <c r="BC3" s="29"/>
      <c r="BD3" s="29"/>
      <c r="BE3" s="29"/>
      <c r="BF3" s="29"/>
      <c r="BG3" s="29"/>
      <c r="BJ3" s="206" t="s">
        <v>48</v>
      </c>
      <c r="BK3" s="207"/>
      <c r="BL3" s="141" t="s">
        <v>47</v>
      </c>
      <c r="BM3" s="201"/>
      <c r="BN3" s="201"/>
      <c r="BO3" s="142"/>
      <c r="BP3" s="141" t="s">
        <v>46</v>
      </c>
      <c r="BQ3" s="201"/>
      <c r="BR3" s="201"/>
      <c r="BS3" s="142"/>
      <c r="BT3" s="141" t="s">
        <v>45</v>
      </c>
      <c r="BU3" s="167"/>
      <c r="BY3" s="29"/>
    </row>
    <row r="4" spans="2:89" ht="21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238"/>
      <c r="U4" s="238"/>
      <c r="V4" s="144" t="s">
        <v>49</v>
      </c>
      <c r="W4" s="144"/>
      <c r="X4" s="144"/>
      <c r="Y4" s="144"/>
      <c r="Z4" s="238"/>
      <c r="AA4" s="238"/>
      <c r="AB4" s="6"/>
      <c r="AC4" s="7"/>
      <c r="AD4" s="29"/>
      <c r="AE4" s="35"/>
      <c r="AF4" s="29"/>
      <c r="AG4" s="29"/>
      <c r="AH4" s="29"/>
      <c r="AI4" s="29"/>
      <c r="AJ4" s="29"/>
      <c r="AK4" s="29"/>
      <c r="AL4" s="29"/>
      <c r="AM4" s="274"/>
      <c r="AN4" s="274"/>
      <c r="AO4" s="274"/>
      <c r="AP4" s="89"/>
      <c r="AQ4" s="89"/>
      <c r="AR4" s="145" t="s">
        <v>1</v>
      </c>
      <c r="AS4" s="178"/>
      <c r="AT4" s="145"/>
      <c r="AU4" s="89"/>
      <c r="AV4" s="89"/>
      <c r="AW4" s="275"/>
      <c r="AX4" s="275"/>
      <c r="AY4" s="275"/>
      <c r="AZ4" s="29"/>
      <c r="BA4" s="29"/>
      <c r="BB4" s="29"/>
      <c r="BC4" s="29"/>
      <c r="BD4" s="29"/>
      <c r="BE4" s="29"/>
      <c r="BF4" s="29"/>
      <c r="BG4" s="29"/>
      <c r="BJ4" s="168"/>
      <c r="BK4" s="169"/>
      <c r="BL4" s="144"/>
      <c r="BM4" s="144"/>
      <c r="BN4" s="144" t="s">
        <v>49</v>
      </c>
      <c r="BO4" s="144"/>
      <c r="BP4" s="144"/>
      <c r="BQ4" s="144"/>
      <c r="BR4" s="238"/>
      <c r="BS4" s="238"/>
      <c r="BT4" s="9"/>
      <c r="BU4" s="7"/>
      <c r="BY4" s="29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1"/>
    </row>
    <row r="5" spans="2:88" ht="24" customHeight="1">
      <c r="B5" s="56"/>
      <c r="C5" s="57" t="s">
        <v>50</v>
      </c>
      <c r="D5" s="71"/>
      <c r="E5" s="59"/>
      <c r="F5" s="59"/>
      <c r="G5" s="60"/>
      <c r="H5" s="59"/>
      <c r="I5" s="59"/>
      <c r="J5" s="55"/>
      <c r="K5" s="32"/>
      <c r="L5" s="62"/>
      <c r="R5" s="111"/>
      <c r="S5" s="75"/>
      <c r="T5" s="13"/>
      <c r="U5" s="224"/>
      <c r="V5" s="10"/>
      <c r="W5" s="16"/>
      <c r="X5" s="13"/>
      <c r="Y5" s="224"/>
      <c r="Z5" s="10"/>
      <c r="AA5" s="16"/>
      <c r="AB5" s="18"/>
      <c r="AC5" s="24"/>
      <c r="AD5" s="29"/>
      <c r="AE5" s="35"/>
      <c r="AF5" s="29"/>
      <c r="AG5" s="29"/>
      <c r="AH5" s="29"/>
      <c r="AI5" s="29"/>
      <c r="AJ5" s="29"/>
      <c r="AK5" s="29"/>
      <c r="AL5" s="29"/>
      <c r="AM5" s="101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1"/>
      <c r="AZ5" s="29"/>
      <c r="BA5" s="29"/>
      <c r="BB5" s="29"/>
      <c r="BC5" s="29"/>
      <c r="BD5" s="29"/>
      <c r="BE5" s="29"/>
      <c r="BF5" s="29"/>
      <c r="BG5" s="29"/>
      <c r="BJ5" s="170"/>
      <c r="BK5" s="208"/>
      <c r="BL5" s="10"/>
      <c r="BM5" s="229"/>
      <c r="BN5" s="10"/>
      <c r="BO5" s="75"/>
      <c r="BP5" s="10"/>
      <c r="BQ5" s="229"/>
      <c r="BR5" s="10"/>
      <c r="BS5" s="75"/>
      <c r="BT5" s="171"/>
      <c r="BU5" s="172"/>
      <c r="BY5" s="29"/>
      <c r="BZ5" s="56"/>
      <c r="CA5" s="57" t="s">
        <v>50</v>
      </c>
      <c r="CB5" s="71"/>
      <c r="CC5" s="59"/>
      <c r="CD5" s="59"/>
      <c r="CE5" s="60"/>
      <c r="CF5" s="59"/>
      <c r="CG5" s="59"/>
      <c r="CH5" s="55"/>
      <c r="CJ5" s="62"/>
    </row>
    <row r="6" spans="2:88" ht="24" customHeight="1">
      <c r="B6" s="56"/>
      <c r="C6" s="57" t="s">
        <v>5</v>
      </c>
      <c r="D6" s="71"/>
      <c r="E6" s="59"/>
      <c r="F6" s="59"/>
      <c r="G6" s="60" t="s">
        <v>51</v>
      </c>
      <c r="H6" s="59"/>
      <c r="I6" s="59"/>
      <c r="J6" s="55"/>
      <c r="K6" s="61" t="s">
        <v>52</v>
      </c>
      <c r="L6" s="62"/>
      <c r="R6" s="68" t="s">
        <v>53</v>
      </c>
      <c r="S6" s="22">
        <v>16.246</v>
      </c>
      <c r="T6" s="221"/>
      <c r="U6" s="225"/>
      <c r="V6" s="14" t="s">
        <v>54</v>
      </c>
      <c r="W6" s="15">
        <v>17.297</v>
      </c>
      <c r="X6" s="221"/>
      <c r="Y6" s="225"/>
      <c r="Z6" s="14" t="s">
        <v>55</v>
      </c>
      <c r="AA6" s="15">
        <v>17.528</v>
      </c>
      <c r="AB6" s="212" t="s">
        <v>56</v>
      </c>
      <c r="AC6" s="213"/>
      <c r="AD6" s="29"/>
      <c r="AE6" s="35"/>
      <c r="AF6" s="29"/>
      <c r="AG6" s="29"/>
      <c r="AH6" s="29"/>
      <c r="AI6" s="29"/>
      <c r="AJ6" s="29"/>
      <c r="AK6" s="29"/>
      <c r="AL6" s="29"/>
      <c r="AM6" s="101"/>
      <c r="AN6" s="53"/>
      <c r="AO6" s="99"/>
      <c r="AP6" s="100"/>
      <c r="AQ6" s="100"/>
      <c r="AR6" s="276" t="s">
        <v>57</v>
      </c>
      <c r="AS6" s="20" t="s">
        <v>58</v>
      </c>
      <c r="AT6" s="277" t="s">
        <v>59</v>
      </c>
      <c r="AU6" s="100"/>
      <c r="AV6" s="100"/>
      <c r="AW6" s="101"/>
      <c r="AX6" s="101"/>
      <c r="AY6" s="101"/>
      <c r="AZ6" s="29"/>
      <c r="BA6" s="29"/>
      <c r="BB6" s="29"/>
      <c r="BC6" s="29"/>
      <c r="BD6" s="29"/>
      <c r="BE6" s="29"/>
      <c r="BF6" s="29"/>
      <c r="BG6" s="29"/>
      <c r="BJ6" s="202" t="s">
        <v>56</v>
      </c>
      <c r="BK6" s="203"/>
      <c r="BL6" s="221"/>
      <c r="BM6" s="225"/>
      <c r="BN6" s="14" t="s">
        <v>60</v>
      </c>
      <c r="BO6" s="15">
        <v>17.492</v>
      </c>
      <c r="BP6" s="221"/>
      <c r="BQ6" s="225"/>
      <c r="BR6" s="14" t="s">
        <v>61</v>
      </c>
      <c r="BS6" s="15">
        <v>17.816</v>
      </c>
      <c r="BT6" s="73" t="s">
        <v>62</v>
      </c>
      <c r="BU6" s="19">
        <v>19.199</v>
      </c>
      <c r="BY6" s="29"/>
      <c r="BZ6" s="56"/>
      <c r="CA6" s="57" t="s">
        <v>5</v>
      </c>
      <c r="CB6" s="71"/>
      <c r="CC6" s="59"/>
      <c r="CD6" s="59"/>
      <c r="CE6" s="60" t="s">
        <v>51</v>
      </c>
      <c r="CF6" s="59"/>
      <c r="CG6" s="59"/>
      <c r="CH6" s="55"/>
      <c r="CI6" s="61" t="s">
        <v>63</v>
      </c>
      <c r="CJ6" s="62"/>
    </row>
    <row r="7" spans="2:88" ht="24" customHeight="1">
      <c r="B7" s="56"/>
      <c r="C7" s="57" t="s">
        <v>8</v>
      </c>
      <c r="D7" s="71"/>
      <c r="E7" s="59"/>
      <c r="F7" s="59"/>
      <c r="G7" s="265" t="s">
        <v>64</v>
      </c>
      <c r="H7" s="59"/>
      <c r="I7" s="59"/>
      <c r="J7" s="55"/>
      <c r="K7" s="236"/>
      <c r="L7" s="82"/>
      <c r="R7" s="21"/>
      <c r="S7" s="16"/>
      <c r="T7" s="223" t="s">
        <v>65</v>
      </c>
      <c r="U7" s="226">
        <v>17.343</v>
      </c>
      <c r="V7" s="14"/>
      <c r="W7" s="15"/>
      <c r="X7" s="223" t="s">
        <v>66</v>
      </c>
      <c r="Y7" s="226">
        <v>17.528</v>
      </c>
      <c r="Z7" s="14"/>
      <c r="AA7" s="15"/>
      <c r="AB7" s="214" t="s">
        <v>67</v>
      </c>
      <c r="AC7" s="215"/>
      <c r="AD7" s="29"/>
      <c r="AE7" s="35"/>
      <c r="AF7" s="29"/>
      <c r="AG7" s="29"/>
      <c r="AH7" s="29"/>
      <c r="AI7" s="29"/>
      <c r="AJ7" s="29"/>
      <c r="AK7" s="29"/>
      <c r="AL7" s="29"/>
      <c r="AM7" s="101"/>
      <c r="AN7" s="53"/>
      <c r="AO7" s="99"/>
      <c r="AP7" s="100"/>
      <c r="AQ7" s="100"/>
      <c r="AS7" s="25"/>
      <c r="AU7" s="100"/>
      <c r="AV7" s="100"/>
      <c r="AW7" s="100"/>
      <c r="AX7" s="61"/>
      <c r="AY7" s="101"/>
      <c r="AZ7" s="29"/>
      <c r="BA7" s="29"/>
      <c r="BB7" s="29"/>
      <c r="BC7" s="29"/>
      <c r="BD7" s="29"/>
      <c r="BE7" s="29"/>
      <c r="BF7" s="29"/>
      <c r="BG7" s="29"/>
      <c r="BJ7" s="204" t="s">
        <v>67</v>
      </c>
      <c r="BK7" s="205"/>
      <c r="BL7" s="223" t="s">
        <v>68</v>
      </c>
      <c r="BM7" s="226">
        <v>17.492</v>
      </c>
      <c r="BN7" s="14"/>
      <c r="BO7" s="15"/>
      <c r="BP7" s="223" t="s">
        <v>69</v>
      </c>
      <c r="BQ7" s="226">
        <v>17.845</v>
      </c>
      <c r="BR7" s="14"/>
      <c r="BS7" s="15"/>
      <c r="BT7" s="27"/>
      <c r="BU7" s="28"/>
      <c r="BY7" s="29"/>
      <c r="BZ7" s="56"/>
      <c r="CA7" s="57" t="s">
        <v>8</v>
      </c>
      <c r="CB7" s="71"/>
      <c r="CC7" s="59"/>
      <c r="CD7" s="59"/>
      <c r="CE7" s="265" t="s">
        <v>64</v>
      </c>
      <c r="CF7" s="59"/>
      <c r="CG7" s="59"/>
      <c r="CH7" s="71"/>
      <c r="CI7" s="71"/>
      <c r="CJ7" s="82"/>
    </row>
    <row r="8" spans="2:88" ht="24" customHeight="1">
      <c r="B8" s="58"/>
      <c r="C8" s="12"/>
      <c r="D8" s="12"/>
      <c r="E8" s="12"/>
      <c r="F8" s="12"/>
      <c r="G8" s="12"/>
      <c r="H8" s="12"/>
      <c r="I8" s="12"/>
      <c r="J8" s="237"/>
      <c r="K8" s="237"/>
      <c r="L8" s="63"/>
      <c r="R8" s="23" t="s">
        <v>70</v>
      </c>
      <c r="S8" s="69">
        <v>16.95</v>
      </c>
      <c r="T8" s="222"/>
      <c r="U8" s="227"/>
      <c r="V8" s="14" t="s">
        <v>71</v>
      </c>
      <c r="W8" s="15">
        <v>17.335</v>
      </c>
      <c r="X8" s="222"/>
      <c r="Y8" s="227"/>
      <c r="Z8" s="14" t="s">
        <v>72</v>
      </c>
      <c r="AA8" s="15">
        <v>17.528</v>
      </c>
      <c r="AB8" s="212" t="s">
        <v>73</v>
      </c>
      <c r="AC8" s="213"/>
      <c r="AD8" s="29"/>
      <c r="AE8" s="29"/>
      <c r="AF8" s="29"/>
      <c r="AG8" s="29"/>
      <c r="AH8" s="29"/>
      <c r="AI8" s="29"/>
      <c r="AJ8" s="29"/>
      <c r="AK8" s="29"/>
      <c r="AL8" s="29"/>
      <c r="AM8" s="101"/>
      <c r="AN8" s="53"/>
      <c r="AO8" s="102"/>
      <c r="AP8" s="102"/>
      <c r="AQ8" s="100"/>
      <c r="AS8" s="25" t="s">
        <v>74</v>
      </c>
      <c r="AU8" s="100"/>
      <c r="AV8" s="102"/>
      <c r="AW8" s="103"/>
      <c r="AX8" s="103"/>
      <c r="AY8" s="101"/>
      <c r="AZ8" s="29"/>
      <c r="BA8" s="29"/>
      <c r="BB8" s="29"/>
      <c r="BC8" s="29"/>
      <c r="BD8" s="29"/>
      <c r="BE8" s="29"/>
      <c r="BF8" s="29"/>
      <c r="BG8" s="29"/>
      <c r="BJ8" s="202" t="s">
        <v>73</v>
      </c>
      <c r="BK8" s="203"/>
      <c r="BL8" s="222"/>
      <c r="BM8" s="227"/>
      <c r="BN8" s="14" t="s">
        <v>75</v>
      </c>
      <c r="BO8" s="15">
        <v>17.492</v>
      </c>
      <c r="BP8" s="222"/>
      <c r="BQ8" s="227"/>
      <c r="BR8" s="14" t="s">
        <v>76</v>
      </c>
      <c r="BS8" s="15">
        <v>17.862</v>
      </c>
      <c r="BT8" s="27" t="s">
        <v>77</v>
      </c>
      <c r="BU8" s="28">
        <v>18.425</v>
      </c>
      <c r="BY8" s="29"/>
      <c r="BZ8" s="58"/>
      <c r="CA8" s="12"/>
      <c r="CB8" s="12"/>
      <c r="CC8" s="12"/>
      <c r="CD8" s="12"/>
      <c r="CE8" s="239"/>
      <c r="CF8" s="12"/>
      <c r="CG8" s="12"/>
      <c r="CH8" s="12"/>
      <c r="CI8" s="12"/>
      <c r="CJ8" s="63"/>
    </row>
    <row r="9" spans="2:88" ht="24" customHeight="1" thickBot="1">
      <c r="B9" s="83"/>
      <c r="C9" s="71"/>
      <c r="D9" s="71"/>
      <c r="E9" s="71"/>
      <c r="F9" s="71"/>
      <c r="G9" s="71"/>
      <c r="H9" s="71"/>
      <c r="I9" s="71"/>
      <c r="J9" s="55"/>
      <c r="K9" s="55"/>
      <c r="L9" s="82"/>
      <c r="R9" s="76"/>
      <c r="S9" s="77"/>
      <c r="T9" s="78"/>
      <c r="U9" s="228"/>
      <c r="V9" s="78"/>
      <c r="W9" s="77"/>
      <c r="X9" s="78"/>
      <c r="Y9" s="228"/>
      <c r="Z9" s="78"/>
      <c r="AA9" s="77"/>
      <c r="AB9" s="72"/>
      <c r="AC9" s="52"/>
      <c r="AD9" s="29"/>
      <c r="AE9" s="29"/>
      <c r="AF9" s="29"/>
      <c r="AG9" s="29"/>
      <c r="AH9" s="29"/>
      <c r="AI9" s="29"/>
      <c r="AJ9" s="29"/>
      <c r="AK9" s="29"/>
      <c r="AL9" s="29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29"/>
      <c r="BA9" s="29"/>
      <c r="BB9" s="29"/>
      <c r="BC9" s="29"/>
      <c r="BD9" s="29"/>
      <c r="BE9" s="29"/>
      <c r="BF9" s="29"/>
      <c r="BG9" s="29"/>
      <c r="BJ9" s="79"/>
      <c r="BK9" s="209"/>
      <c r="BL9" s="72"/>
      <c r="BM9" s="230"/>
      <c r="BN9" s="72"/>
      <c r="BO9" s="51"/>
      <c r="BP9" s="72"/>
      <c r="BQ9" s="230"/>
      <c r="BR9" s="72"/>
      <c r="BS9" s="51"/>
      <c r="BT9" s="80"/>
      <c r="BU9" s="81"/>
      <c r="BY9" s="29"/>
      <c r="BZ9" s="83"/>
      <c r="CA9" s="71"/>
      <c r="CB9" s="71"/>
      <c r="CC9" s="71"/>
      <c r="CD9" s="71"/>
      <c r="CE9" s="240"/>
      <c r="CF9" s="71"/>
      <c r="CG9" s="71"/>
      <c r="CH9" s="71"/>
      <c r="CI9" s="71"/>
      <c r="CJ9" s="82"/>
    </row>
    <row r="10" spans="2:88" ht="24" customHeight="1">
      <c r="B10" s="56"/>
      <c r="C10" s="84" t="s">
        <v>78</v>
      </c>
      <c r="D10" s="71"/>
      <c r="E10" s="71"/>
      <c r="F10" s="55"/>
      <c r="G10" s="98" t="s">
        <v>79</v>
      </c>
      <c r="H10" s="71"/>
      <c r="I10" s="71"/>
      <c r="J10" s="54" t="s">
        <v>80</v>
      </c>
      <c r="K10" s="267">
        <v>90</v>
      </c>
      <c r="L10" s="62"/>
      <c r="AD10" s="29"/>
      <c r="AE10" s="29"/>
      <c r="AF10" s="29"/>
      <c r="AG10" s="29"/>
      <c r="AH10" s="29"/>
      <c r="AI10" s="29"/>
      <c r="AJ10" s="29"/>
      <c r="AK10" s="29"/>
      <c r="AL10" s="29"/>
      <c r="AM10" s="101"/>
      <c r="AN10" s="101"/>
      <c r="AO10" s="101"/>
      <c r="AP10" s="101"/>
      <c r="AQ10" s="101"/>
      <c r="AR10" s="101"/>
      <c r="AT10" s="101"/>
      <c r="AU10" s="101"/>
      <c r="AV10" s="101"/>
      <c r="AW10" s="101"/>
      <c r="AX10" s="101"/>
      <c r="AY10" s="101"/>
      <c r="AZ10" s="29"/>
      <c r="BA10" s="29"/>
      <c r="BB10" s="29"/>
      <c r="BC10" s="29"/>
      <c r="BD10" s="29"/>
      <c r="BE10" s="29"/>
      <c r="BF10" s="29"/>
      <c r="BG10" s="29"/>
      <c r="BY10" s="29"/>
      <c r="BZ10" s="56"/>
      <c r="CA10" s="84" t="s">
        <v>78</v>
      </c>
      <c r="CB10" s="71"/>
      <c r="CC10" s="71"/>
      <c r="CD10" s="55"/>
      <c r="CE10" s="98" t="s">
        <v>79</v>
      </c>
      <c r="CF10" s="71"/>
      <c r="CG10" s="71"/>
      <c r="CH10" s="54" t="s">
        <v>80</v>
      </c>
      <c r="CI10" s="267">
        <v>90</v>
      </c>
      <c r="CJ10" s="62"/>
    </row>
    <row r="11" spans="2:88" ht="24" customHeight="1">
      <c r="B11" s="56"/>
      <c r="C11" s="84" t="s">
        <v>81</v>
      </c>
      <c r="D11" s="71"/>
      <c r="E11" s="71"/>
      <c r="F11" s="55"/>
      <c r="G11" s="98" t="s">
        <v>82</v>
      </c>
      <c r="H11" s="71"/>
      <c r="I11" s="17"/>
      <c r="J11" s="54" t="s">
        <v>83</v>
      </c>
      <c r="K11" s="267">
        <v>30</v>
      </c>
      <c r="L11" s="62"/>
      <c r="AD11" s="29"/>
      <c r="AE11" s="29"/>
      <c r="AF11" s="29"/>
      <c r="AG11" s="29"/>
      <c r="AH11" s="29"/>
      <c r="AI11" s="29"/>
      <c r="AJ11" s="29"/>
      <c r="AK11" s="29"/>
      <c r="AL11" s="29"/>
      <c r="AM11" s="101"/>
      <c r="AN11" s="94"/>
      <c r="AO11" s="104"/>
      <c r="AP11" s="104"/>
      <c r="AQ11" s="94"/>
      <c r="AR11" s="105"/>
      <c r="AT11" s="105"/>
      <c r="AU11" s="94"/>
      <c r="AV11" s="105"/>
      <c r="AW11" s="94"/>
      <c r="AX11" s="117"/>
      <c r="AY11" s="94"/>
      <c r="AZ11" s="29"/>
      <c r="BA11" s="29"/>
      <c r="BB11" s="29"/>
      <c r="BC11" s="29"/>
      <c r="BD11" s="29"/>
      <c r="BE11" s="29"/>
      <c r="BF11" s="29"/>
      <c r="BG11" s="29"/>
      <c r="BY11" s="29"/>
      <c r="BZ11" s="56"/>
      <c r="CA11" s="84" t="s">
        <v>81</v>
      </c>
      <c r="CB11" s="71"/>
      <c r="CC11" s="71"/>
      <c r="CD11" s="55"/>
      <c r="CE11" s="98" t="s">
        <v>82</v>
      </c>
      <c r="CF11" s="71"/>
      <c r="CG11" s="17"/>
      <c r="CH11" s="54" t="s">
        <v>83</v>
      </c>
      <c r="CI11" s="267">
        <v>30</v>
      </c>
      <c r="CJ11" s="62"/>
    </row>
    <row r="12" spans="2:88" ht="24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101"/>
      <c r="AN12" s="54"/>
      <c r="AO12" s="104"/>
      <c r="AP12" s="104"/>
      <c r="AQ12" s="193"/>
      <c r="AR12" s="105"/>
      <c r="AT12" s="105"/>
      <c r="AU12" s="193"/>
      <c r="AV12" s="105"/>
      <c r="AW12" s="193"/>
      <c r="AX12" s="117"/>
      <c r="AY12" s="193"/>
      <c r="AZ12" s="29"/>
      <c r="BA12" s="29"/>
      <c r="BB12" s="29"/>
      <c r="BC12" s="29"/>
      <c r="BD12" s="29"/>
      <c r="BE12" s="29"/>
      <c r="BF12" s="29"/>
      <c r="BG12" s="29"/>
      <c r="BY12" s="29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24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101"/>
      <c r="AN13" s="54"/>
      <c r="AO13" s="104"/>
      <c r="AP13" s="117"/>
      <c r="AQ13" s="88"/>
      <c r="AR13" s="105"/>
      <c r="AS13" s="266"/>
      <c r="AT13" s="105"/>
      <c r="AU13" s="97"/>
      <c r="AV13" s="54"/>
      <c r="AW13" s="88"/>
      <c r="AX13" s="88"/>
      <c r="AY13" s="101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77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104"/>
      <c r="AN14" s="104"/>
      <c r="AO14" s="104"/>
      <c r="AP14" s="104"/>
      <c r="AQ14" s="104"/>
      <c r="AR14" s="104"/>
      <c r="AS14" s="54"/>
      <c r="AT14" s="104"/>
      <c r="AU14" s="54"/>
      <c r="AV14" s="54"/>
      <c r="AW14" s="104"/>
      <c r="AX14" s="104"/>
      <c r="AY14" s="104"/>
      <c r="AZ14" s="29"/>
      <c r="BA14" s="29"/>
      <c r="BB14" s="29"/>
      <c r="BC14" s="29"/>
      <c r="BD14" s="29"/>
      <c r="BE14" s="29"/>
      <c r="BF14" s="29"/>
      <c r="BG14" s="29"/>
      <c r="BV14" s="2"/>
      <c r="BW14" s="2"/>
      <c r="BX14" s="2"/>
      <c r="BY14" s="1"/>
    </row>
    <row r="15" spans="2:87" ht="18" customHeight="1">
      <c r="B15" s="2"/>
      <c r="C15" s="2"/>
      <c r="K15" s="2"/>
      <c r="O15" s="2"/>
      <c r="AD15" s="29"/>
      <c r="AE15" s="29"/>
      <c r="AF15" s="29"/>
      <c r="AG15" s="29"/>
      <c r="AH15" s="29"/>
      <c r="AI15" s="29"/>
      <c r="AJ15" s="29"/>
      <c r="AK15" s="29"/>
      <c r="AL15" s="29"/>
      <c r="AP15" s="109"/>
      <c r="AS15" s="54"/>
      <c r="AZ15" s="29"/>
      <c r="BA15" s="29"/>
      <c r="BB15" s="29"/>
      <c r="BC15" s="29"/>
      <c r="BD15" s="29"/>
      <c r="BE15" s="29"/>
      <c r="BF15" s="29"/>
      <c r="BG15" s="29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29"/>
      <c r="AE16" s="29"/>
      <c r="AF16" s="29"/>
      <c r="AG16" s="29"/>
      <c r="AH16" s="29"/>
      <c r="AI16" s="29"/>
      <c r="AL16" s="29"/>
      <c r="AM16" s="17"/>
      <c r="AN16" s="17"/>
      <c r="AO16" s="17"/>
      <c r="AP16" s="117"/>
      <c r="AQ16" s="104"/>
      <c r="AR16" s="117"/>
      <c r="AT16" s="117"/>
      <c r="AU16" s="117"/>
      <c r="AV16" s="117"/>
      <c r="AW16" s="17"/>
      <c r="AX16" s="17"/>
      <c r="AY16" s="17"/>
      <c r="AZ16" s="29"/>
      <c r="BA16" s="29"/>
      <c r="BB16" s="29"/>
      <c r="BC16" s="29"/>
      <c r="BD16" s="29"/>
      <c r="BE16" s="29"/>
      <c r="BF16" s="29"/>
      <c r="BG16" s="29"/>
      <c r="BP16" s="175"/>
      <c r="BQ16" s="123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29"/>
      <c r="AE17" s="29"/>
      <c r="AF17" s="29"/>
      <c r="AG17" s="29"/>
      <c r="AH17" s="29"/>
      <c r="AI17" s="29"/>
      <c r="AL17" s="29"/>
      <c r="AO17" s="29"/>
      <c r="AP17" s="117"/>
      <c r="AQ17" s="117"/>
      <c r="AR17" s="117"/>
      <c r="AT17" s="117"/>
      <c r="AU17" s="117"/>
      <c r="AV17" s="117"/>
      <c r="AZ17" s="29"/>
      <c r="BA17" s="29"/>
      <c r="BB17" s="29"/>
      <c r="BC17" s="29"/>
      <c r="BD17" s="29"/>
      <c r="BE17" s="29"/>
      <c r="BF17" s="29"/>
      <c r="BG17" s="29"/>
      <c r="BQ17" s="124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14:87" ht="18" customHeight="1">
      <c r="N18" s="2"/>
      <c r="O18" s="2"/>
      <c r="AD18" s="29"/>
      <c r="AE18" s="29"/>
      <c r="AF18" s="29"/>
      <c r="AG18" s="29"/>
      <c r="AH18" s="29"/>
      <c r="AI18" s="29"/>
      <c r="AJ18" s="29"/>
      <c r="AK18" s="29"/>
      <c r="AL18" s="29"/>
      <c r="AO18" s="29"/>
      <c r="AP18" s="117"/>
      <c r="AQ18" s="117"/>
      <c r="AR18" s="117"/>
      <c r="AT18" s="117"/>
      <c r="AU18" s="117"/>
      <c r="AV18" s="117"/>
      <c r="AW18" s="173" t="s">
        <v>84</v>
      </c>
      <c r="AZ18" s="29"/>
      <c r="BA18" s="29"/>
      <c r="BB18" s="401" t="s">
        <v>85</v>
      </c>
      <c r="BC18" s="29"/>
      <c r="BD18" s="29"/>
      <c r="BE18" s="29"/>
      <c r="BF18" s="29"/>
      <c r="BG18" s="173" t="s">
        <v>86</v>
      </c>
      <c r="BQ18" s="124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20:68" ht="18" customHeight="1">
      <c r="T19" s="119"/>
      <c r="W19" s="29"/>
      <c r="X19" s="174"/>
      <c r="Y19" s="119"/>
      <c r="AD19" s="29"/>
      <c r="AE19" s="29"/>
      <c r="AG19" s="29"/>
      <c r="AH19" s="29"/>
      <c r="AI19" s="29"/>
      <c r="AJ19" s="264" t="s">
        <v>87</v>
      </c>
      <c r="AK19" s="120"/>
      <c r="AL19" s="29"/>
      <c r="AZ19" s="29"/>
      <c r="BA19" s="29"/>
      <c r="BB19" s="116"/>
      <c r="BC19" s="29"/>
      <c r="BD19" s="29"/>
      <c r="BE19" s="29"/>
      <c r="BF19" s="29"/>
      <c r="BP19" s="31"/>
    </row>
    <row r="20" spans="37:68" ht="18" customHeight="1">
      <c r="AK20" s="121" t="s">
        <v>88</v>
      </c>
      <c r="AR20" s="121" t="s">
        <v>89</v>
      </c>
      <c r="AW20" s="29"/>
      <c r="AZ20" s="29"/>
      <c r="BA20" s="29"/>
      <c r="BB20" s="29"/>
      <c r="BC20" s="29"/>
      <c r="BD20" s="29"/>
      <c r="BE20" s="29"/>
      <c r="BF20" s="29"/>
      <c r="BG20" s="29"/>
      <c r="BI20" s="29"/>
      <c r="BK20" s="121"/>
      <c r="BO20" s="121" t="s">
        <v>90</v>
      </c>
      <c r="BP20" s="121" t="s">
        <v>91</v>
      </c>
    </row>
    <row r="21" spans="52:76" ht="18" customHeight="1">
      <c r="AZ21" s="29"/>
      <c r="BA21" s="29"/>
      <c r="BB21" s="29"/>
      <c r="BC21" s="29"/>
      <c r="BD21" s="29"/>
      <c r="BF21" s="29"/>
      <c r="BG21" s="29"/>
      <c r="BX21" s="219"/>
    </row>
    <row r="22" spans="8:81" ht="18" customHeight="1">
      <c r="H22" s="136"/>
      <c r="AB22" s="231"/>
      <c r="AG22" s="177" t="s">
        <v>92</v>
      </c>
      <c r="AH22" s="29"/>
      <c r="AI22" s="29"/>
      <c r="AK22" s="31" t="s">
        <v>93</v>
      </c>
      <c r="AL22" s="29"/>
      <c r="AM22" s="29"/>
      <c r="AP22" s="29"/>
      <c r="AQ22" s="402" t="s">
        <v>94</v>
      </c>
      <c r="AR22" s="403" t="s">
        <v>95</v>
      </c>
      <c r="AZ22" s="29"/>
      <c r="BA22" s="29"/>
      <c r="BC22" s="29"/>
      <c r="BD22" s="29"/>
      <c r="BF22" s="29"/>
      <c r="BO22" s="31" t="s">
        <v>96</v>
      </c>
      <c r="BP22" s="31" t="s">
        <v>97</v>
      </c>
      <c r="BR22" s="197"/>
      <c r="BT22" s="30"/>
      <c r="BU22" s="29"/>
      <c r="CA22" s="264"/>
      <c r="CB22" s="29"/>
      <c r="CC22" s="29"/>
    </row>
    <row r="23" spans="1:89" ht="18" customHeight="1">
      <c r="A23" s="35"/>
      <c r="G23" s="29"/>
      <c r="H23" s="29"/>
      <c r="I23" s="29"/>
      <c r="J23" s="29"/>
      <c r="M23" s="89"/>
      <c r="Q23" s="119">
        <v>17.227</v>
      </c>
      <c r="W23" s="119"/>
      <c r="Z23" s="29"/>
      <c r="AH23" s="29"/>
      <c r="AI23" s="29"/>
      <c r="AJ23" s="29"/>
      <c r="AK23" s="173">
        <v>5</v>
      </c>
      <c r="AZ23" s="29"/>
      <c r="BA23" s="29"/>
      <c r="BF23" s="173"/>
      <c r="BJ23" s="29"/>
      <c r="BK23" s="173">
        <v>6</v>
      </c>
      <c r="BL23" s="29"/>
      <c r="BN23" s="29"/>
      <c r="BO23" s="173" t="s">
        <v>98</v>
      </c>
      <c r="BP23" s="29"/>
      <c r="BQ23" s="173" t="s">
        <v>99</v>
      </c>
      <c r="BS23" s="173" t="s">
        <v>100</v>
      </c>
      <c r="CK23" s="35"/>
    </row>
    <row r="24" spans="1:86" ht="18" customHeight="1">
      <c r="A24" s="35"/>
      <c r="AA24" s="29"/>
      <c r="AD24" s="29"/>
      <c r="AE24" s="29"/>
      <c r="AH24" s="29"/>
      <c r="AI24" s="29"/>
      <c r="AJ24" s="173"/>
      <c r="AK24" s="29"/>
      <c r="AS24" s="29"/>
      <c r="AZ24" s="29"/>
      <c r="BA24" s="29"/>
      <c r="BF24" s="29"/>
      <c r="BK24" s="29"/>
      <c r="BO24" s="29"/>
      <c r="BP24" s="29"/>
      <c r="BQ24" s="29"/>
      <c r="BR24" s="29"/>
      <c r="BS24" s="29"/>
      <c r="BW24" s="29"/>
      <c r="CC24" s="264" t="s">
        <v>87</v>
      </c>
      <c r="CH24" s="118"/>
    </row>
    <row r="25" spans="1:89" ht="18" customHeight="1">
      <c r="A25" s="35"/>
      <c r="E25" s="136"/>
      <c r="J25" s="174"/>
      <c r="Q25" s="29"/>
      <c r="X25" s="33"/>
      <c r="Y25" s="262" t="s">
        <v>71</v>
      </c>
      <c r="AA25" s="29"/>
      <c r="AD25" s="29"/>
      <c r="AE25" s="29"/>
      <c r="AF25" s="29"/>
      <c r="AH25" s="29"/>
      <c r="AI25" s="29"/>
      <c r="AJ25" s="29"/>
      <c r="AP25" s="263" t="s">
        <v>101</v>
      </c>
      <c r="AZ25" s="29"/>
      <c r="BA25" s="29"/>
      <c r="BB25" s="29"/>
      <c r="BC25" s="29"/>
      <c r="BD25" s="29"/>
      <c r="BE25" s="29"/>
      <c r="BF25" s="29"/>
      <c r="BG25" s="29"/>
      <c r="BS25" s="29">
        <v>0</v>
      </c>
      <c r="BT25" s="29"/>
      <c r="BW25" s="177"/>
      <c r="BX25" s="118"/>
      <c r="BZ25" s="121" t="s">
        <v>102</v>
      </c>
      <c r="CH25" s="200"/>
      <c r="CK25" s="35"/>
    </row>
    <row r="26" spans="5:85" ht="18" customHeight="1">
      <c r="E26" s="84"/>
      <c r="H26" s="29"/>
      <c r="L26" s="29"/>
      <c r="O26" s="33"/>
      <c r="Q26" s="33"/>
      <c r="X26" s="29"/>
      <c r="Y26" s="29"/>
      <c r="AC26" s="33"/>
      <c r="AD26" s="29"/>
      <c r="AE26" s="33">
        <v>4</v>
      </c>
      <c r="AF26" s="33"/>
      <c r="AH26" s="29"/>
      <c r="AI26" s="29"/>
      <c r="AJ26" s="29"/>
      <c r="AK26" s="399"/>
      <c r="AL26" s="29"/>
      <c r="AS26" s="220"/>
      <c r="AZ26" s="29"/>
      <c r="BA26" s="29"/>
      <c r="BB26" s="29"/>
      <c r="BC26" s="122"/>
      <c r="BD26" s="29"/>
      <c r="BE26" s="29"/>
      <c r="BF26" s="29"/>
      <c r="BG26" s="29"/>
      <c r="BI26" s="33"/>
      <c r="BL26" s="198"/>
      <c r="BN26" s="29"/>
      <c r="BP26" s="33">
        <v>7</v>
      </c>
      <c r="BQ26" s="33">
        <v>8</v>
      </c>
      <c r="BR26" s="29"/>
      <c r="BT26" s="33"/>
      <c r="BU26" s="197"/>
      <c r="BY26" s="173" t="s">
        <v>103</v>
      </c>
      <c r="CA26" s="31" t="s">
        <v>104</v>
      </c>
      <c r="CB26" s="118"/>
      <c r="CG26" s="118"/>
    </row>
    <row r="27" spans="5:84" ht="18" customHeight="1">
      <c r="E27" s="55"/>
      <c r="O27" s="29"/>
      <c r="Q27" s="29"/>
      <c r="V27" s="33"/>
      <c r="AC27" s="29"/>
      <c r="AD27" s="29"/>
      <c r="AE27" s="29"/>
      <c r="AF27" s="29"/>
      <c r="AH27" s="29"/>
      <c r="AI27" s="29"/>
      <c r="AJ27" s="29"/>
      <c r="AK27" s="31"/>
      <c r="AL27" s="29"/>
      <c r="AS27" s="29"/>
      <c r="AZ27" s="29"/>
      <c r="BA27" s="29"/>
      <c r="BB27" s="29"/>
      <c r="BD27" s="29"/>
      <c r="BE27" s="29"/>
      <c r="BG27" s="29"/>
      <c r="BI27" s="29"/>
      <c r="BL27" s="29"/>
      <c r="BO27" s="29"/>
      <c r="BP27" s="29"/>
      <c r="BQ27" s="29"/>
      <c r="BT27" s="29"/>
      <c r="BW27" s="29"/>
      <c r="BY27" s="29"/>
      <c r="CE27" s="199"/>
      <c r="CF27" s="29"/>
    </row>
    <row r="28" spans="5:87" ht="18" customHeight="1">
      <c r="E28" s="55"/>
      <c r="G28" s="137"/>
      <c r="J28" s="121"/>
      <c r="U28" s="231"/>
      <c r="Z28" s="262" t="s">
        <v>65</v>
      </c>
      <c r="AA28" s="32"/>
      <c r="AD28" s="29"/>
      <c r="AE28" s="29"/>
      <c r="AF28" s="29"/>
      <c r="AH28" s="29"/>
      <c r="AI28" s="29"/>
      <c r="AJ28" s="29"/>
      <c r="AK28" s="29"/>
      <c r="AL28" s="29"/>
      <c r="AM28" s="29"/>
      <c r="AP28" s="263" t="s">
        <v>105</v>
      </c>
      <c r="AZ28" s="29"/>
      <c r="BA28" s="29"/>
      <c r="BB28" s="29"/>
      <c r="BC28" s="29"/>
      <c r="BD28" s="29"/>
      <c r="BE28" s="114"/>
      <c r="BF28" s="29"/>
      <c r="BI28" s="29"/>
      <c r="BM28" s="29"/>
      <c r="BR28" s="260"/>
      <c r="BW28" s="33"/>
      <c r="BY28" s="114"/>
      <c r="CE28" s="199"/>
      <c r="CI28" s="232" t="s">
        <v>77</v>
      </c>
    </row>
    <row r="29" spans="5:87" ht="18" customHeight="1">
      <c r="E29" s="55"/>
      <c r="J29" s="2"/>
      <c r="L29" s="29"/>
      <c r="P29" s="33"/>
      <c r="R29" s="33">
        <v>2</v>
      </c>
      <c r="S29" s="33"/>
      <c r="V29" s="33"/>
      <c r="Y29" s="29"/>
      <c r="Z29" s="29"/>
      <c r="AA29" s="32"/>
      <c r="AD29" s="29"/>
      <c r="AE29" s="29"/>
      <c r="AF29" s="29"/>
      <c r="AH29" s="29"/>
      <c r="AI29" s="29"/>
      <c r="AJ29" s="29"/>
      <c r="AK29" s="29"/>
      <c r="AL29" s="29"/>
      <c r="AM29" s="108" t="s">
        <v>106</v>
      </c>
      <c r="AP29" s="29"/>
      <c r="AX29" s="29"/>
      <c r="AZ29" s="29"/>
      <c r="BA29" s="29"/>
      <c r="BB29" s="29"/>
      <c r="BC29" s="122"/>
      <c r="BD29" s="29"/>
      <c r="BE29" s="29"/>
      <c r="BF29" s="115"/>
      <c r="BG29" s="29"/>
      <c r="BK29" s="122"/>
      <c r="BP29" s="196"/>
      <c r="BQ29" s="108" t="s">
        <v>76</v>
      </c>
      <c r="BR29" s="261"/>
      <c r="BU29" s="33"/>
      <c r="BW29" s="33"/>
      <c r="BX29" s="33">
        <v>11</v>
      </c>
      <c r="CG29" s="174"/>
      <c r="CI29" s="32"/>
    </row>
    <row r="30" spans="2:88" ht="18" customHeight="1">
      <c r="B30" s="35"/>
      <c r="I30" s="29"/>
      <c r="N30" s="29"/>
      <c r="P30" s="29"/>
      <c r="Q30" s="33"/>
      <c r="V30" s="194"/>
      <c r="Y30" s="33"/>
      <c r="AA30" s="30"/>
      <c r="AC30" s="30"/>
      <c r="AH30" s="29"/>
      <c r="AI30" s="29"/>
      <c r="AJ30" s="29"/>
      <c r="AK30" s="29"/>
      <c r="AL30" s="29"/>
      <c r="AS30" s="30"/>
      <c r="AT30" s="29"/>
      <c r="AX30" s="33"/>
      <c r="AZ30" s="29"/>
      <c r="BA30" s="29"/>
      <c r="BB30" s="29"/>
      <c r="BC30" s="29"/>
      <c r="BE30" s="113"/>
      <c r="BF30" s="29"/>
      <c r="BG30" s="29"/>
      <c r="BL30" s="121"/>
      <c r="BO30" s="29"/>
      <c r="BP30" s="30"/>
      <c r="BU30" s="29"/>
      <c r="BW30" s="29"/>
      <c r="BX30" s="29"/>
      <c r="CE30" s="180"/>
      <c r="CJ30" s="35"/>
    </row>
    <row r="31" spans="3:75" ht="18" customHeight="1">
      <c r="C31" s="36"/>
      <c r="G31" s="31"/>
      <c r="I31" s="37"/>
      <c r="J31" s="112"/>
      <c r="N31" s="33">
        <v>1</v>
      </c>
      <c r="O31" s="233"/>
      <c r="U31" s="117"/>
      <c r="V31" s="262" t="s">
        <v>54</v>
      </c>
      <c r="Z31" s="32"/>
      <c r="AA31" s="32"/>
      <c r="AH31" s="29"/>
      <c r="AI31" s="29"/>
      <c r="AJ31" s="29"/>
      <c r="AK31" s="29"/>
      <c r="AL31" s="29"/>
      <c r="AP31" s="263" t="s">
        <v>107</v>
      </c>
      <c r="AY31" s="29"/>
      <c r="AZ31" s="29"/>
      <c r="BA31" s="33"/>
      <c r="BB31" s="29"/>
      <c r="BD31" s="29"/>
      <c r="BE31" s="29"/>
      <c r="BF31" s="29"/>
      <c r="BI31" s="29"/>
      <c r="BK31" s="29"/>
      <c r="BN31" s="29"/>
      <c r="BR31" s="108"/>
      <c r="BS31" s="29"/>
      <c r="BT31" s="2"/>
      <c r="BU31" s="33">
        <v>10</v>
      </c>
      <c r="BV31" s="29"/>
      <c r="BW31" s="29"/>
    </row>
    <row r="32" spans="3:73" ht="18" customHeight="1">
      <c r="C32" s="36" t="s">
        <v>70</v>
      </c>
      <c r="J32" s="29"/>
      <c r="L32" s="29"/>
      <c r="M32" s="33"/>
      <c r="N32" s="33"/>
      <c r="O32" s="2"/>
      <c r="Q32" s="29"/>
      <c r="X32" s="32"/>
      <c r="Y32" s="32"/>
      <c r="Z32" s="30"/>
      <c r="AA32" s="32"/>
      <c r="AH32" s="29"/>
      <c r="AI32" s="29"/>
      <c r="AJ32" s="29"/>
      <c r="AL32" s="29"/>
      <c r="AM32" s="108" t="s">
        <v>108</v>
      </c>
      <c r="AU32" s="29"/>
      <c r="AX32" s="29"/>
      <c r="AZ32" s="192"/>
      <c r="BA32" s="189"/>
      <c r="BB32" s="29"/>
      <c r="BC32" s="74"/>
      <c r="BD32" s="29"/>
      <c r="BE32" s="29"/>
      <c r="BF32" s="29"/>
      <c r="BG32" s="29"/>
      <c r="BH32" s="29"/>
      <c r="BI32" s="108"/>
      <c r="BK32" s="33"/>
      <c r="BL32" s="29"/>
      <c r="BP32" s="198" t="s">
        <v>69</v>
      </c>
      <c r="BU32" s="32"/>
    </row>
    <row r="33" spans="11:89" ht="18" customHeight="1">
      <c r="K33" s="18"/>
      <c r="M33" s="29"/>
      <c r="N33" s="29"/>
      <c r="O33" s="29"/>
      <c r="Q33" s="33"/>
      <c r="T33" s="29"/>
      <c r="V33" s="29"/>
      <c r="W33" s="32"/>
      <c r="Z33" s="173"/>
      <c r="AB33" s="29"/>
      <c r="AC33" s="29"/>
      <c r="AD33" s="29"/>
      <c r="AE33" s="29"/>
      <c r="AF33" s="29"/>
      <c r="AH33" s="29"/>
      <c r="AJ33" s="29"/>
      <c r="AK33" s="29"/>
      <c r="AL33" s="29"/>
      <c r="AM33" s="29"/>
      <c r="AS33" s="29"/>
      <c r="AX33" s="29"/>
      <c r="AZ33" s="29"/>
      <c r="BA33" s="29"/>
      <c r="BB33" s="29"/>
      <c r="BC33" s="29"/>
      <c r="BD33" s="33"/>
      <c r="BE33" s="29"/>
      <c r="BG33" s="29"/>
      <c r="BH33" s="33"/>
      <c r="BL33" s="33"/>
      <c r="BN33" s="29"/>
      <c r="BP33" s="195"/>
      <c r="BR33" s="29"/>
      <c r="BX33" s="33"/>
      <c r="CA33" s="18"/>
      <c r="CK33" s="30"/>
    </row>
    <row r="34" spans="11:89" ht="18" customHeight="1">
      <c r="K34" s="137"/>
      <c r="N34" s="2"/>
      <c r="R34" s="29"/>
      <c r="S34" s="400" t="s">
        <v>109</v>
      </c>
      <c r="T34" s="33"/>
      <c r="V34" s="33"/>
      <c r="W34" s="30"/>
      <c r="X34" s="29"/>
      <c r="Z34" s="2"/>
      <c r="AB34" s="33"/>
      <c r="AC34" s="30"/>
      <c r="AD34" s="29"/>
      <c r="AE34" s="29"/>
      <c r="AF34" s="29"/>
      <c r="AG34" s="29"/>
      <c r="AR34" s="218"/>
      <c r="AS34" s="29"/>
      <c r="AX34" s="33"/>
      <c r="AZ34" s="29"/>
      <c r="BA34" s="181"/>
      <c r="BB34" s="137"/>
      <c r="BD34" s="29"/>
      <c r="BE34" s="29"/>
      <c r="BG34" s="29"/>
      <c r="BK34" s="29"/>
      <c r="BL34" s="29"/>
      <c r="BP34" s="195"/>
      <c r="BR34" s="33">
        <v>9</v>
      </c>
      <c r="BS34" s="399" t="s">
        <v>14</v>
      </c>
      <c r="BW34" s="173"/>
      <c r="BZ34" s="33"/>
      <c r="CA34" s="137"/>
      <c r="CB34" s="33"/>
      <c r="CK34" s="30"/>
    </row>
    <row r="35" spans="11:84" ht="18" customHeight="1">
      <c r="K35" s="29"/>
      <c r="N35" s="29"/>
      <c r="T35" s="33"/>
      <c r="V35" s="89"/>
      <c r="W35" s="32"/>
      <c r="AB35" s="32"/>
      <c r="AC35" s="32"/>
      <c r="AD35" s="29"/>
      <c r="AE35" s="29"/>
      <c r="AF35" s="29"/>
      <c r="AG35" s="29"/>
      <c r="AH35" s="29"/>
      <c r="AJ35" s="29"/>
      <c r="AL35" s="29"/>
      <c r="AM35" s="108" t="s">
        <v>110</v>
      </c>
      <c r="AR35" s="197"/>
      <c r="AY35" s="29"/>
      <c r="BD35" s="121"/>
      <c r="BE35" s="29"/>
      <c r="BF35" s="176"/>
      <c r="BL35" s="29"/>
      <c r="BM35" s="108" t="s">
        <v>61</v>
      </c>
      <c r="BN35" s="29"/>
      <c r="BU35" s="33"/>
      <c r="BZ35" s="29"/>
      <c r="CA35" s="29"/>
      <c r="CB35" s="29"/>
      <c r="CF35" s="29"/>
    </row>
    <row r="36" spans="5:79" ht="18" customHeight="1">
      <c r="E36" s="29"/>
      <c r="S36" s="29"/>
      <c r="V36" s="29"/>
      <c r="AA36" s="175"/>
      <c r="AD36" s="29"/>
      <c r="AE36" s="29"/>
      <c r="AF36" s="29"/>
      <c r="AI36" s="29"/>
      <c r="AJ36" s="29"/>
      <c r="AL36" s="29"/>
      <c r="AM36" s="29"/>
      <c r="AP36" s="399" t="s">
        <v>12</v>
      </c>
      <c r="AT36" s="29"/>
      <c r="AW36" s="29"/>
      <c r="BA36" s="29"/>
      <c r="BC36" s="29"/>
      <c r="BD36" s="29"/>
      <c r="BE36" s="29"/>
      <c r="BF36" s="29"/>
      <c r="BG36" s="29"/>
      <c r="BI36" s="29"/>
      <c r="BL36" s="34"/>
      <c r="BT36" s="29"/>
      <c r="BU36" s="33"/>
      <c r="BX36" s="29"/>
      <c r="CA36" s="29"/>
    </row>
    <row r="37" spans="14:72" ht="18" customHeight="1">
      <c r="N37" s="29"/>
      <c r="Q37" s="189"/>
      <c r="R37" s="89"/>
      <c r="S37" s="37" t="s">
        <v>111</v>
      </c>
      <c r="V37" s="217"/>
      <c r="AA37" s="217"/>
      <c r="AH37" s="29"/>
      <c r="AP37" s="173"/>
      <c r="AT37" s="235" t="s">
        <v>112</v>
      </c>
      <c r="BE37" s="179"/>
      <c r="BG37" s="126"/>
      <c r="BJ37" s="29"/>
      <c r="BM37" s="29"/>
      <c r="BO37" s="404" t="s">
        <v>113</v>
      </c>
      <c r="BR37" s="116"/>
      <c r="BS37" s="31" t="s">
        <v>114</v>
      </c>
      <c r="BT37" s="173"/>
    </row>
    <row r="38" spans="4:77" ht="18" customHeight="1">
      <c r="D38" s="35"/>
      <c r="AA38" s="136"/>
      <c r="AC38" s="29"/>
      <c r="AD38" s="29"/>
      <c r="AE38" s="29"/>
      <c r="AF38" s="29"/>
      <c r="AH38" s="173"/>
      <c r="BE38" s="173"/>
      <c r="BI38" s="121"/>
      <c r="BO38" s="121" t="s">
        <v>115</v>
      </c>
      <c r="BS38" s="31" t="s">
        <v>116</v>
      </c>
      <c r="BY38" s="117"/>
    </row>
    <row r="39" spans="16:71" ht="18" customHeight="1">
      <c r="P39" s="192"/>
      <c r="AA39" s="29"/>
      <c r="AP39" s="31" t="s">
        <v>111</v>
      </c>
      <c r="AQ39" s="104"/>
      <c r="AR39" s="117"/>
      <c r="AS39" s="279"/>
      <c r="AT39" s="117"/>
      <c r="AU39" s="117"/>
      <c r="AV39" s="117"/>
      <c r="AY39" s="29"/>
      <c r="AZ39" s="29"/>
      <c r="BG39" s="29"/>
      <c r="BK39" s="29"/>
      <c r="BS39" s="31" t="s">
        <v>117</v>
      </c>
    </row>
    <row r="40" spans="14:71" ht="18" customHeight="1">
      <c r="N40" s="29"/>
      <c r="AA40" s="136"/>
      <c r="AD40" s="180"/>
      <c r="AJ40" s="180"/>
      <c r="AK40" s="179"/>
      <c r="AP40" s="31" t="s">
        <v>118</v>
      </c>
      <c r="AQ40" s="117"/>
      <c r="AR40" s="117"/>
      <c r="AS40" s="278"/>
      <c r="AT40" s="117"/>
      <c r="AU40" s="117"/>
      <c r="AV40" s="117"/>
      <c r="AW40" s="173"/>
      <c r="BG40" s="179"/>
      <c r="BI40" s="179"/>
      <c r="BO40" s="31" t="s">
        <v>119</v>
      </c>
      <c r="BQ40" s="125"/>
      <c r="BS40" s="31" t="s">
        <v>120</v>
      </c>
    </row>
    <row r="41" spans="42:71" ht="18" customHeight="1">
      <c r="AP41" s="31" t="s">
        <v>121</v>
      </c>
      <c r="AQ41" s="117"/>
      <c r="AR41" s="117"/>
      <c r="AS41" s="278"/>
      <c r="AT41" s="117"/>
      <c r="AU41" s="117"/>
      <c r="AV41" s="117"/>
      <c r="BP41" s="116"/>
      <c r="BQ41" s="124"/>
      <c r="BS41" s="31" t="s">
        <v>122</v>
      </c>
    </row>
    <row r="42" ht="18" customHeight="1">
      <c r="BQ42" s="124"/>
    </row>
    <row r="43" spans="2:88" ht="18" customHeight="1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</row>
    <row r="44" spans="25:65" ht="18" customHeight="1">
      <c r="Y44" s="117"/>
      <c r="Z44" s="117"/>
      <c r="AA44" s="117"/>
      <c r="AB44" s="117"/>
      <c r="AC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J44" s="117"/>
      <c r="BK44" s="117"/>
      <c r="BL44" s="117"/>
      <c r="BM44" s="117"/>
    </row>
    <row r="45" spans="25:65" ht="18" customHeight="1">
      <c r="Y45" s="117"/>
      <c r="Z45" s="117"/>
      <c r="AA45" s="117"/>
      <c r="AB45" s="117"/>
      <c r="AC45" s="117"/>
      <c r="AG45" s="117"/>
      <c r="BE45" s="117"/>
      <c r="BJ45" s="117"/>
      <c r="BK45" s="117"/>
      <c r="BL45" s="117"/>
      <c r="BM45" s="117"/>
    </row>
    <row r="46" spans="25:65" ht="21" customHeight="1" thickBot="1">
      <c r="Y46" s="13"/>
      <c r="Z46" s="13"/>
      <c r="AA46" s="61"/>
      <c r="AB46" s="13"/>
      <c r="AC46" s="13"/>
      <c r="AG46" s="54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28" t="s">
        <v>123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04"/>
      <c r="BE46" s="164"/>
      <c r="BJ46" s="61"/>
      <c r="BK46" s="61"/>
      <c r="BL46" s="61"/>
      <c r="BM46" s="61"/>
    </row>
    <row r="47" spans="2:88" ht="21" customHeight="1" thickBot="1">
      <c r="B47" s="38" t="s">
        <v>22</v>
      </c>
      <c r="C47" s="39" t="s">
        <v>124</v>
      </c>
      <c r="D47" s="39" t="s">
        <v>125</v>
      </c>
      <c r="E47" s="39" t="s">
        <v>126</v>
      </c>
      <c r="F47" s="147" t="s">
        <v>127</v>
      </c>
      <c r="G47" s="148"/>
      <c r="H47" s="39" t="s">
        <v>22</v>
      </c>
      <c r="I47" s="39" t="s">
        <v>124</v>
      </c>
      <c r="J47" s="39" t="s">
        <v>125</v>
      </c>
      <c r="K47" s="39" t="s">
        <v>126</v>
      </c>
      <c r="L47" s="149" t="s">
        <v>127</v>
      </c>
      <c r="M47" s="148"/>
      <c r="N47" s="39" t="s">
        <v>22</v>
      </c>
      <c r="O47" s="39" t="s">
        <v>124</v>
      </c>
      <c r="P47" s="39" t="s">
        <v>125</v>
      </c>
      <c r="Q47" s="39" t="s">
        <v>126</v>
      </c>
      <c r="R47" s="149" t="s">
        <v>127</v>
      </c>
      <c r="S47" s="150"/>
      <c r="T47" s="150"/>
      <c r="U47" s="147" t="s">
        <v>128</v>
      </c>
      <c r="V47" s="147"/>
      <c r="W47" s="150"/>
      <c r="X47" s="151"/>
      <c r="Y47" s="61"/>
      <c r="Z47" s="55"/>
      <c r="AA47" s="55"/>
      <c r="AB47" s="55"/>
      <c r="AC47" s="55"/>
      <c r="AG47" s="165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24" t="s">
        <v>129</v>
      </c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63"/>
      <c r="BJ47" s="55"/>
      <c r="BK47" s="55"/>
      <c r="BL47" s="55"/>
      <c r="BM47" s="55"/>
      <c r="BN47" s="187" t="s">
        <v>22</v>
      </c>
      <c r="BO47" s="188" t="s">
        <v>124</v>
      </c>
      <c r="BP47" s="188" t="s">
        <v>125</v>
      </c>
      <c r="BQ47" s="188" t="s">
        <v>126</v>
      </c>
      <c r="BR47" s="248" t="s">
        <v>127</v>
      </c>
      <c r="BS47" s="249"/>
      <c r="BT47" s="249"/>
      <c r="BU47" s="250" t="s">
        <v>128</v>
      </c>
      <c r="BV47" s="250"/>
      <c r="BW47" s="249"/>
      <c r="BX47" s="249"/>
      <c r="BY47" s="251"/>
      <c r="BZ47" s="188" t="s">
        <v>22</v>
      </c>
      <c r="CA47" s="188" t="s">
        <v>124</v>
      </c>
      <c r="CB47" s="188" t="s">
        <v>125</v>
      </c>
      <c r="CC47" s="188" t="s">
        <v>126</v>
      </c>
      <c r="CD47" s="248" t="s">
        <v>127</v>
      </c>
      <c r="CE47" s="251"/>
      <c r="CF47" s="188" t="s">
        <v>22</v>
      </c>
      <c r="CG47" s="188" t="s">
        <v>124</v>
      </c>
      <c r="CH47" s="188" t="s">
        <v>125</v>
      </c>
      <c r="CI47" s="188" t="s">
        <v>126</v>
      </c>
      <c r="CJ47" s="182" t="s">
        <v>127</v>
      </c>
    </row>
    <row r="48" spans="2:88" ht="22.5" customHeight="1" thickTop="1">
      <c r="B48" s="40"/>
      <c r="C48" s="6"/>
      <c r="D48" s="6"/>
      <c r="E48" s="6"/>
      <c r="F48" s="6"/>
      <c r="G48" s="5" t="s">
        <v>49</v>
      </c>
      <c r="H48" s="6"/>
      <c r="I48" s="6"/>
      <c r="J48" s="6"/>
      <c r="K48" s="6"/>
      <c r="L48" s="6"/>
      <c r="M48" s="242"/>
      <c r="N48" s="6"/>
      <c r="O48" s="6"/>
      <c r="P48" s="6"/>
      <c r="Q48" s="6"/>
      <c r="R48" s="6"/>
      <c r="S48" s="5" t="s">
        <v>130</v>
      </c>
      <c r="T48" s="6"/>
      <c r="U48" s="6"/>
      <c r="V48" s="6"/>
      <c r="W48" s="6"/>
      <c r="X48" s="7"/>
      <c r="Y48" s="13"/>
      <c r="Z48" s="117"/>
      <c r="AA48" s="117"/>
      <c r="AB48" s="117"/>
      <c r="AC48" s="117"/>
      <c r="AG48" s="166"/>
      <c r="AH48" s="54"/>
      <c r="AI48" s="283"/>
      <c r="AJ48" s="283"/>
      <c r="AK48" s="283"/>
      <c r="AL48" s="283"/>
      <c r="AM48" s="54"/>
      <c r="AN48" s="164"/>
      <c r="AO48" s="164"/>
      <c r="AP48" s="54"/>
      <c r="AQ48" s="164"/>
      <c r="AR48" s="164"/>
      <c r="AS48" s="124" t="s">
        <v>131</v>
      </c>
      <c r="AT48" s="54"/>
      <c r="AU48" s="283"/>
      <c r="AV48" s="283"/>
      <c r="AW48" s="283"/>
      <c r="AX48" s="283"/>
      <c r="AY48" s="54"/>
      <c r="AZ48" s="164"/>
      <c r="BA48" s="164"/>
      <c r="BB48" s="54"/>
      <c r="BC48" s="164"/>
      <c r="BD48" s="164"/>
      <c r="BE48" s="163"/>
      <c r="BJ48" s="13"/>
      <c r="BK48" s="13"/>
      <c r="BL48" s="13"/>
      <c r="BM48" s="13"/>
      <c r="BN48" s="8"/>
      <c r="BO48" s="6"/>
      <c r="BP48" s="6"/>
      <c r="BQ48" s="6"/>
      <c r="BR48" s="6"/>
      <c r="BS48" s="5" t="s">
        <v>130</v>
      </c>
      <c r="BT48" s="6"/>
      <c r="BU48" s="6"/>
      <c r="BV48" s="6"/>
      <c r="BW48" s="6"/>
      <c r="BX48" s="6"/>
      <c r="BY48" s="242"/>
      <c r="BZ48" s="6"/>
      <c r="CA48" s="6"/>
      <c r="CB48" s="6"/>
      <c r="CC48" s="6"/>
      <c r="CD48" s="6"/>
      <c r="CE48" s="5" t="s">
        <v>49</v>
      </c>
      <c r="CF48" s="6"/>
      <c r="CG48" s="6"/>
      <c r="CH48" s="6"/>
      <c r="CI48" s="6"/>
      <c r="CJ48" s="41"/>
    </row>
    <row r="49" spans="2:88" ht="22.5" customHeight="1">
      <c r="B49" s="42"/>
      <c r="C49" s="43"/>
      <c r="D49" s="43"/>
      <c r="E49" s="43"/>
      <c r="F49" s="13"/>
      <c r="G49" s="152"/>
      <c r="H49" s="43"/>
      <c r="I49" s="43"/>
      <c r="J49" s="43"/>
      <c r="K49" s="43"/>
      <c r="L49" s="241"/>
      <c r="M49" s="152"/>
      <c r="N49" s="155"/>
      <c r="O49" s="26"/>
      <c r="P49" s="46"/>
      <c r="Q49" s="47"/>
      <c r="R49" s="156"/>
      <c r="S49" s="157"/>
      <c r="X49" s="153"/>
      <c r="Y49" s="133"/>
      <c r="Z49" s="117"/>
      <c r="AA49" s="117"/>
      <c r="AB49" s="117"/>
      <c r="AC49" s="117"/>
      <c r="AG49" s="166"/>
      <c r="AH49" s="165"/>
      <c r="AI49" s="280"/>
      <c r="AJ49" s="284"/>
      <c r="AK49" s="285"/>
      <c r="AL49" s="284"/>
      <c r="AM49" s="164"/>
      <c r="AN49" s="163"/>
      <c r="AO49" s="163"/>
      <c r="AP49" s="163"/>
      <c r="AQ49" s="163"/>
      <c r="AR49" s="163"/>
      <c r="AS49" s="70"/>
      <c r="AT49" s="165"/>
      <c r="AU49" s="280"/>
      <c r="AV49" s="286"/>
      <c r="AW49" s="285"/>
      <c r="AX49" s="286"/>
      <c r="AY49" s="287"/>
      <c r="AZ49" s="164"/>
      <c r="BA49" s="163"/>
      <c r="BB49" s="163"/>
      <c r="BC49" s="163"/>
      <c r="BD49" s="163"/>
      <c r="BE49" s="163"/>
      <c r="BJ49" s="130"/>
      <c r="BK49" s="131"/>
      <c r="BL49" s="129"/>
      <c r="BM49" s="132"/>
      <c r="BN49" s="252"/>
      <c r="BO49" s="47"/>
      <c r="BP49" s="46"/>
      <c r="BQ49" s="47">
        <f>BO49+BP49*0.001</f>
        <v>0</v>
      </c>
      <c r="BR49" s="156"/>
      <c r="BS49" s="157"/>
      <c r="BT49" s="2"/>
      <c r="BU49" s="2"/>
      <c r="BV49" s="2"/>
      <c r="BW49" s="2"/>
      <c r="BX49" s="2"/>
      <c r="BY49" s="152"/>
      <c r="BZ49" s="253"/>
      <c r="CA49" s="254"/>
      <c r="CB49" s="254"/>
      <c r="CC49" s="254"/>
      <c r="CD49" s="2"/>
      <c r="CE49" s="152"/>
      <c r="CF49" s="43"/>
      <c r="CG49" s="43"/>
      <c r="CH49" s="43"/>
      <c r="CI49" s="43"/>
      <c r="CJ49" s="44"/>
    </row>
    <row r="50" spans="2:88" ht="22.5" customHeight="1">
      <c r="B50" s="243"/>
      <c r="C50" s="244"/>
      <c r="D50" s="43"/>
      <c r="E50" s="245"/>
      <c r="F50" s="17"/>
      <c r="G50" s="154"/>
      <c r="H50" s="155"/>
      <c r="I50" s="26"/>
      <c r="J50" s="46"/>
      <c r="K50" s="47"/>
      <c r="L50" s="17"/>
      <c r="M50" s="154"/>
      <c r="N50" s="269">
        <v>4</v>
      </c>
      <c r="O50" s="26">
        <v>17.4</v>
      </c>
      <c r="P50" s="46">
        <v>37</v>
      </c>
      <c r="Q50" s="47">
        <f>O50+P50*0.001</f>
        <v>17.436999999999998</v>
      </c>
      <c r="R50" s="156" t="s">
        <v>132</v>
      </c>
      <c r="S50" s="216" t="s">
        <v>133</v>
      </c>
      <c r="X50" s="153"/>
      <c r="Y50" s="133"/>
      <c r="Z50" s="117"/>
      <c r="AA50" s="117"/>
      <c r="AB50" s="117"/>
      <c r="AC50" s="117"/>
      <c r="AG50" s="166"/>
      <c r="AH50" s="288"/>
      <c r="AI50" s="289"/>
      <c r="AJ50" s="289"/>
      <c r="AK50" s="289"/>
      <c r="AL50" s="289"/>
      <c r="AM50" s="290"/>
      <c r="AN50" s="164"/>
      <c r="AO50" s="163"/>
      <c r="AP50" s="97"/>
      <c r="AQ50" s="163"/>
      <c r="AR50" s="163"/>
      <c r="AS50" s="125" t="s">
        <v>134</v>
      </c>
      <c r="AT50" s="288"/>
      <c r="AU50" s="289"/>
      <c r="AV50" s="289"/>
      <c r="AW50" s="289"/>
      <c r="AX50" s="291"/>
      <c r="AY50" s="290"/>
      <c r="AZ50" s="164"/>
      <c r="BA50" s="163"/>
      <c r="BB50" s="281"/>
      <c r="BC50" s="163"/>
      <c r="BD50" s="163"/>
      <c r="BE50" s="163"/>
      <c r="BJ50" s="130"/>
      <c r="BK50" s="131"/>
      <c r="BL50" s="129"/>
      <c r="BM50" s="132"/>
      <c r="BN50" s="271">
        <v>6</v>
      </c>
      <c r="BO50" s="47">
        <v>17.782</v>
      </c>
      <c r="BP50" s="46">
        <v>51</v>
      </c>
      <c r="BQ50" s="47">
        <f>BO50+BP50*0.001</f>
        <v>17.833</v>
      </c>
      <c r="BR50" s="156" t="s">
        <v>132</v>
      </c>
      <c r="BS50" s="216" t="s">
        <v>135</v>
      </c>
      <c r="BU50" s="2"/>
      <c r="BV50" s="2"/>
      <c r="BW50" s="2"/>
      <c r="BX50" s="117"/>
      <c r="BY50" s="154"/>
      <c r="BZ50" s="269">
        <v>8</v>
      </c>
      <c r="CA50" s="26">
        <v>17.862</v>
      </c>
      <c r="CB50" s="46">
        <v>51</v>
      </c>
      <c r="CC50" s="47">
        <f>CA50+CB50*0.001</f>
        <v>17.912999999999997</v>
      </c>
      <c r="CD50" s="17" t="s">
        <v>136</v>
      </c>
      <c r="CE50" s="154"/>
      <c r="CF50" s="246"/>
      <c r="CG50" s="47"/>
      <c r="CH50" s="46"/>
      <c r="CI50" s="47"/>
      <c r="CJ50" s="24"/>
    </row>
    <row r="51" spans="2:88" ht="22.5" customHeight="1">
      <c r="B51" s="268">
        <v>1</v>
      </c>
      <c r="C51" s="45">
        <v>17.198</v>
      </c>
      <c r="D51" s="46">
        <v>65</v>
      </c>
      <c r="E51" s="47">
        <f>C51+D51*0.001</f>
        <v>17.263</v>
      </c>
      <c r="F51" s="17" t="s">
        <v>136</v>
      </c>
      <c r="G51" s="154"/>
      <c r="H51" s="269">
        <v>2</v>
      </c>
      <c r="I51" s="26">
        <v>17.24</v>
      </c>
      <c r="J51" s="46">
        <v>65</v>
      </c>
      <c r="K51" s="47">
        <f>I51+J51*0.001</f>
        <v>17.305</v>
      </c>
      <c r="L51" s="17" t="s">
        <v>136</v>
      </c>
      <c r="M51" s="154"/>
      <c r="N51" s="246"/>
      <c r="O51" s="47"/>
      <c r="P51" s="46"/>
      <c r="Q51" s="47"/>
      <c r="R51" s="156"/>
      <c r="S51" s="157"/>
      <c r="X51" s="153"/>
      <c r="Y51" s="133"/>
      <c r="Z51" s="117"/>
      <c r="AA51" s="117"/>
      <c r="AB51" s="117"/>
      <c r="AC51" s="117"/>
      <c r="AG51" s="166"/>
      <c r="AH51" s="288"/>
      <c r="AI51" s="289"/>
      <c r="AJ51" s="289"/>
      <c r="AK51" s="289"/>
      <c r="AL51" s="289"/>
      <c r="AM51" s="290"/>
      <c r="AN51" s="163"/>
      <c r="AO51" s="163"/>
      <c r="AP51" s="281"/>
      <c r="AQ51" s="163"/>
      <c r="AR51" s="163"/>
      <c r="AS51" s="124" t="s">
        <v>137</v>
      </c>
      <c r="AT51" s="166"/>
      <c r="AU51" s="291"/>
      <c r="AV51" s="291"/>
      <c r="AW51" s="291"/>
      <c r="AX51" s="291"/>
      <c r="AY51" s="290"/>
      <c r="AZ51" s="282"/>
      <c r="BA51" s="283"/>
      <c r="BB51" s="13"/>
      <c r="BC51" s="283"/>
      <c r="BD51" s="282"/>
      <c r="BE51" s="163"/>
      <c r="BJ51" s="130"/>
      <c r="BK51" s="131"/>
      <c r="BL51" s="129"/>
      <c r="BM51" s="132"/>
      <c r="BN51" s="234"/>
      <c r="BO51" s="26"/>
      <c r="BP51" s="46"/>
      <c r="BQ51" s="47"/>
      <c r="BR51" s="156"/>
      <c r="BS51" s="216"/>
      <c r="BT51" s="2"/>
      <c r="BU51" s="2"/>
      <c r="BV51" s="2"/>
      <c r="BW51" s="2"/>
      <c r="BX51" s="2"/>
      <c r="BY51" s="154"/>
      <c r="BZ51" s="269">
        <v>9</v>
      </c>
      <c r="CA51" s="26">
        <v>17.877</v>
      </c>
      <c r="CB51" s="46">
        <v>-42</v>
      </c>
      <c r="CC51" s="47">
        <f>CA51+CB51*0.001</f>
        <v>17.834999999999997</v>
      </c>
      <c r="CD51" s="17" t="s">
        <v>136</v>
      </c>
      <c r="CE51" s="154"/>
      <c r="CF51" s="273">
        <v>11</v>
      </c>
      <c r="CG51" s="45">
        <v>17.943</v>
      </c>
      <c r="CH51" s="46">
        <v>-51</v>
      </c>
      <c r="CI51" s="47">
        <f>CG51+CH51*0.001</f>
        <v>17.892000000000003</v>
      </c>
      <c r="CJ51" s="24" t="s">
        <v>136</v>
      </c>
    </row>
    <row r="52" spans="2:88" ht="22.5" customHeight="1">
      <c r="B52" s="243"/>
      <c r="C52" s="244"/>
      <c r="D52" s="43"/>
      <c r="E52" s="245"/>
      <c r="F52" s="17"/>
      <c r="G52" s="154"/>
      <c r="H52" s="155"/>
      <c r="I52" s="26"/>
      <c r="J52" s="46"/>
      <c r="K52" s="47"/>
      <c r="L52" s="17"/>
      <c r="M52" s="154"/>
      <c r="N52" s="270">
        <v>5</v>
      </c>
      <c r="O52" s="47">
        <v>17.468</v>
      </c>
      <c r="P52" s="46">
        <v>-42</v>
      </c>
      <c r="Q52" s="47">
        <f>O52+P52*0.001</f>
        <v>17.426</v>
      </c>
      <c r="R52" s="156" t="s">
        <v>132</v>
      </c>
      <c r="S52" s="216" t="s">
        <v>138</v>
      </c>
      <c r="X52" s="153"/>
      <c r="Y52" s="133"/>
      <c r="Z52" s="117"/>
      <c r="AA52" s="117"/>
      <c r="AB52" s="117"/>
      <c r="AC52" s="117"/>
      <c r="AG52" s="166"/>
      <c r="AH52" s="288"/>
      <c r="AI52" s="289"/>
      <c r="AJ52" s="289"/>
      <c r="AK52" s="289"/>
      <c r="AL52" s="289"/>
      <c r="AM52" s="290"/>
      <c r="AN52" s="163"/>
      <c r="AO52" s="163"/>
      <c r="AP52" s="281"/>
      <c r="AQ52" s="163"/>
      <c r="AR52" s="163"/>
      <c r="AS52" s="124" t="s">
        <v>139</v>
      </c>
      <c r="AT52" s="288"/>
      <c r="AU52" s="289"/>
      <c r="AV52" s="289"/>
      <c r="AW52" s="289"/>
      <c r="AX52" s="291"/>
      <c r="AY52" s="290"/>
      <c r="AZ52" s="164"/>
      <c r="BA52" s="163"/>
      <c r="BB52" s="281"/>
      <c r="BC52" s="163"/>
      <c r="BD52" s="163"/>
      <c r="BE52" s="163"/>
      <c r="BJ52" s="134"/>
      <c r="BK52" s="132"/>
      <c r="BL52" s="129"/>
      <c r="BM52" s="132"/>
      <c r="BN52" s="272">
        <v>7</v>
      </c>
      <c r="BO52" s="26">
        <v>17.853</v>
      </c>
      <c r="BP52" s="46">
        <v>-51</v>
      </c>
      <c r="BQ52" s="47">
        <f>BO52+BP52*0.001</f>
        <v>17.802000000000003</v>
      </c>
      <c r="BR52" s="156" t="s">
        <v>132</v>
      </c>
      <c r="BS52" s="216" t="s">
        <v>140</v>
      </c>
      <c r="BT52" s="2"/>
      <c r="BU52" s="2"/>
      <c r="BV52" s="2"/>
      <c r="BW52" s="2"/>
      <c r="BX52" s="2"/>
      <c r="BY52" s="154"/>
      <c r="BZ52" s="269">
        <v>10</v>
      </c>
      <c r="CA52" s="26">
        <v>17.91</v>
      </c>
      <c r="CB52" s="46">
        <v>-42</v>
      </c>
      <c r="CC52" s="47">
        <f>CA52+CB52*0.001</f>
        <v>17.868</v>
      </c>
      <c r="CD52" s="17" t="s">
        <v>136</v>
      </c>
      <c r="CE52" s="154"/>
      <c r="CF52" s="255"/>
      <c r="CG52" s="45"/>
      <c r="CH52" s="46"/>
      <c r="CI52" s="47">
        <f>CG52+CH52*0.001</f>
        <v>0</v>
      </c>
      <c r="CJ52" s="24"/>
    </row>
    <row r="53" spans="2:88" ht="22.5" customHeight="1" thickBot="1">
      <c r="B53" s="48"/>
      <c r="C53" s="49"/>
      <c r="D53" s="50"/>
      <c r="E53" s="50"/>
      <c r="F53" s="158"/>
      <c r="G53" s="159"/>
      <c r="H53" s="247"/>
      <c r="I53" s="49"/>
      <c r="J53" s="50"/>
      <c r="K53" s="50"/>
      <c r="L53" s="160"/>
      <c r="M53" s="159"/>
      <c r="N53" s="183"/>
      <c r="O53" s="184"/>
      <c r="P53" s="185"/>
      <c r="Q53" s="184"/>
      <c r="R53" s="160"/>
      <c r="S53" s="186"/>
      <c r="T53" s="161"/>
      <c r="U53" s="161"/>
      <c r="V53" s="161"/>
      <c r="W53" s="161"/>
      <c r="X53" s="162"/>
      <c r="Y53" s="55"/>
      <c r="Z53" s="117"/>
      <c r="AA53" s="117"/>
      <c r="AB53" s="117"/>
      <c r="AC53" s="117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17"/>
      <c r="AT53" s="163"/>
      <c r="AU53" s="163"/>
      <c r="AV53" s="163"/>
      <c r="AW53" s="163"/>
      <c r="AX53" s="163"/>
      <c r="AY53" s="163"/>
      <c r="AZ53" s="282"/>
      <c r="BA53" s="283"/>
      <c r="BB53" s="13"/>
      <c r="BC53" s="283"/>
      <c r="BD53" s="282"/>
      <c r="BE53" s="163"/>
      <c r="BJ53" s="135"/>
      <c r="BK53" s="110"/>
      <c r="BL53" s="13"/>
      <c r="BM53" s="13"/>
      <c r="BN53" s="256"/>
      <c r="BO53" s="257"/>
      <c r="BP53" s="185"/>
      <c r="BQ53" s="184"/>
      <c r="BR53" s="160"/>
      <c r="BS53" s="186"/>
      <c r="BT53" s="161"/>
      <c r="BU53" s="161"/>
      <c r="BV53" s="161"/>
      <c r="BW53" s="161"/>
      <c r="BX53" s="161"/>
      <c r="BY53" s="159"/>
      <c r="BZ53" s="258"/>
      <c r="CA53" s="259"/>
      <c r="CB53" s="259"/>
      <c r="CC53" s="259"/>
      <c r="CD53" s="161"/>
      <c r="CE53" s="159"/>
      <c r="CF53" s="247"/>
      <c r="CG53" s="49"/>
      <c r="CH53" s="50"/>
      <c r="CI53" s="50"/>
      <c r="CJ53" s="52"/>
    </row>
    <row r="54" spans="27:60" ht="22.5" customHeight="1">
      <c r="AA54" s="2"/>
      <c r="AD54" s="93"/>
      <c r="AE54" s="127"/>
      <c r="BG54" s="190"/>
      <c r="BH54" s="191"/>
    </row>
    <row r="55" spans="27:60" ht="21" customHeight="1">
      <c r="AA55" s="2"/>
      <c r="AD55" s="2"/>
      <c r="AE55" s="35"/>
      <c r="BG55" s="35"/>
      <c r="BH55" s="35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791844" r:id="rId1"/>
    <oleObject progId="Paint.Picture" shapeId="88721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2012-02-28T11:00:44Z</cp:lastPrinted>
  <dcterms:created xsi:type="dcterms:W3CDTF">2003-01-10T15:39:03Z</dcterms:created>
  <dcterms:modified xsi:type="dcterms:W3CDTF">2012-03-26T06:06:15Z</dcterms:modified>
  <cp:category/>
  <cp:version/>
  <cp:contentType/>
  <cp:contentStatus/>
</cp:coreProperties>
</file>