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4905" activeTab="1"/>
  </bookViews>
  <sheets>
    <sheet name="titul" sheetId="1" r:id="rId1"/>
    <sheet name="Milín" sheetId="2" r:id="rId2"/>
  </sheets>
  <definedNames/>
  <calcPr fullCalcOnLoad="1"/>
</workbook>
</file>

<file path=xl/sharedStrings.xml><?xml version="1.0" encoding="utf-8"?>
<sst xmlns="http://schemas.openxmlformats.org/spreadsheetml/2006/main" count="180" uniqueCount="101">
  <si>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</si>
  <si>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</si>
  <si>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</si>
  <si>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</si>
  <si>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</si>
  <si>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</si>
  <si>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</si>
  <si>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</si>
  <si>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</si>
  <si>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2</t>
  </si>
  <si>
    <t>Se 3</t>
  </si>
  <si>
    <t>L 2</t>
  </si>
  <si>
    <t>L 4</t>
  </si>
  <si>
    <t>Návěstidla  -  ŽST</t>
  </si>
  <si>
    <t>Vjezdová</t>
  </si>
  <si>
    <t>Odjezdová</t>
  </si>
  <si>
    <t>Seřaďovací</t>
  </si>
  <si>
    <t>Traťové</t>
  </si>
  <si>
    <t>zabezpečovací</t>
  </si>
  <si>
    <t>C</t>
  </si>
  <si>
    <t>JPg</t>
  </si>
  <si>
    <t>zařízení :</t>
  </si>
  <si>
    <t>Zjišťování  konce</t>
  </si>
  <si>
    <t>zast.</t>
  </si>
  <si>
    <t>vlaku :</t>
  </si>
  <si>
    <t>proj.</t>
  </si>
  <si>
    <t>Vk 1</t>
  </si>
  <si>
    <t>č.</t>
  </si>
  <si>
    <t>staničení</t>
  </si>
  <si>
    <t>N</t>
  </si>
  <si>
    <t>námezník</t>
  </si>
  <si>
    <t>přest.</t>
  </si>
  <si>
    <t>poznámka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</si>
  <si>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</si>
  <si>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</si>
  <si>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</si>
  <si>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</si>
  <si>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</si>
  <si>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</si>
  <si>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</si>
  <si>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</si>
  <si>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</si>
  <si>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</si>
  <si>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</si>
  <si>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</si>
  <si>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</si>
  <si>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</si>
  <si>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</si>
  <si>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</si>
  <si>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</si>
  <si>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</si>
  <si>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S 2</t>
  </si>
  <si>
    <t>S 4</t>
  </si>
  <si>
    <t>J1</t>
  </si>
  <si>
    <t>Km  66,237</t>
  </si>
  <si>
    <t>Hlavní  staniční  kolej</t>
  </si>
  <si>
    <t>Vjezd - odjezd - průjezd</t>
  </si>
  <si>
    <t>Směr  :  Příbram</t>
  </si>
  <si>
    <t>Směr  :  Tochovice</t>
  </si>
  <si>
    <t>elm.</t>
  </si>
  <si>
    <t>J2</t>
  </si>
  <si>
    <t>vleč.</t>
  </si>
  <si>
    <t>Z1</t>
  </si>
  <si>
    <t>ZVk 1</t>
  </si>
  <si>
    <t>ZVk 2</t>
  </si>
  <si>
    <t>obsluha z pracoviště úsekového ovládání</t>
  </si>
  <si>
    <t>samočinně činností</t>
  </si>
  <si>
    <t>zabezpečovacího zařízení</t>
  </si>
  <si>
    <t>Obvod  výpravčího  DOZ</t>
  </si>
  <si>
    <t>Se 4</t>
  </si>
  <si>
    <t>Elektronické  stavědlo</t>
  </si>
  <si>
    <t>Kód :  22</t>
  </si>
  <si>
    <t>při jízdě do odbočky - není-li uvedeno jinak, rychlost 40 km/h</t>
  </si>
  <si>
    <t>Kód : 14</t>
  </si>
  <si>
    <t>ESA 11 ( TESA )  -  DŘS</t>
  </si>
  <si>
    <t>dálková obsluha výpravčím DOZ z JOP ŽST Březnice</t>
  </si>
  <si>
    <t>( nouzová obsluha pohotovostním výpravčím )</t>
  </si>
  <si>
    <t>Zjišťování</t>
  </si>
  <si>
    <t>zast. - 90</t>
  </si>
  <si>
    <t>konce  vlaku</t>
  </si>
  <si>
    <t>proj. - 30</t>
  </si>
  <si>
    <t>č. II,  úrovňové, jednostranné</t>
  </si>
  <si>
    <t>č. I,  úrovňové, jednostranné</t>
  </si>
  <si>
    <t>č. III,  úrovňové, jednostranné</t>
  </si>
  <si>
    <t>č. IV,  úrovňové, jednostranné</t>
  </si>
  <si>
    <t xml:space="preserve"> </t>
  </si>
  <si>
    <t>výměnový zámek, klíč Vk 1 / 4t / 4 držen v EMZ v DK</t>
  </si>
  <si>
    <t>výměnový zámek, klíč J2 držen v EMZ v DK</t>
  </si>
  <si>
    <t>Vzájemně vyloučeny jsou pouze protisměrné jízdní cesty na tutéž kolej</t>
  </si>
  <si>
    <t>Integrované - ITZZ</t>
  </si>
  <si>
    <t>součást SZZ ESA 11 s panely EIP</t>
  </si>
  <si>
    <t>Vlečka č.:</t>
  </si>
  <si>
    <t>3 x EZ v DK</t>
  </si>
  <si>
    <t xml:space="preserve">EZ 1: Vk 1 / 4t / 4 </t>
  </si>
  <si>
    <t>EZ 2: v.č. J2</t>
  </si>
  <si>
    <t>EZ 3: ZVk 1 / ZVk 2</t>
  </si>
  <si>
    <t>KANGO</t>
  </si>
  <si>
    <t>výměnový zámek, klíč v.č. Z1 u provozovatele vlečky</t>
  </si>
  <si>
    <t>( v.č. 1, 2, 3 )</t>
  </si>
  <si>
    <t>III. / 2015</t>
  </si>
  <si>
    <t>PSt.1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</si>
</sst>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dd/mm/yy;@"/>
    <numFmt numFmtId="186" formatCode="[$-405]d/mmm/yy;@"/>
  </numFmts>
  <fonts count="5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2"/>
      <name val="Arial CE"/>
      <family val="2"/>
    </font>
    <font>
      <b/>
      <sz val="14"/>
      <color indexed="16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CG Times"/>
      <family val="1"/>
    </font>
    <font>
      <i/>
      <sz val="11"/>
      <name val="Arial CE"/>
      <family val="2"/>
    </font>
    <font>
      <sz val="9"/>
      <name val="Arial CE"/>
      <family val="0"/>
    </font>
    <font>
      <b/>
      <sz val="12"/>
      <name val="Arial"/>
      <family val="2"/>
    </font>
    <font>
      <i/>
      <sz val="12"/>
      <name val="Times New Roman CE"/>
      <family val="1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19" fillId="0" borderId="0" xfId="20" applyNumberFormat="1" applyFont="1" applyBorder="1" applyAlignment="1">
      <alignment horizontal="center" vertical="center"/>
      <protection/>
    </xf>
    <xf numFmtId="0" fontId="0" fillId="0" borderId="5" xfId="0" applyBorder="1" applyAlignment="1">
      <alignment vertical="center"/>
    </xf>
    <xf numFmtId="164" fontId="0" fillId="0" borderId="20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2" fillId="0" borderId="0" xfId="0" applyFont="1" applyFill="1" applyBorder="1" applyAlignment="1" quotePrefix="1">
      <alignment horizontal="left" vertical="center"/>
    </xf>
    <xf numFmtId="164" fontId="4" fillId="0" borderId="4" xfId="0" applyNumberFormat="1" applyFont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21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164" fontId="0" fillId="0" borderId="25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8" xfId="0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26" fillId="0" borderId="36" xfId="0" applyNumberFormat="1" applyFont="1" applyBorder="1" applyAlignment="1">
      <alignment horizontal="center" vertical="center"/>
    </xf>
    <xf numFmtId="164" fontId="26" fillId="0" borderId="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164" fontId="24" fillId="0" borderId="7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49" fontId="24" fillId="0" borderId="36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30" fillId="0" borderId="41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3" xfId="0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6" fillId="0" borderId="0" xfId="20" applyFont="1" applyAlignment="1">
      <alignment horizontal="right"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6" fillId="0" borderId="0" xfId="20" applyFont="1" applyAlignment="1">
      <alignment vertical="center"/>
      <protection/>
    </xf>
    <xf numFmtId="0" fontId="36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44" xfId="20" applyFont="1" applyFill="1" applyBorder="1" applyAlignment="1">
      <alignment vertical="center"/>
      <protection/>
    </xf>
    <xf numFmtId="0" fontId="0" fillId="4" borderId="45" xfId="20" applyFont="1" applyFill="1" applyBorder="1" applyAlignment="1">
      <alignment vertical="center"/>
      <protection/>
    </xf>
    <xf numFmtId="0" fontId="0" fillId="4" borderId="45" xfId="20" applyFont="1" applyFill="1" applyBorder="1" applyAlignment="1" quotePrefix="1">
      <alignment vertical="center"/>
      <protection/>
    </xf>
    <xf numFmtId="164" fontId="0" fillId="4" borderId="45" xfId="20" applyNumberFormat="1" applyFont="1" applyFill="1" applyBorder="1" applyAlignment="1">
      <alignment vertical="center"/>
      <protection/>
    </xf>
    <xf numFmtId="0" fontId="0" fillId="4" borderId="4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5" xfId="20" applyFont="1" applyFill="1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48" xfId="20" applyFont="1" applyBorder="1">
      <alignment/>
      <protection/>
    </xf>
    <xf numFmtId="0" fontId="0" fillId="4" borderId="6" xfId="20" applyFill="1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20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37" fillId="3" borderId="0" xfId="20" applyFont="1" applyFill="1" applyBorder="1" applyAlignment="1">
      <alignment horizontal="center" vertical="center"/>
      <protection/>
    </xf>
    <xf numFmtId="0" fontId="0" fillId="0" borderId="4" xfId="20" applyFont="1" applyBorder="1">
      <alignment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0" fillId="0" borderId="4" xfId="20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38" fillId="0" borderId="0" xfId="20" applyFont="1" applyFill="1" applyBorder="1" applyAlignment="1">
      <alignment horizontal="center" vertical="center"/>
      <protection/>
    </xf>
    <xf numFmtId="0" fontId="38" fillId="0" borderId="0" xfId="20" applyFont="1" applyBorder="1" applyAlignment="1">
      <alignment horizontal="center" vertical="center"/>
      <protection/>
    </xf>
    <xf numFmtId="0" fontId="0" fillId="0" borderId="52" xfId="20" applyFont="1" applyBorder="1">
      <alignment/>
      <protection/>
    </xf>
    <xf numFmtId="0" fontId="0" fillId="0" borderId="2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4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5" xfId="20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5" xfId="20" applyFont="1" applyFill="1" applyBorder="1" applyAlignment="1">
      <alignment vertical="center"/>
      <protection/>
    </xf>
    <xf numFmtId="0" fontId="4" fillId="5" borderId="57" xfId="20" applyFont="1" applyFill="1" applyBorder="1" applyAlignment="1">
      <alignment horizontal="center" vertical="center"/>
      <protection/>
    </xf>
    <xf numFmtId="0" fontId="4" fillId="5" borderId="30" xfId="20" applyFont="1" applyFill="1" applyBorder="1" applyAlignment="1">
      <alignment horizontal="center" vertical="center"/>
      <protection/>
    </xf>
    <xf numFmtId="0" fontId="4" fillId="5" borderId="31" xfId="20" applyFont="1" applyFill="1" applyBorder="1" applyAlignment="1">
      <alignment horizontal="center" vertical="center"/>
      <protection/>
    </xf>
    <xf numFmtId="0" fontId="0" fillId="4" borderId="6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164" fontId="41" fillId="0" borderId="7" xfId="20" applyNumberFormat="1" applyFont="1" applyBorder="1" applyAlignment="1">
      <alignment horizontal="center" vertical="center"/>
      <protection/>
    </xf>
    <xf numFmtId="1" fontId="41" fillId="0" borderId="4" xfId="20" applyNumberFormat="1" applyFont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22" xfId="20" applyNumberFormat="1" applyFont="1" applyBorder="1" applyAlignment="1">
      <alignment vertical="center"/>
      <protection/>
    </xf>
    <xf numFmtId="0" fontId="0" fillId="0" borderId="53" xfId="20" applyFont="1" applyBorder="1" applyAlignment="1">
      <alignment vertical="center"/>
      <protection/>
    </xf>
    <xf numFmtId="0" fontId="0" fillId="4" borderId="24" xfId="20" applyFill="1" applyBorder="1" applyAlignment="1">
      <alignment vertical="center"/>
      <protection/>
    </xf>
    <xf numFmtId="0" fontId="0" fillId="4" borderId="10" xfId="20" applyFill="1" applyBorder="1" applyAlignment="1">
      <alignment vertical="center"/>
      <protection/>
    </xf>
    <xf numFmtId="0" fontId="0" fillId="4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64" fontId="0" fillId="0" borderId="48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6" borderId="61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3" fillId="0" borderId="0" xfId="0" applyFont="1" applyAlignment="1">
      <alignment horizontal="right" vertical="top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6" borderId="6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7" fillId="6" borderId="61" xfId="0" applyFont="1" applyFill="1" applyBorder="1" applyAlignment="1">
      <alignment horizontal="center" vertical="center"/>
    </xf>
    <xf numFmtId="0" fontId="17" fillId="6" borderId="62" xfId="0" applyFont="1" applyFill="1" applyBorder="1" applyAlignment="1">
      <alignment horizontal="center" vertical="center"/>
    </xf>
    <xf numFmtId="0" fontId="15" fillId="4" borderId="65" xfId="0" applyFont="1" applyFill="1" applyBorder="1" applyAlignment="1">
      <alignment horizontal="center" vertical="center"/>
    </xf>
    <xf numFmtId="0" fontId="0" fillId="0" borderId="0" xfId="20" applyFont="1" applyFill="1" applyBorder="1">
      <alignment/>
      <protection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33" fillId="0" borderId="58" xfId="20" applyNumberFormat="1" applyFont="1" applyBorder="1" applyAlignment="1">
      <alignment horizontal="center" vertical="center"/>
      <protection/>
    </xf>
    <xf numFmtId="0" fontId="0" fillId="4" borderId="66" xfId="0" applyFont="1" applyFill="1" applyBorder="1" applyAlignment="1">
      <alignment vertical="center"/>
    </xf>
    <xf numFmtId="0" fontId="0" fillId="4" borderId="65" xfId="0" applyFont="1" applyFill="1" applyBorder="1" applyAlignment="1">
      <alignment vertical="center"/>
    </xf>
    <xf numFmtId="0" fontId="0" fillId="4" borderId="67" xfId="0" applyFont="1" applyFill="1" applyBorder="1" applyAlignment="1">
      <alignment vertical="center"/>
    </xf>
    <xf numFmtId="0" fontId="29" fillId="0" borderId="36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7" fillId="0" borderId="36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45" fillId="0" borderId="0" xfId="0" applyFont="1" applyAlignment="1">
      <alignment horizontal="center" vertical="top"/>
    </xf>
    <xf numFmtId="0" fontId="23" fillId="0" borderId="0" xfId="0" applyFont="1" applyAlignment="1">
      <alignment horizontal="left"/>
    </xf>
    <xf numFmtId="0" fontId="21" fillId="0" borderId="0" xfId="20" applyFont="1" applyFill="1" applyBorder="1" applyAlignment="1">
      <alignment horizontal="center"/>
      <protection/>
    </xf>
    <xf numFmtId="164" fontId="39" fillId="0" borderId="0" xfId="20" applyNumberFormat="1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top"/>
      <protection/>
    </xf>
    <xf numFmtId="0" fontId="45" fillId="0" borderId="0" xfId="20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1" fillId="0" borderId="0" xfId="20" applyNumberFormat="1" applyFont="1" applyBorder="1" applyAlignment="1">
      <alignment horizontal="center" vertical="center"/>
      <protection/>
    </xf>
    <xf numFmtId="164" fontId="41" fillId="0" borderId="7" xfId="20" applyNumberFormat="1" applyFont="1" applyFill="1" applyBorder="1" applyAlignment="1">
      <alignment horizontal="center" vertical="center"/>
      <protection/>
    </xf>
    <xf numFmtId="1" fontId="41" fillId="0" borderId="4" xfId="20" applyNumberFormat="1" applyFont="1" applyFill="1" applyBorder="1" applyAlignment="1">
      <alignment horizontal="center" vertical="center"/>
      <protection/>
    </xf>
    <xf numFmtId="164" fontId="0" fillId="0" borderId="7" xfId="20" applyNumberFormat="1" applyFont="1" applyFill="1" applyBorder="1" applyAlignment="1">
      <alignment vertical="center"/>
      <protection/>
    </xf>
    <xf numFmtId="164" fontId="0" fillId="0" borderId="7" xfId="20" applyNumberFormat="1" applyFont="1" applyFill="1" applyBorder="1" applyAlignment="1">
      <alignment vertical="center"/>
      <protection/>
    </xf>
    <xf numFmtId="1" fontId="0" fillId="0" borderId="4" xfId="20" applyNumberFormat="1" applyFont="1" applyFill="1" applyBorder="1" applyAlignment="1">
      <alignment vertical="center"/>
      <protection/>
    </xf>
    <xf numFmtId="49" fontId="0" fillId="0" borderId="36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5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vertical="center"/>
    </xf>
    <xf numFmtId="0" fontId="29" fillId="0" borderId="7" xfId="0" applyNumberFormat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3" fillId="0" borderId="1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4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0" fillId="5" borderId="55" xfId="20" applyFont="1" applyFill="1" applyBorder="1" applyAlignment="1">
      <alignment horizontal="center" vertical="center"/>
      <protection/>
    </xf>
    <xf numFmtId="0" fontId="40" fillId="5" borderId="55" xfId="20" applyFont="1" applyFill="1" applyBorder="1" applyAlignment="1" quotePrefix="1">
      <alignment horizontal="center" vertical="center"/>
      <protection/>
    </xf>
    <xf numFmtId="0" fontId="4" fillId="5" borderId="70" xfId="20" applyFont="1" applyFill="1" applyBorder="1" applyAlignment="1">
      <alignment horizontal="center" vertical="center"/>
      <protection/>
    </xf>
    <xf numFmtId="0" fontId="4" fillId="5" borderId="71" xfId="20" applyFont="1" applyFill="1" applyBorder="1" applyAlignment="1">
      <alignment horizontal="center" vertical="center"/>
      <protection/>
    </xf>
    <xf numFmtId="0" fontId="4" fillId="5" borderId="72" xfId="20" applyFont="1" applyFill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16" fillId="2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6" borderId="73" xfId="0" applyFont="1" applyFill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/>
    </xf>
    <xf numFmtId="0" fontId="2" fillId="6" borderId="63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2" fillId="6" borderId="74" xfId="0" applyFont="1" applyFill="1" applyBorder="1" applyAlignment="1">
      <alignment horizontal="center" vertical="center"/>
    </xf>
    <xf numFmtId="0" fontId="17" fillId="6" borderId="63" xfId="0" applyFont="1" applyFill="1" applyBorder="1" applyAlignment="1">
      <alignment horizontal="center" vertical="center"/>
    </xf>
    <xf numFmtId="0" fontId="17" fillId="6" borderId="74" xfId="0" applyFont="1" applyFill="1" applyBorder="1" applyAlignment="1">
      <alignment horizontal="center" vertical="center"/>
    </xf>
    <xf numFmtId="0" fontId="17" fillId="6" borderId="73" xfId="0" applyFont="1" applyFill="1" applyBorder="1" applyAlignment="1">
      <alignment horizontal="center" vertical="center"/>
    </xf>
    <xf numFmtId="0" fontId="17" fillId="6" borderId="6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533400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0878800" y="5743575"/>
          <a:ext cx="11782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63</xdr:col>
      <xdr:colOff>247650</xdr:colOff>
      <xdr:row>34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3337500" y="848677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5" name="Line 9"/>
        <xdr:cNvSpPr>
          <a:spLocks/>
        </xdr:cNvSpPr>
      </xdr:nvSpPr>
      <xdr:spPr>
        <a:xfrm flipV="1">
          <a:off x="33337500" y="7800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6" name="Line 10"/>
        <xdr:cNvSpPr>
          <a:spLocks/>
        </xdr:cNvSpPr>
      </xdr:nvSpPr>
      <xdr:spPr>
        <a:xfrm flipV="1">
          <a:off x="14897100" y="7800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7" name="Line 13"/>
        <xdr:cNvSpPr>
          <a:spLocks/>
        </xdr:cNvSpPr>
      </xdr:nvSpPr>
      <xdr:spPr>
        <a:xfrm flipV="1">
          <a:off x="17125950" y="64293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62</xdr:col>
      <xdr:colOff>495300</xdr:colOff>
      <xdr:row>25</xdr:row>
      <xdr:rowOff>114300</xdr:rowOff>
    </xdr:to>
    <xdr:sp>
      <xdr:nvSpPr>
        <xdr:cNvPr id="8" name="Line 17"/>
        <xdr:cNvSpPr>
          <a:spLocks/>
        </xdr:cNvSpPr>
      </xdr:nvSpPr>
      <xdr:spPr>
        <a:xfrm flipV="1">
          <a:off x="33337500" y="6429375"/>
          <a:ext cx="1306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Milín</a:t>
          </a:r>
        </a:p>
      </xdr:txBody>
    </xdr:sp>
    <xdr:clientData/>
  </xdr:twoCellAnchor>
  <xdr:twoCellAnchor>
    <xdr:from>
      <xdr:col>16</xdr:col>
      <xdr:colOff>495300</xdr:colOff>
      <xdr:row>26</xdr:row>
      <xdr:rowOff>0</xdr:rowOff>
    </xdr:from>
    <xdr:to>
      <xdr:col>21</xdr:col>
      <xdr:colOff>266700</xdr:colOff>
      <xdr:row>28</xdr:row>
      <xdr:rowOff>114300</xdr:rowOff>
    </xdr:to>
    <xdr:sp>
      <xdr:nvSpPr>
        <xdr:cNvPr id="10" name="Line 20"/>
        <xdr:cNvSpPr>
          <a:spLocks/>
        </xdr:cNvSpPr>
      </xdr:nvSpPr>
      <xdr:spPr>
        <a:xfrm flipV="1">
          <a:off x="11925300" y="6543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76200</xdr:rowOff>
    </xdr:from>
    <xdr:to>
      <xdr:col>20</xdr:col>
      <xdr:colOff>495300</xdr:colOff>
      <xdr:row>31</xdr:row>
      <xdr:rowOff>114300</xdr:rowOff>
    </xdr:to>
    <xdr:sp>
      <xdr:nvSpPr>
        <xdr:cNvPr id="11" name="Line 21"/>
        <xdr:cNvSpPr>
          <a:spLocks/>
        </xdr:cNvSpPr>
      </xdr:nvSpPr>
      <xdr:spPr>
        <a:xfrm>
          <a:off x="141541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30</xdr:row>
      <xdr:rowOff>114300</xdr:rowOff>
    </xdr:from>
    <xdr:to>
      <xdr:col>71</xdr:col>
      <xdr:colOff>266700</xdr:colOff>
      <xdr:row>32</xdr:row>
      <xdr:rowOff>114300</xdr:rowOff>
    </xdr:to>
    <xdr:sp>
      <xdr:nvSpPr>
        <xdr:cNvPr id="12" name="Line 27"/>
        <xdr:cNvSpPr>
          <a:spLocks/>
        </xdr:cNvSpPr>
      </xdr:nvSpPr>
      <xdr:spPr>
        <a:xfrm flipV="1">
          <a:off x="50863500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152400</xdr:rowOff>
    </xdr:from>
    <xdr:to>
      <xdr:col>64</xdr:col>
      <xdr:colOff>476250</xdr:colOff>
      <xdr:row>26</xdr:row>
      <xdr:rowOff>0</xdr:rowOff>
    </xdr:to>
    <xdr:sp>
      <xdr:nvSpPr>
        <xdr:cNvPr id="13" name="Line 29"/>
        <xdr:cNvSpPr>
          <a:spLocks/>
        </xdr:cNvSpPr>
      </xdr:nvSpPr>
      <xdr:spPr>
        <a:xfrm flipH="1" flipV="1">
          <a:off x="471297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22</xdr:row>
      <xdr:rowOff>114300</xdr:rowOff>
    </xdr:from>
    <xdr:to>
      <xdr:col>54</xdr:col>
      <xdr:colOff>476250</xdr:colOff>
      <xdr:row>22</xdr:row>
      <xdr:rowOff>114300</xdr:rowOff>
    </xdr:to>
    <xdr:sp>
      <xdr:nvSpPr>
        <xdr:cNvPr id="14" name="Line 34"/>
        <xdr:cNvSpPr>
          <a:spLocks/>
        </xdr:cNvSpPr>
      </xdr:nvSpPr>
      <xdr:spPr>
        <a:xfrm flipV="1">
          <a:off x="33108900" y="5743575"/>
          <a:ext cx="7334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15" name="Line 51"/>
        <xdr:cNvSpPr>
          <a:spLocks/>
        </xdr:cNvSpPr>
      </xdr:nvSpPr>
      <xdr:spPr>
        <a:xfrm flipV="1">
          <a:off x="17868900" y="84867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22</xdr:row>
      <xdr:rowOff>114300</xdr:rowOff>
    </xdr:from>
    <xdr:to>
      <xdr:col>55</xdr:col>
      <xdr:colOff>247650</xdr:colOff>
      <xdr:row>22</xdr:row>
      <xdr:rowOff>152400</xdr:rowOff>
    </xdr:to>
    <xdr:sp>
      <xdr:nvSpPr>
        <xdr:cNvPr id="16" name="Line 64"/>
        <xdr:cNvSpPr>
          <a:spLocks/>
        </xdr:cNvSpPr>
      </xdr:nvSpPr>
      <xdr:spPr>
        <a:xfrm>
          <a:off x="4044315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23</xdr:row>
      <xdr:rowOff>0</xdr:rowOff>
    </xdr:from>
    <xdr:to>
      <xdr:col>61</xdr:col>
      <xdr:colOff>266700</xdr:colOff>
      <xdr:row>25</xdr:row>
      <xdr:rowOff>114300</xdr:rowOff>
    </xdr:to>
    <xdr:sp>
      <xdr:nvSpPr>
        <xdr:cNvPr id="17" name="Line 65"/>
        <xdr:cNvSpPr>
          <a:spLocks/>
        </xdr:cNvSpPr>
      </xdr:nvSpPr>
      <xdr:spPr>
        <a:xfrm>
          <a:off x="41929050" y="58578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22</xdr:row>
      <xdr:rowOff>152400</xdr:rowOff>
    </xdr:from>
    <xdr:to>
      <xdr:col>56</xdr:col>
      <xdr:colOff>476250</xdr:colOff>
      <xdr:row>23</xdr:row>
      <xdr:rowOff>0</xdr:rowOff>
    </xdr:to>
    <xdr:sp>
      <xdr:nvSpPr>
        <xdr:cNvPr id="18" name="Line 117"/>
        <xdr:cNvSpPr>
          <a:spLocks/>
        </xdr:cNvSpPr>
      </xdr:nvSpPr>
      <xdr:spPr>
        <a:xfrm>
          <a:off x="411861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25</xdr:row>
      <xdr:rowOff>114300</xdr:rowOff>
    </xdr:from>
    <xdr:to>
      <xdr:col>63</xdr:col>
      <xdr:colOff>247650</xdr:colOff>
      <xdr:row>25</xdr:row>
      <xdr:rowOff>152400</xdr:rowOff>
    </xdr:to>
    <xdr:sp>
      <xdr:nvSpPr>
        <xdr:cNvPr id="19" name="Line 131"/>
        <xdr:cNvSpPr>
          <a:spLocks/>
        </xdr:cNvSpPr>
      </xdr:nvSpPr>
      <xdr:spPr>
        <a:xfrm flipH="1" flipV="1">
          <a:off x="46405800" y="64293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114300</xdr:rowOff>
    </xdr:from>
    <xdr:to>
      <xdr:col>75</xdr:col>
      <xdr:colOff>266700</xdr:colOff>
      <xdr:row>31</xdr:row>
      <xdr:rowOff>0</xdr:rowOff>
    </xdr:to>
    <xdr:sp>
      <xdr:nvSpPr>
        <xdr:cNvPr id="20" name="Line 132"/>
        <xdr:cNvSpPr>
          <a:spLocks/>
        </xdr:cNvSpPr>
      </xdr:nvSpPr>
      <xdr:spPr>
        <a:xfrm flipV="1">
          <a:off x="52330350" y="71151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21" name="Line 149"/>
        <xdr:cNvSpPr>
          <a:spLocks/>
        </xdr:cNvSpPr>
      </xdr:nvSpPr>
      <xdr:spPr>
        <a:xfrm flipV="1">
          <a:off x="515874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22" name="Line 150"/>
        <xdr:cNvSpPr>
          <a:spLocks/>
        </xdr:cNvSpPr>
      </xdr:nvSpPr>
      <xdr:spPr>
        <a:xfrm flipV="1">
          <a:off x="508444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18</xdr:col>
      <xdr:colOff>495300</xdr:colOff>
      <xdr:row>31</xdr:row>
      <xdr:rowOff>0</xdr:rowOff>
    </xdr:to>
    <xdr:sp>
      <xdr:nvSpPr>
        <xdr:cNvPr id="23" name="Line 192"/>
        <xdr:cNvSpPr>
          <a:spLocks/>
        </xdr:cNvSpPr>
      </xdr:nvSpPr>
      <xdr:spPr>
        <a:xfrm>
          <a:off x="969645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5" name="Line 456"/>
        <xdr:cNvSpPr>
          <a:spLocks/>
        </xdr:cNvSpPr>
      </xdr:nvSpPr>
      <xdr:spPr>
        <a:xfrm>
          <a:off x="571500" y="7115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0</xdr:rowOff>
    </xdr:from>
    <xdr:to>
      <xdr:col>20</xdr:col>
      <xdr:colOff>495300</xdr:colOff>
      <xdr:row>32</xdr:row>
      <xdr:rowOff>190500</xdr:rowOff>
    </xdr:to>
    <xdr:sp>
      <xdr:nvSpPr>
        <xdr:cNvPr id="26" name="Line 476"/>
        <xdr:cNvSpPr>
          <a:spLocks/>
        </xdr:cNvSpPr>
      </xdr:nvSpPr>
      <xdr:spPr>
        <a:xfrm>
          <a:off x="11925300" y="7458075"/>
          <a:ext cx="297180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0</xdr:rowOff>
    </xdr:from>
    <xdr:to>
      <xdr:col>23</xdr:col>
      <xdr:colOff>266700</xdr:colOff>
      <xdr:row>34</xdr:row>
      <xdr:rowOff>76200</xdr:rowOff>
    </xdr:to>
    <xdr:sp>
      <xdr:nvSpPr>
        <xdr:cNvPr id="27" name="Line 477"/>
        <xdr:cNvSpPr>
          <a:spLocks/>
        </xdr:cNvSpPr>
      </xdr:nvSpPr>
      <xdr:spPr>
        <a:xfrm>
          <a:off x="163830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76200</xdr:rowOff>
    </xdr:from>
    <xdr:to>
      <xdr:col>24</xdr:col>
      <xdr:colOff>495300</xdr:colOff>
      <xdr:row>34</xdr:row>
      <xdr:rowOff>114300</xdr:rowOff>
    </xdr:to>
    <xdr:sp>
      <xdr:nvSpPr>
        <xdr:cNvPr id="28" name="Line 478"/>
        <xdr:cNvSpPr>
          <a:spLocks/>
        </xdr:cNvSpPr>
      </xdr:nvSpPr>
      <xdr:spPr>
        <a:xfrm>
          <a:off x="171259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0</xdr:rowOff>
    </xdr:from>
    <xdr:to>
      <xdr:col>70</xdr:col>
      <xdr:colOff>495300</xdr:colOff>
      <xdr:row>28</xdr:row>
      <xdr:rowOff>114300</xdr:rowOff>
    </xdr:to>
    <xdr:sp>
      <xdr:nvSpPr>
        <xdr:cNvPr id="29" name="Line 505"/>
        <xdr:cNvSpPr>
          <a:spLocks/>
        </xdr:cNvSpPr>
      </xdr:nvSpPr>
      <xdr:spPr>
        <a:xfrm flipH="1" flipV="1">
          <a:off x="47872650" y="6543675"/>
          <a:ext cx="4476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31" name="Line 560"/>
        <xdr:cNvSpPr>
          <a:spLocks/>
        </xdr:cNvSpPr>
      </xdr:nvSpPr>
      <xdr:spPr>
        <a:xfrm>
          <a:off x="64770000" y="7115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23</xdr:row>
      <xdr:rowOff>0</xdr:rowOff>
    </xdr:from>
    <xdr:to>
      <xdr:col>78</xdr:col>
      <xdr:colOff>476250</xdr:colOff>
      <xdr:row>31</xdr:row>
      <xdr:rowOff>0</xdr:rowOff>
    </xdr:to>
    <xdr:sp>
      <xdr:nvSpPr>
        <xdr:cNvPr id="32" name="Line 562"/>
        <xdr:cNvSpPr>
          <a:spLocks/>
        </xdr:cNvSpPr>
      </xdr:nvSpPr>
      <xdr:spPr>
        <a:xfrm>
          <a:off x="58273950" y="58578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31</xdr:row>
      <xdr:rowOff>0</xdr:rowOff>
    </xdr:from>
    <xdr:ext cx="971550" cy="457200"/>
    <xdr:sp>
      <xdr:nvSpPr>
        <xdr:cNvPr id="33" name="text 774"/>
        <xdr:cNvSpPr txBox="1">
          <a:spLocks noChangeArrowheads="1"/>
        </xdr:cNvSpPr>
      </xdr:nvSpPr>
      <xdr:spPr>
        <a:xfrm>
          <a:off x="57797700" y="7686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531 - 3ZBI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65,940</a:t>
          </a:r>
        </a:p>
      </xdr:txBody>
    </xdr:sp>
    <xdr:clientData/>
  </xdr:oneCellAnchor>
  <xdr:twoCellAnchor>
    <xdr:from>
      <xdr:col>62</xdr:col>
      <xdr:colOff>495300</xdr:colOff>
      <xdr:row>25</xdr:row>
      <xdr:rowOff>114300</xdr:rowOff>
    </xdr:from>
    <xdr:to>
      <xdr:col>88</xdr:col>
      <xdr:colOff>0</xdr:colOff>
      <xdr:row>25</xdr:row>
      <xdr:rowOff>114300</xdr:rowOff>
    </xdr:to>
    <xdr:sp>
      <xdr:nvSpPr>
        <xdr:cNvPr id="34" name="Line 757"/>
        <xdr:cNvSpPr>
          <a:spLocks/>
        </xdr:cNvSpPr>
      </xdr:nvSpPr>
      <xdr:spPr>
        <a:xfrm>
          <a:off x="46405800" y="6429375"/>
          <a:ext cx="18821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23</xdr:row>
      <xdr:rowOff>0</xdr:rowOff>
    </xdr:from>
    <xdr:to>
      <xdr:col>84</xdr:col>
      <xdr:colOff>476250</xdr:colOff>
      <xdr:row>25</xdr:row>
      <xdr:rowOff>114300</xdr:rowOff>
    </xdr:to>
    <xdr:sp>
      <xdr:nvSpPr>
        <xdr:cNvPr id="35" name="Line 758"/>
        <xdr:cNvSpPr>
          <a:spLocks/>
        </xdr:cNvSpPr>
      </xdr:nvSpPr>
      <xdr:spPr>
        <a:xfrm flipV="1">
          <a:off x="59016900" y="58578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32</xdr:row>
      <xdr:rowOff>114300</xdr:rowOff>
    </xdr:from>
    <xdr:to>
      <xdr:col>68</xdr:col>
      <xdr:colOff>495300</xdr:colOff>
      <xdr:row>45</xdr:row>
      <xdr:rowOff>114300</xdr:rowOff>
    </xdr:to>
    <xdr:sp>
      <xdr:nvSpPr>
        <xdr:cNvPr id="36" name="Line 759"/>
        <xdr:cNvSpPr>
          <a:spLocks/>
        </xdr:cNvSpPr>
      </xdr:nvSpPr>
      <xdr:spPr>
        <a:xfrm flipV="1">
          <a:off x="41186100" y="8029575"/>
          <a:ext cx="9677400" cy="2971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41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21</xdr:col>
      <xdr:colOff>266700</xdr:colOff>
      <xdr:row>25</xdr:row>
      <xdr:rowOff>152400</xdr:rowOff>
    </xdr:from>
    <xdr:to>
      <xdr:col>22</xdr:col>
      <xdr:colOff>495300</xdr:colOff>
      <xdr:row>26</xdr:row>
      <xdr:rowOff>0</xdr:rowOff>
    </xdr:to>
    <xdr:sp>
      <xdr:nvSpPr>
        <xdr:cNvPr id="42" name="Line 772"/>
        <xdr:cNvSpPr>
          <a:spLocks/>
        </xdr:cNvSpPr>
      </xdr:nvSpPr>
      <xdr:spPr>
        <a:xfrm flipV="1">
          <a:off x="156400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23</xdr:col>
      <xdr:colOff>266700</xdr:colOff>
      <xdr:row>25</xdr:row>
      <xdr:rowOff>152400</xdr:rowOff>
    </xdr:to>
    <xdr:sp>
      <xdr:nvSpPr>
        <xdr:cNvPr id="43" name="Line 773"/>
        <xdr:cNvSpPr>
          <a:spLocks/>
        </xdr:cNvSpPr>
      </xdr:nvSpPr>
      <xdr:spPr>
        <a:xfrm flipV="1">
          <a:off x="163830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42</xdr:row>
      <xdr:rowOff>142875</xdr:rowOff>
    </xdr:from>
    <xdr:to>
      <xdr:col>58</xdr:col>
      <xdr:colOff>476250</xdr:colOff>
      <xdr:row>43</xdr:row>
      <xdr:rowOff>114300</xdr:rowOff>
    </xdr:to>
    <xdr:sp>
      <xdr:nvSpPr>
        <xdr:cNvPr id="44" name="Line 779"/>
        <xdr:cNvSpPr>
          <a:spLocks/>
        </xdr:cNvSpPr>
      </xdr:nvSpPr>
      <xdr:spPr>
        <a:xfrm flipV="1">
          <a:off x="42672000" y="103441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22</xdr:row>
      <xdr:rowOff>152400</xdr:rowOff>
    </xdr:from>
    <xdr:to>
      <xdr:col>85</xdr:col>
      <xdr:colOff>247650</xdr:colOff>
      <xdr:row>23</xdr:row>
      <xdr:rowOff>0</xdr:rowOff>
    </xdr:to>
    <xdr:sp>
      <xdr:nvSpPr>
        <xdr:cNvPr id="45" name="Line 781"/>
        <xdr:cNvSpPr>
          <a:spLocks/>
        </xdr:cNvSpPr>
      </xdr:nvSpPr>
      <xdr:spPr>
        <a:xfrm flipV="1">
          <a:off x="6273165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838200</xdr:colOff>
      <xdr:row>26</xdr:row>
      <xdr:rowOff>76200</xdr:rowOff>
    </xdr:from>
    <xdr:to>
      <xdr:col>58</xdr:col>
      <xdr:colOff>914400</xdr:colOff>
      <xdr:row>27</xdr:row>
      <xdr:rowOff>152400</xdr:rowOff>
    </xdr:to>
    <xdr:grpSp>
      <xdr:nvGrpSpPr>
        <xdr:cNvPr id="46" name="Group 895"/>
        <xdr:cNvGrpSpPr>
          <a:grpSpLocks/>
        </xdr:cNvGrpSpPr>
      </xdr:nvGrpSpPr>
      <xdr:grpSpPr>
        <a:xfrm>
          <a:off x="33223200" y="6619875"/>
          <a:ext cx="10629900" cy="304800"/>
          <a:chOff x="115" y="479"/>
          <a:chExt cx="1117" cy="40"/>
        </a:xfrm>
        <a:solidFill>
          <a:srgbClr val="FFFFFF"/>
        </a:solidFill>
      </xdr:grpSpPr>
      <xdr:sp>
        <xdr:nvSpPr>
          <xdr:cNvPr id="47" name="Rectangle 89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9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9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9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90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90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90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90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90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23</xdr:row>
      <xdr:rowOff>76200</xdr:rowOff>
    </xdr:from>
    <xdr:to>
      <xdr:col>55</xdr:col>
      <xdr:colOff>0</xdr:colOff>
      <xdr:row>24</xdr:row>
      <xdr:rowOff>152400</xdr:rowOff>
    </xdr:to>
    <xdr:grpSp>
      <xdr:nvGrpSpPr>
        <xdr:cNvPr id="56" name="Group 925"/>
        <xdr:cNvGrpSpPr>
          <a:grpSpLocks/>
        </xdr:cNvGrpSpPr>
      </xdr:nvGrpSpPr>
      <xdr:grpSpPr>
        <a:xfrm>
          <a:off x="28746450" y="5934075"/>
          <a:ext cx="12192000" cy="304800"/>
          <a:chOff x="115" y="479"/>
          <a:chExt cx="1117" cy="40"/>
        </a:xfrm>
        <a:solidFill>
          <a:srgbClr val="FFFFFF"/>
        </a:solidFill>
      </xdr:grpSpPr>
      <xdr:sp>
        <xdr:nvSpPr>
          <xdr:cNvPr id="57" name="Rectangle 92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92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92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92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3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3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3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3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3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42</xdr:row>
      <xdr:rowOff>0</xdr:rowOff>
    </xdr:from>
    <xdr:to>
      <xdr:col>59</xdr:col>
      <xdr:colOff>247650</xdr:colOff>
      <xdr:row>42</xdr:row>
      <xdr:rowOff>142875</xdr:rowOff>
    </xdr:to>
    <xdr:sp>
      <xdr:nvSpPr>
        <xdr:cNvPr id="66" name="Line 44"/>
        <xdr:cNvSpPr>
          <a:spLocks/>
        </xdr:cNvSpPr>
      </xdr:nvSpPr>
      <xdr:spPr>
        <a:xfrm flipV="1">
          <a:off x="43414950" y="102012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41</xdr:row>
      <xdr:rowOff>114300</xdr:rowOff>
    </xdr:from>
    <xdr:to>
      <xdr:col>63</xdr:col>
      <xdr:colOff>390525</xdr:colOff>
      <xdr:row>41</xdr:row>
      <xdr:rowOff>114300</xdr:rowOff>
    </xdr:to>
    <xdr:sp>
      <xdr:nvSpPr>
        <xdr:cNvPr id="67" name="Line 45"/>
        <xdr:cNvSpPr>
          <a:spLocks/>
        </xdr:cNvSpPr>
      </xdr:nvSpPr>
      <xdr:spPr>
        <a:xfrm>
          <a:off x="45643800" y="10086975"/>
          <a:ext cx="1628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200025</xdr:colOff>
      <xdr:row>25</xdr:row>
      <xdr:rowOff>0</xdr:rowOff>
    </xdr:from>
    <xdr:ext cx="314325" cy="228600"/>
    <xdr:sp>
      <xdr:nvSpPr>
        <xdr:cNvPr id="68" name="TextBox 71"/>
        <xdr:cNvSpPr txBox="1">
          <a:spLocks noChangeArrowheads="1"/>
        </xdr:cNvSpPr>
      </xdr:nvSpPr>
      <xdr:spPr>
        <a:xfrm>
          <a:off x="44110275" y="631507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59</xdr:col>
      <xdr:colOff>200025</xdr:colOff>
      <xdr:row>31</xdr:row>
      <xdr:rowOff>0</xdr:rowOff>
    </xdr:from>
    <xdr:ext cx="314325" cy="228600"/>
    <xdr:sp>
      <xdr:nvSpPr>
        <xdr:cNvPr id="69" name="TextBox 72"/>
        <xdr:cNvSpPr txBox="1">
          <a:spLocks noChangeArrowheads="1"/>
        </xdr:cNvSpPr>
      </xdr:nvSpPr>
      <xdr:spPr>
        <a:xfrm>
          <a:off x="44110275" y="768667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59</xdr:col>
      <xdr:colOff>200025</xdr:colOff>
      <xdr:row>34</xdr:row>
      <xdr:rowOff>0</xdr:rowOff>
    </xdr:from>
    <xdr:ext cx="314325" cy="228600"/>
    <xdr:sp>
      <xdr:nvSpPr>
        <xdr:cNvPr id="70" name="TextBox 73"/>
        <xdr:cNvSpPr txBox="1">
          <a:spLocks noChangeArrowheads="1"/>
        </xdr:cNvSpPr>
      </xdr:nvSpPr>
      <xdr:spPr>
        <a:xfrm>
          <a:off x="44110275" y="837247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18</xdr:col>
      <xdr:colOff>495300</xdr:colOff>
      <xdr:row>31</xdr:row>
      <xdr:rowOff>0</xdr:rowOff>
    </xdr:from>
    <xdr:to>
      <xdr:col>19</xdr:col>
      <xdr:colOff>266700</xdr:colOff>
      <xdr:row>31</xdr:row>
      <xdr:rowOff>76200</xdr:rowOff>
    </xdr:to>
    <xdr:sp>
      <xdr:nvSpPr>
        <xdr:cNvPr id="71" name="Line 128"/>
        <xdr:cNvSpPr>
          <a:spLocks/>
        </xdr:cNvSpPr>
      </xdr:nvSpPr>
      <xdr:spPr>
        <a:xfrm>
          <a:off x="134112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114300</xdr:rowOff>
    </xdr:from>
    <xdr:to>
      <xdr:col>22</xdr:col>
      <xdr:colOff>495300</xdr:colOff>
      <xdr:row>34</xdr:row>
      <xdr:rowOff>0</xdr:rowOff>
    </xdr:to>
    <xdr:sp>
      <xdr:nvSpPr>
        <xdr:cNvPr id="72" name="Line 168"/>
        <xdr:cNvSpPr>
          <a:spLocks/>
        </xdr:cNvSpPr>
      </xdr:nvSpPr>
      <xdr:spPr>
        <a:xfrm>
          <a:off x="15640050" y="8258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34</xdr:row>
      <xdr:rowOff>76200</xdr:rowOff>
    </xdr:from>
    <xdr:to>
      <xdr:col>64</xdr:col>
      <xdr:colOff>476250</xdr:colOff>
      <xdr:row>34</xdr:row>
      <xdr:rowOff>114300</xdr:rowOff>
    </xdr:to>
    <xdr:sp>
      <xdr:nvSpPr>
        <xdr:cNvPr id="73" name="Line 214"/>
        <xdr:cNvSpPr>
          <a:spLocks/>
        </xdr:cNvSpPr>
      </xdr:nvSpPr>
      <xdr:spPr>
        <a:xfrm flipV="1">
          <a:off x="471297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34</xdr:row>
      <xdr:rowOff>0</xdr:rowOff>
    </xdr:from>
    <xdr:to>
      <xdr:col>65</xdr:col>
      <xdr:colOff>247650</xdr:colOff>
      <xdr:row>34</xdr:row>
      <xdr:rowOff>76200</xdr:rowOff>
    </xdr:to>
    <xdr:sp>
      <xdr:nvSpPr>
        <xdr:cNvPr id="74" name="Line 215"/>
        <xdr:cNvSpPr>
          <a:spLocks/>
        </xdr:cNvSpPr>
      </xdr:nvSpPr>
      <xdr:spPr>
        <a:xfrm flipV="1">
          <a:off x="478726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41</xdr:row>
      <xdr:rowOff>114300</xdr:rowOff>
    </xdr:from>
    <xdr:to>
      <xdr:col>61</xdr:col>
      <xdr:colOff>247650</xdr:colOff>
      <xdr:row>41</xdr:row>
      <xdr:rowOff>152400</xdr:rowOff>
    </xdr:to>
    <xdr:sp>
      <xdr:nvSpPr>
        <xdr:cNvPr id="75" name="Line 216"/>
        <xdr:cNvSpPr>
          <a:spLocks/>
        </xdr:cNvSpPr>
      </xdr:nvSpPr>
      <xdr:spPr>
        <a:xfrm flipV="1">
          <a:off x="44900850" y="10086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41</xdr:row>
      <xdr:rowOff>152400</xdr:rowOff>
    </xdr:from>
    <xdr:to>
      <xdr:col>60</xdr:col>
      <xdr:colOff>476250</xdr:colOff>
      <xdr:row>42</xdr:row>
      <xdr:rowOff>0</xdr:rowOff>
    </xdr:to>
    <xdr:sp>
      <xdr:nvSpPr>
        <xdr:cNvPr id="76" name="Line 217"/>
        <xdr:cNvSpPr>
          <a:spLocks/>
        </xdr:cNvSpPr>
      </xdr:nvSpPr>
      <xdr:spPr>
        <a:xfrm flipV="1">
          <a:off x="44157900" y="10125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133350</xdr:rowOff>
    </xdr:from>
    <xdr:to>
      <xdr:col>66</xdr:col>
      <xdr:colOff>476250</xdr:colOff>
      <xdr:row>34</xdr:row>
      <xdr:rowOff>0</xdr:rowOff>
    </xdr:to>
    <xdr:sp>
      <xdr:nvSpPr>
        <xdr:cNvPr id="77" name="Line 228"/>
        <xdr:cNvSpPr>
          <a:spLocks/>
        </xdr:cNvSpPr>
      </xdr:nvSpPr>
      <xdr:spPr>
        <a:xfrm flipV="1">
          <a:off x="48615600" y="8277225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22</xdr:row>
      <xdr:rowOff>114300</xdr:rowOff>
    </xdr:from>
    <xdr:to>
      <xdr:col>88</xdr:col>
      <xdr:colOff>0</xdr:colOff>
      <xdr:row>22</xdr:row>
      <xdr:rowOff>114300</xdr:rowOff>
    </xdr:to>
    <xdr:sp>
      <xdr:nvSpPr>
        <xdr:cNvPr id="78" name="Line 235"/>
        <xdr:cNvSpPr>
          <a:spLocks/>
        </xdr:cNvSpPr>
      </xdr:nvSpPr>
      <xdr:spPr>
        <a:xfrm>
          <a:off x="64217550" y="5743575"/>
          <a:ext cx="1009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22</xdr:row>
      <xdr:rowOff>114300</xdr:rowOff>
    </xdr:from>
    <xdr:to>
      <xdr:col>86</xdr:col>
      <xdr:colOff>476250</xdr:colOff>
      <xdr:row>22</xdr:row>
      <xdr:rowOff>152400</xdr:rowOff>
    </xdr:to>
    <xdr:sp>
      <xdr:nvSpPr>
        <xdr:cNvPr id="79" name="Line 236"/>
        <xdr:cNvSpPr>
          <a:spLocks/>
        </xdr:cNvSpPr>
      </xdr:nvSpPr>
      <xdr:spPr>
        <a:xfrm flipV="1">
          <a:off x="6347460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85725</xdr:colOff>
      <xdr:row>29</xdr:row>
      <xdr:rowOff>76200</xdr:rowOff>
    </xdr:from>
    <xdr:to>
      <xdr:col>55</xdr:col>
      <xdr:colOff>247650</xdr:colOff>
      <xdr:row>30</xdr:row>
      <xdr:rowOff>152400</xdr:rowOff>
    </xdr:to>
    <xdr:grpSp>
      <xdr:nvGrpSpPr>
        <xdr:cNvPr id="80" name="Group 247"/>
        <xdr:cNvGrpSpPr>
          <a:grpSpLocks/>
        </xdr:cNvGrpSpPr>
      </xdr:nvGrpSpPr>
      <xdr:grpSpPr>
        <a:xfrm>
          <a:off x="31803975" y="7305675"/>
          <a:ext cx="9382125" cy="304800"/>
          <a:chOff x="115" y="479"/>
          <a:chExt cx="1117" cy="40"/>
        </a:xfrm>
        <a:solidFill>
          <a:srgbClr val="FFFFFF"/>
        </a:solidFill>
      </xdr:grpSpPr>
      <xdr:sp>
        <xdr:nvSpPr>
          <xdr:cNvPr id="81" name="Rectangle 24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4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5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5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5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5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5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5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5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32</xdr:row>
      <xdr:rowOff>76200</xdr:rowOff>
    </xdr:from>
    <xdr:to>
      <xdr:col>55</xdr:col>
      <xdr:colOff>247650</xdr:colOff>
      <xdr:row>33</xdr:row>
      <xdr:rowOff>152400</xdr:rowOff>
    </xdr:to>
    <xdr:grpSp>
      <xdr:nvGrpSpPr>
        <xdr:cNvPr id="90" name="Group 257"/>
        <xdr:cNvGrpSpPr>
          <a:grpSpLocks/>
        </xdr:cNvGrpSpPr>
      </xdr:nvGrpSpPr>
      <xdr:grpSpPr>
        <a:xfrm>
          <a:off x="27260550" y="7991475"/>
          <a:ext cx="13925550" cy="304800"/>
          <a:chOff x="115" y="479"/>
          <a:chExt cx="1117" cy="40"/>
        </a:xfrm>
        <a:solidFill>
          <a:srgbClr val="FFFFFF"/>
        </a:solidFill>
      </xdr:grpSpPr>
      <xdr:sp>
        <xdr:nvSpPr>
          <xdr:cNvPr id="91" name="Rectangle 25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5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00" name="Oval 36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49</xdr:col>
      <xdr:colOff>19050</xdr:colOff>
      <xdr:row>23</xdr:row>
      <xdr:rowOff>114300</xdr:rowOff>
    </xdr:from>
    <xdr:ext cx="523875" cy="228600"/>
    <xdr:sp>
      <xdr:nvSpPr>
        <xdr:cNvPr id="101" name="text 7125"/>
        <xdr:cNvSpPr txBox="1">
          <a:spLocks noChangeArrowheads="1"/>
        </xdr:cNvSpPr>
      </xdr:nvSpPr>
      <xdr:spPr>
        <a:xfrm>
          <a:off x="36499800" y="5972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155</a:t>
          </a:r>
        </a:p>
      </xdr:txBody>
    </xdr:sp>
    <xdr:clientData/>
  </xdr:oneCellAnchor>
  <xdr:oneCellAnchor>
    <xdr:from>
      <xdr:col>49</xdr:col>
      <xdr:colOff>19050</xdr:colOff>
      <xdr:row>26</xdr:row>
      <xdr:rowOff>114300</xdr:rowOff>
    </xdr:from>
    <xdr:ext cx="523875" cy="228600"/>
    <xdr:sp>
      <xdr:nvSpPr>
        <xdr:cNvPr id="102" name="text 7125"/>
        <xdr:cNvSpPr txBox="1">
          <a:spLocks noChangeArrowheads="1"/>
        </xdr:cNvSpPr>
      </xdr:nvSpPr>
      <xdr:spPr>
        <a:xfrm>
          <a:off x="36499800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135</a:t>
          </a:r>
        </a:p>
      </xdr:txBody>
    </xdr:sp>
    <xdr:clientData/>
  </xdr:oneCellAnchor>
  <xdr:oneCellAnchor>
    <xdr:from>
      <xdr:col>49</xdr:col>
      <xdr:colOff>19050</xdr:colOff>
      <xdr:row>29</xdr:row>
      <xdr:rowOff>114300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3649980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oneCellAnchor>
  <xdr:oneCellAnchor>
    <xdr:from>
      <xdr:col>49</xdr:col>
      <xdr:colOff>19050</xdr:colOff>
      <xdr:row>32</xdr:row>
      <xdr:rowOff>114300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36499800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oneCellAnchor>
  <xdr:twoCellAnchor>
    <xdr:from>
      <xdr:col>63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05" name="text 55"/>
        <xdr:cNvSpPr txBox="1">
          <a:spLocks noChangeArrowheads="1"/>
        </xdr:cNvSpPr>
      </xdr:nvSpPr>
      <xdr:spPr>
        <a:xfrm>
          <a:off x="46882050" y="108870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10</xdr:col>
      <xdr:colOff>0</xdr:colOff>
      <xdr:row>47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14350" y="108870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32</xdr:row>
      <xdr:rowOff>190500</xdr:rowOff>
    </xdr:from>
    <xdr:to>
      <xdr:col>21</xdr:col>
      <xdr:colOff>266700</xdr:colOff>
      <xdr:row>33</xdr:row>
      <xdr:rowOff>114300</xdr:rowOff>
    </xdr:to>
    <xdr:sp>
      <xdr:nvSpPr>
        <xdr:cNvPr id="107" name="Line 370"/>
        <xdr:cNvSpPr>
          <a:spLocks/>
        </xdr:cNvSpPr>
      </xdr:nvSpPr>
      <xdr:spPr>
        <a:xfrm>
          <a:off x="14897100" y="8105775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0</xdr:rowOff>
    </xdr:from>
    <xdr:to>
      <xdr:col>12</xdr:col>
      <xdr:colOff>504825</xdr:colOff>
      <xdr:row>15</xdr:row>
      <xdr:rowOff>0</xdr:rowOff>
    </xdr:to>
    <xdr:sp>
      <xdr:nvSpPr>
        <xdr:cNvPr id="108" name="Line 371"/>
        <xdr:cNvSpPr>
          <a:spLocks/>
        </xdr:cNvSpPr>
      </xdr:nvSpPr>
      <xdr:spPr>
        <a:xfrm flipH="1">
          <a:off x="8458200" y="402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0</xdr:rowOff>
    </xdr:from>
    <xdr:to>
      <xdr:col>12</xdr:col>
      <xdr:colOff>504825</xdr:colOff>
      <xdr:row>15</xdr:row>
      <xdr:rowOff>0</xdr:rowOff>
    </xdr:to>
    <xdr:sp>
      <xdr:nvSpPr>
        <xdr:cNvPr id="109" name="Line 372"/>
        <xdr:cNvSpPr>
          <a:spLocks/>
        </xdr:cNvSpPr>
      </xdr:nvSpPr>
      <xdr:spPr>
        <a:xfrm flipH="1">
          <a:off x="8458200" y="402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10" name="Line 373"/>
        <xdr:cNvSpPr>
          <a:spLocks/>
        </xdr:cNvSpPr>
      </xdr:nvSpPr>
      <xdr:spPr>
        <a:xfrm flipH="1">
          <a:off x="84582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11" name="Line 374"/>
        <xdr:cNvSpPr>
          <a:spLocks/>
        </xdr:cNvSpPr>
      </xdr:nvSpPr>
      <xdr:spPr>
        <a:xfrm flipH="1">
          <a:off x="84582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0</xdr:rowOff>
    </xdr:from>
    <xdr:to>
      <xdr:col>57</xdr:col>
      <xdr:colOff>504825</xdr:colOff>
      <xdr:row>42</xdr:row>
      <xdr:rowOff>0</xdr:rowOff>
    </xdr:to>
    <xdr:sp>
      <xdr:nvSpPr>
        <xdr:cNvPr id="112" name="Line 375"/>
        <xdr:cNvSpPr>
          <a:spLocks/>
        </xdr:cNvSpPr>
      </xdr:nvSpPr>
      <xdr:spPr>
        <a:xfrm flipH="1">
          <a:off x="424148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0</xdr:rowOff>
    </xdr:from>
    <xdr:to>
      <xdr:col>57</xdr:col>
      <xdr:colOff>504825</xdr:colOff>
      <xdr:row>42</xdr:row>
      <xdr:rowOff>0</xdr:rowOff>
    </xdr:to>
    <xdr:sp>
      <xdr:nvSpPr>
        <xdr:cNvPr id="113" name="Line 376"/>
        <xdr:cNvSpPr>
          <a:spLocks/>
        </xdr:cNvSpPr>
      </xdr:nvSpPr>
      <xdr:spPr>
        <a:xfrm flipH="1">
          <a:off x="424148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41</xdr:row>
      <xdr:rowOff>19050</xdr:rowOff>
    </xdr:from>
    <xdr:to>
      <xdr:col>57</xdr:col>
      <xdr:colOff>504825</xdr:colOff>
      <xdr:row>41</xdr:row>
      <xdr:rowOff>19050</xdr:rowOff>
    </xdr:to>
    <xdr:sp>
      <xdr:nvSpPr>
        <xdr:cNvPr id="114" name="Line 377"/>
        <xdr:cNvSpPr>
          <a:spLocks/>
        </xdr:cNvSpPr>
      </xdr:nvSpPr>
      <xdr:spPr>
        <a:xfrm flipH="1">
          <a:off x="424148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41</xdr:row>
      <xdr:rowOff>19050</xdr:rowOff>
    </xdr:from>
    <xdr:to>
      <xdr:col>57</xdr:col>
      <xdr:colOff>504825</xdr:colOff>
      <xdr:row>41</xdr:row>
      <xdr:rowOff>19050</xdr:rowOff>
    </xdr:to>
    <xdr:sp>
      <xdr:nvSpPr>
        <xdr:cNvPr id="115" name="Line 378"/>
        <xdr:cNvSpPr>
          <a:spLocks/>
        </xdr:cNvSpPr>
      </xdr:nvSpPr>
      <xdr:spPr>
        <a:xfrm flipH="1">
          <a:off x="424148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43</xdr:row>
      <xdr:rowOff>0</xdr:rowOff>
    </xdr:from>
    <xdr:to>
      <xdr:col>57</xdr:col>
      <xdr:colOff>504825</xdr:colOff>
      <xdr:row>43</xdr:row>
      <xdr:rowOff>0</xdr:rowOff>
    </xdr:to>
    <xdr:sp>
      <xdr:nvSpPr>
        <xdr:cNvPr id="116" name="Line 379"/>
        <xdr:cNvSpPr>
          <a:spLocks/>
        </xdr:cNvSpPr>
      </xdr:nvSpPr>
      <xdr:spPr>
        <a:xfrm flipH="1">
          <a:off x="42414825" y="1042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43</xdr:row>
      <xdr:rowOff>0</xdr:rowOff>
    </xdr:from>
    <xdr:to>
      <xdr:col>57</xdr:col>
      <xdr:colOff>504825</xdr:colOff>
      <xdr:row>43</xdr:row>
      <xdr:rowOff>0</xdr:rowOff>
    </xdr:to>
    <xdr:sp>
      <xdr:nvSpPr>
        <xdr:cNvPr id="117" name="Line 380"/>
        <xdr:cNvSpPr>
          <a:spLocks/>
        </xdr:cNvSpPr>
      </xdr:nvSpPr>
      <xdr:spPr>
        <a:xfrm flipH="1">
          <a:off x="42414825" y="1042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118" name="Line 381"/>
        <xdr:cNvSpPr>
          <a:spLocks/>
        </xdr:cNvSpPr>
      </xdr:nvSpPr>
      <xdr:spPr>
        <a:xfrm flipH="1">
          <a:off x="42414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119" name="Line 382"/>
        <xdr:cNvSpPr>
          <a:spLocks/>
        </xdr:cNvSpPr>
      </xdr:nvSpPr>
      <xdr:spPr>
        <a:xfrm flipH="1">
          <a:off x="42414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0</xdr:rowOff>
    </xdr:from>
    <xdr:to>
      <xdr:col>87</xdr:col>
      <xdr:colOff>504825</xdr:colOff>
      <xdr:row>20</xdr:row>
      <xdr:rowOff>0</xdr:rowOff>
    </xdr:to>
    <xdr:sp>
      <xdr:nvSpPr>
        <xdr:cNvPr id="120" name="Line 383"/>
        <xdr:cNvSpPr>
          <a:spLocks/>
        </xdr:cNvSpPr>
      </xdr:nvSpPr>
      <xdr:spPr>
        <a:xfrm flipH="1">
          <a:off x="647033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0</xdr:rowOff>
    </xdr:from>
    <xdr:to>
      <xdr:col>87</xdr:col>
      <xdr:colOff>504825</xdr:colOff>
      <xdr:row>20</xdr:row>
      <xdr:rowOff>0</xdr:rowOff>
    </xdr:to>
    <xdr:sp>
      <xdr:nvSpPr>
        <xdr:cNvPr id="121" name="Line 384"/>
        <xdr:cNvSpPr>
          <a:spLocks/>
        </xdr:cNvSpPr>
      </xdr:nvSpPr>
      <xdr:spPr>
        <a:xfrm flipH="1">
          <a:off x="647033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19</xdr:row>
      <xdr:rowOff>19050</xdr:rowOff>
    </xdr:from>
    <xdr:to>
      <xdr:col>87</xdr:col>
      <xdr:colOff>504825</xdr:colOff>
      <xdr:row>19</xdr:row>
      <xdr:rowOff>19050</xdr:rowOff>
    </xdr:to>
    <xdr:sp>
      <xdr:nvSpPr>
        <xdr:cNvPr id="122" name="Line 385"/>
        <xdr:cNvSpPr>
          <a:spLocks/>
        </xdr:cNvSpPr>
      </xdr:nvSpPr>
      <xdr:spPr>
        <a:xfrm flipH="1">
          <a:off x="647033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19</xdr:row>
      <xdr:rowOff>19050</xdr:rowOff>
    </xdr:from>
    <xdr:to>
      <xdr:col>87</xdr:col>
      <xdr:colOff>504825</xdr:colOff>
      <xdr:row>19</xdr:row>
      <xdr:rowOff>19050</xdr:rowOff>
    </xdr:to>
    <xdr:sp>
      <xdr:nvSpPr>
        <xdr:cNvPr id="123" name="Line 386"/>
        <xdr:cNvSpPr>
          <a:spLocks/>
        </xdr:cNvSpPr>
      </xdr:nvSpPr>
      <xdr:spPr>
        <a:xfrm flipH="1">
          <a:off x="647033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24" name="Group 387"/>
        <xdr:cNvGrpSpPr>
          <a:grpSpLocks noChangeAspect="1"/>
        </xdr:cNvGrpSpPr>
      </xdr:nvGrpSpPr>
      <xdr:grpSpPr>
        <a:xfrm>
          <a:off x="953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5" name="Line 3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127" name="Group 390"/>
        <xdr:cNvGrpSpPr>
          <a:grpSpLocks noChangeAspect="1"/>
        </xdr:cNvGrpSpPr>
      </xdr:nvGrpSpPr>
      <xdr:grpSpPr>
        <a:xfrm>
          <a:off x="1177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8" name="Line 3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30</xdr:row>
      <xdr:rowOff>0</xdr:rowOff>
    </xdr:from>
    <xdr:to>
      <xdr:col>16</xdr:col>
      <xdr:colOff>495300</xdr:colOff>
      <xdr:row>30</xdr:row>
      <xdr:rowOff>95250</xdr:rowOff>
    </xdr:to>
    <xdr:sp>
      <xdr:nvSpPr>
        <xdr:cNvPr id="130" name="Line 400"/>
        <xdr:cNvSpPr>
          <a:spLocks noChangeAspect="1"/>
        </xdr:cNvSpPr>
      </xdr:nvSpPr>
      <xdr:spPr>
        <a:xfrm flipH="1">
          <a:off x="11925300" y="7458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30</xdr:row>
      <xdr:rowOff>95250</xdr:rowOff>
    </xdr:from>
    <xdr:to>
      <xdr:col>16</xdr:col>
      <xdr:colOff>647700</xdr:colOff>
      <xdr:row>31</xdr:row>
      <xdr:rowOff>133350</xdr:rowOff>
    </xdr:to>
    <xdr:sp>
      <xdr:nvSpPr>
        <xdr:cNvPr id="131" name="Oval 401"/>
        <xdr:cNvSpPr>
          <a:spLocks noChangeAspect="1"/>
        </xdr:cNvSpPr>
      </xdr:nvSpPr>
      <xdr:spPr>
        <a:xfrm>
          <a:off x="11772900" y="7553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23</xdr:row>
      <xdr:rowOff>219075</xdr:rowOff>
    </xdr:from>
    <xdr:to>
      <xdr:col>61</xdr:col>
      <xdr:colOff>419100</xdr:colOff>
      <xdr:row>25</xdr:row>
      <xdr:rowOff>114300</xdr:rowOff>
    </xdr:to>
    <xdr:grpSp>
      <xdr:nvGrpSpPr>
        <xdr:cNvPr id="132" name="Group 438"/>
        <xdr:cNvGrpSpPr>
          <a:grpSpLocks noChangeAspect="1"/>
        </xdr:cNvGrpSpPr>
      </xdr:nvGrpSpPr>
      <xdr:grpSpPr>
        <a:xfrm>
          <a:off x="455009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" name="Line 4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23</xdr:row>
      <xdr:rowOff>219075</xdr:rowOff>
    </xdr:from>
    <xdr:to>
      <xdr:col>62</xdr:col>
      <xdr:colOff>647700</xdr:colOff>
      <xdr:row>25</xdr:row>
      <xdr:rowOff>114300</xdr:rowOff>
    </xdr:to>
    <xdr:grpSp>
      <xdr:nvGrpSpPr>
        <xdr:cNvPr id="135" name="Group 441"/>
        <xdr:cNvGrpSpPr>
          <a:grpSpLocks noChangeAspect="1"/>
        </xdr:cNvGrpSpPr>
      </xdr:nvGrpSpPr>
      <xdr:grpSpPr>
        <a:xfrm>
          <a:off x="462534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6" name="Line 4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26</xdr:row>
      <xdr:rowOff>219075</xdr:rowOff>
    </xdr:from>
    <xdr:to>
      <xdr:col>70</xdr:col>
      <xdr:colOff>647700</xdr:colOff>
      <xdr:row>28</xdr:row>
      <xdr:rowOff>114300</xdr:rowOff>
    </xdr:to>
    <xdr:grpSp>
      <xdr:nvGrpSpPr>
        <xdr:cNvPr id="138" name="Group 444"/>
        <xdr:cNvGrpSpPr>
          <a:grpSpLocks noChangeAspect="1"/>
        </xdr:cNvGrpSpPr>
      </xdr:nvGrpSpPr>
      <xdr:grpSpPr>
        <a:xfrm>
          <a:off x="5219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9" name="Line 4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26</xdr:row>
      <xdr:rowOff>219075</xdr:rowOff>
    </xdr:from>
    <xdr:to>
      <xdr:col>75</xdr:col>
      <xdr:colOff>419100</xdr:colOff>
      <xdr:row>28</xdr:row>
      <xdr:rowOff>114300</xdr:rowOff>
    </xdr:to>
    <xdr:grpSp>
      <xdr:nvGrpSpPr>
        <xdr:cNvPr id="141" name="Group 447"/>
        <xdr:cNvGrpSpPr>
          <a:grpSpLocks noChangeAspect="1"/>
        </xdr:cNvGrpSpPr>
      </xdr:nvGrpSpPr>
      <xdr:grpSpPr>
        <a:xfrm>
          <a:off x="55902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2" name="Line 4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30</xdr:row>
      <xdr:rowOff>114300</xdr:rowOff>
    </xdr:from>
    <xdr:to>
      <xdr:col>71</xdr:col>
      <xdr:colOff>419100</xdr:colOff>
      <xdr:row>32</xdr:row>
      <xdr:rowOff>28575</xdr:rowOff>
    </xdr:to>
    <xdr:grpSp>
      <xdr:nvGrpSpPr>
        <xdr:cNvPr id="144" name="Group 450"/>
        <xdr:cNvGrpSpPr>
          <a:grpSpLocks noChangeAspect="1"/>
        </xdr:cNvGrpSpPr>
      </xdr:nvGrpSpPr>
      <xdr:grpSpPr>
        <a:xfrm>
          <a:off x="52930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4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32</xdr:row>
      <xdr:rowOff>114300</xdr:rowOff>
    </xdr:from>
    <xdr:to>
      <xdr:col>68</xdr:col>
      <xdr:colOff>647700</xdr:colOff>
      <xdr:row>34</xdr:row>
      <xdr:rowOff>28575</xdr:rowOff>
    </xdr:to>
    <xdr:grpSp>
      <xdr:nvGrpSpPr>
        <xdr:cNvPr id="147" name="Group 453"/>
        <xdr:cNvGrpSpPr>
          <a:grpSpLocks noChangeAspect="1"/>
        </xdr:cNvGrpSpPr>
      </xdr:nvGrpSpPr>
      <xdr:grpSpPr>
        <a:xfrm>
          <a:off x="507111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" name="Line 4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4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23</xdr:row>
      <xdr:rowOff>209550</xdr:rowOff>
    </xdr:from>
    <xdr:to>
      <xdr:col>79</xdr:col>
      <xdr:colOff>409575</xdr:colOff>
      <xdr:row>25</xdr:row>
      <xdr:rowOff>114300</xdr:rowOff>
    </xdr:to>
    <xdr:grpSp>
      <xdr:nvGrpSpPr>
        <xdr:cNvPr id="150" name="Group 456"/>
        <xdr:cNvGrpSpPr>
          <a:grpSpLocks noChangeAspect="1"/>
        </xdr:cNvGrpSpPr>
      </xdr:nvGrpSpPr>
      <xdr:grpSpPr>
        <a:xfrm>
          <a:off x="588645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1" name="Line 4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304800</xdr:colOff>
      <xdr:row>22</xdr:row>
      <xdr:rowOff>0</xdr:rowOff>
    </xdr:from>
    <xdr:to>
      <xdr:col>84</xdr:col>
      <xdr:colOff>657225</xdr:colOff>
      <xdr:row>22</xdr:row>
      <xdr:rowOff>123825</xdr:rowOff>
    </xdr:to>
    <xdr:sp>
      <xdr:nvSpPr>
        <xdr:cNvPr id="153" name="kreslení 16"/>
        <xdr:cNvSpPr>
          <a:spLocks/>
        </xdr:cNvSpPr>
      </xdr:nvSpPr>
      <xdr:spPr>
        <a:xfrm>
          <a:off x="62560200" y="5629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590550</xdr:colOff>
      <xdr:row>24</xdr:row>
      <xdr:rowOff>57150</xdr:rowOff>
    </xdr:from>
    <xdr:to>
      <xdr:col>84</xdr:col>
      <xdr:colOff>942975</xdr:colOff>
      <xdr:row>24</xdr:row>
      <xdr:rowOff>180975</xdr:rowOff>
    </xdr:to>
    <xdr:sp>
      <xdr:nvSpPr>
        <xdr:cNvPr id="154" name="kreslení 16"/>
        <xdr:cNvSpPr>
          <a:spLocks/>
        </xdr:cNvSpPr>
      </xdr:nvSpPr>
      <xdr:spPr>
        <a:xfrm>
          <a:off x="62845950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304800</xdr:colOff>
      <xdr:row>22</xdr:row>
      <xdr:rowOff>0</xdr:rowOff>
    </xdr:from>
    <xdr:to>
      <xdr:col>56</xdr:col>
      <xdr:colOff>657225</xdr:colOff>
      <xdr:row>22</xdr:row>
      <xdr:rowOff>123825</xdr:rowOff>
    </xdr:to>
    <xdr:sp>
      <xdr:nvSpPr>
        <xdr:cNvPr id="155" name="kreslení 12"/>
        <xdr:cNvSpPr>
          <a:spLocks/>
        </xdr:cNvSpPr>
      </xdr:nvSpPr>
      <xdr:spPr>
        <a:xfrm>
          <a:off x="41757600" y="5629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19050</xdr:rowOff>
    </xdr:from>
    <xdr:to>
      <xdr:col>67</xdr:col>
      <xdr:colOff>247650</xdr:colOff>
      <xdr:row>33</xdr:row>
      <xdr:rowOff>133350</xdr:rowOff>
    </xdr:to>
    <xdr:sp>
      <xdr:nvSpPr>
        <xdr:cNvPr id="156" name="Line 485"/>
        <xdr:cNvSpPr>
          <a:spLocks/>
        </xdr:cNvSpPr>
      </xdr:nvSpPr>
      <xdr:spPr>
        <a:xfrm flipV="1">
          <a:off x="49358550" y="8162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114300</xdr:rowOff>
    </xdr:from>
    <xdr:to>
      <xdr:col>68</xdr:col>
      <xdr:colOff>495300</xdr:colOff>
      <xdr:row>33</xdr:row>
      <xdr:rowOff>19050</xdr:rowOff>
    </xdr:to>
    <xdr:sp>
      <xdr:nvSpPr>
        <xdr:cNvPr id="157" name="Line 486"/>
        <xdr:cNvSpPr>
          <a:spLocks/>
        </xdr:cNvSpPr>
      </xdr:nvSpPr>
      <xdr:spPr>
        <a:xfrm flipV="1">
          <a:off x="50101500" y="8029575"/>
          <a:ext cx="7620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47625</xdr:colOff>
      <xdr:row>17</xdr:row>
      <xdr:rowOff>9525</xdr:rowOff>
    </xdr:from>
    <xdr:to>
      <xdr:col>51</xdr:col>
      <xdr:colOff>485775</xdr:colOff>
      <xdr:row>18</xdr:row>
      <xdr:rowOff>0</xdr:rowOff>
    </xdr:to>
    <xdr:grpSp>
      <xdr:nvGrpSpPr>
        <xdr:cNvPr id="158" name="Group 497"/>
        <xdr:cNvGrpSpPr>
          <a:grpSpLocks/>
        </xdr:cNvGrpSpPr>
      </xdr:nvGrpSpPr>
      <xdr:grpSpPr>
        <a:xfrm>
          <a:off x="38014275" y="449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9" name="Oval 4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49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0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26</xdr:row>
      <xdr:rowOff>57150</xdr:rowOff>
    </xdr:from>
    <xdr:to>
      <xdr:col>63</xdr:col>
      <xdr:colOff>266700</xdr:colOff>
      <xdr:row>26</xdr:row>
      <xdr:rowOff>171450</xdr:rowOff>
    </xdr:to>
    <xdr:grpSp>
      <xdr:nvGrpSpPr>
        <xdr:cNvPr id="163" name="Group 502"/>
        <xdr:cNvGrpSpPr>
          <a:grpSpLocks noChangeAspect="1"/>
        </xdr:cNvGrpSpPr>
      </xdr:nvGrpSpPr>
      <xdr:grpSpPr>
        <a:xfrm>
          <a:off x="46281975" y="66008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6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5" name="Line 50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0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50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0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0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50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32</xdr:row>
      <xdr:rowOff>57150</xdr:rowOff>
    </xdr:from>
    <xdr:to>
      <xdr:col>63</xdr:col>
      <xdr:colOff>266700</xdr:colOff>
      <xdr:row>32</xdr:row>
      <xdr:rowOff>171450</xdr:rowOff>
    </xdr:to>
    <xdr:grpSp>
      <xdr:nvGrpSpPr>
        <xdr:cNvPr id="171" name="Group 518"/>
        <xdr:cNvGrpSpPr>
          <a:grpSpLocks noChangeAspect="1"/>
        </xdr:cNvGrpSpPr>
      </xdr:nvGrpSpPr>
      <xdr:grpSpPr>
        <a:xfrm>
          <a:off x="46281975" y="7972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7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3" name="Line 52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2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52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2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52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52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714375</xdr:colOff>
      <xdr:row>35</xdr:row>
      <xdr:rowOff>57150</xdr:rowOff>
    </xdr:from>
    <xdr:to>
      <xdr:col>62</xdr:col>
      <xdr:colOff>85725</xdr:colOff>
      <xdr:row>35</xdr:row>
      <xdr:rowOff>171450</xdr:rowOff>
    </xdr:to>
    <xdr:grpSp>
      <xdr:nvGrpSpPr>
        <xdr:cNvPr id="179" name="Group 526"/>
        <xdr:cNvGrpSpPr>
          <a:grpSpLocks noChangeAspect="1"/>
        </xdr:cNvGrpSpPr>
      </xdr:nvGrpSpPr>
      <xdr:grpSpPr>
        <a:xfrm>
          <a:off x="45138975" y="86582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8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1" name="Line 52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2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3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53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3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53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87" name="Group 534"/>
        <xdr:cNvGrpSpPr>
          <a:grpSpLocks noChangeAspect="1"/>
        </xdr:cNvGrpSpPr>
      </xdr:nvGrpSpPr>
      <xdr:grpSpPr>
        <a:xfrm>
          <a:off x="62693550" y="68294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8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9" name="Line 53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3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3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3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4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54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54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29</xdr:row>
      <xdr:rowOff>57150</xdr:rowOff>
    </xdr:from>
    <xdr:to>
      <xdr:col>62</xdr:col>
      <xdr:colOff>942975</xdr:colOff>
      <xdr:row>29</xdr:row>
      <xdr:rowOff>171450</xdr:rowOff>
    </xdr:to>
    <xdr:grpSp>
      <xdr:nvGrpSpPr>
        <xdr:cNvPr id="196" name="Group 543"/>
        <xdr:cNvGrpSpPr>
          <a:grpSpLocks noChangeAspect="1"/>
        </xdr:cNvGrpSpPr>
      </xdr:nvGrpSpPr>
      <xdr:grpSpPr>
        <a:xfrm>
          <a:off x="4628197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97" name="Line 54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4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4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4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54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361950</xdr:colOff>
      <xdr:row>39</xdr:row>
      <xdr:rowOff>57150</xdr:rowOff>
    </xdr:from>
    <xdr:to>
      <xdr:col>62</xdr:col>
      <xdr:colOff>657225</xdr:colOff>
      <xdr:row>39</xdr:row>
      <xdr:rowOff>171450</xdr:rowOff>
    </xdr:to>
    <xdr:grpSp>
      <xdr:nvGrpSpPr>
        <xdr:cNvPr id="202" name="Group 549"/>
        <xdr:cNvGrpSpPr>
          <a:grpSpLocks noChangeAspect="1"/>
        </xdr:cNvGrpSpPr>
      </xdr:nvGrpSpPr>
      <xdr:grpSpPr>
        <a:xfrm>
          <a:off x="46272450" y="9572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3" name="Oval 5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5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5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9525</xdr:colOff>
      <xdr:row>27</xdr:row>
      <xdr:rowOff>57150</xdr:rowOff>
    </xdr:from>
    <xdr:to>
      <xdr:col>76</xdr:col>
      <xdr:colOff>304800</xdr:colOff>
      <xdr:row>27</xdr:row>
      <xdr:rowOff>171450</xdr:rowOff>
    </xdr:to>
    <xdr:grpSp>
      <xdr:nvGrpSpPr>
        <xdr:cNvPr id="206" name="Group 553"/>
        <xdr:cNvGrpSpPr>
          <a:grpSpLocks noChangeAspect="1"/>
        </xdr:cNvGrpSpPr>
      </xdr:nvGrpSpPr>
      <xdr:grpSpPr>
        <a:xfrm>
          <a:off x="563213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7" name="Oval 5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5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514350</xdr:colOff>
      <xdr:row>24</xdr:row>
      <xdr:rowOff>57150</xdr:rowOff>
    </xdr:from>
    <xdr:to>
      <xdr:col>78</xdr:col>
      <xdr:colOff>952500</xdr:colOff>
      <xdr:row>24</xdr:row>
      <xdr:rowOff>171450</xdr:rowOff>
    </xdr:to>
    <xdr:grpSp>
      <xdr:nvGrpSpPr>
        <xdr:cNvPr id="210" name="Group 562"/>
        <xdr:cNvGrpSpPr>
          <a:grpSpLocks noChangeAspect="1"/>
        </xdr:cNvGrpSpPr>
      </xdr:nvGrpSpPr>
      <xdr:grpSpPr>
        <a:xfrm>
          <a:off x="58312050" y="6143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1" name="Line 5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5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5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133350</xdr:colOff>
      <xdr:row>29</xdr:row>
      <xdr:rowOff>57150</xdr:rowOff>
    </xdr:from>
    <xdr:to>
      <xdr:col>13</xdr:col>
      <xdr:colOff>428625</xdr:colOff>
      <xdr:row>29</xdr:row>
      <xdr:rowOff>171450</xdr:rowOff>
    </xdr:to>
    <xdr:grpSp>
      <xdr:nvGrpSpPr>
        <xdr:cNvPr id="215" name="Group 567"/>
        <xdr:cNvGrpSpPr>
          <a:grpSpLocks noChangeAspect="1"/>
        </xdr:cNvGrpSpPr>
      </xdr:nvGrpSpPr>
      <xdr:grpSpPr>
        <a:xfrm>
          <a:off x="956310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6" name="Oval 5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5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5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219" name="Group 571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0" name="Line 57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57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57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57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57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57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57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27</xdr:row>
      <xdr:rowOff>57150</xdr:rowOff>
    </xdr:from>
    <xdr:to>
      <xdr:col>24</xdr:col>
      <xdr:colOff>276225</xdr:colOff>
      <xdr:row>27</xdr:row>
      <xdr:rowOff>171450</xdr:rowOff>
    </xdr:to>
    <xdr:grpSp>
      <xdr:nvGrpSpPr>
        <xdr:cNvPr id="227" name="Group 579"/>
        <xdr:cNvGrpSpPr>
          <a:grpSpLocks noChangeAspect="1"/>
        </xdr:cNvGrpSpPr>
      </xdr:nvGrpSpPr>
      <xdr:grpSpPr>
        <a:xfrm>
          <a:off x="17078325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28" name="Line 58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8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58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58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58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30</xdr:row>
      <xdr:rowOff>57150</xdr:rowOff>
    </xdr:from>
    <xdr:to>
      <xdr:col>24</xdr:col>
      <xdr:colOff>276225</xdr:colOff>
      <xdr:row>30</xdr:row>
      <xdr:rowOff>171450</xdr:rowOff>
    </xdr:to>
    <xdr:grpSp>
      <xdr:nvGrpSpPr>
        <xdr:cNvPr id="233" name="Group 585"/>
        <xdr:cNvGrpSpPr>
          <a:grpSpLocks noChangeAspect="1"/>
        </xdr:cNvGrpSpPr>
      </xdr:nvGrpSpPr>
      <xdr:grpSpPr>
        <a:xfrm>
          <a:off x="16944975" y="7515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34" name="Line 58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58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58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58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59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59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552450</xdr:colOff>
      <xdr:row>33</xdr:row>
      <xdr:rowOff>57150</xdr:rowOff>
    </xdr:from>
    <xdr:to>
      <xdr:col>25</xdr:col>
      <xdr:colOff>285750</xdr:colOff>
      <xdr:row>33</xdr:row>
      <xdr:rowOff>171450</xdr:rowOff>
    </xdr:to>
    <xdr:grpSp>
      <xdr:nvGrpSpPr>
        <xdr:cNvPr id="240" name="Group 592"/>
        <xdr:cNvGrpSpPr>
          <a:grpSpLocks noChangeAspect="1"/>
        </xdr:cNvGrpSpPr>
      </xdr:nvGrpSpPr>
      <xdr:grpSpPr>
        <a:xfrm>
          <a:off x="17926050" y="8201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41" name="Line 59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59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59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59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59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59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542925</xdr:colOff>
      <xdr:row>24</xdr:row>
      <xdr:rowOff>57150</xdr:rowOff>
    </xdr:from>
    <xdr:to>
      <xdr:col>29</xdr:col>
      <xdr:colOff>276225</xdr:colOff>
      <xdr:row>24</xdr:row>
      <xdr:rowOff>171450</xdr:rowOff>
    </xdr:to>
    <xdr:grpSp>
      <xdr:nvGrpSpPr>
        <xdr:cNvPr id="247" name="Group 599"/>
        <xdr:cNvGrpSpPr>
          <a:grpSpLocks noChangeAspect="1"/>
        </xdr:cNvGrpSpPr>
      </xdr:nvGrpSpPr>
      <xdr:grpSpPr>
        <a:xfrm>
          <a:off x="20888325" y="6143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48" name="Line 60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60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60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0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0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60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381000</xdr:colOff>
      <xdr:row>23</xdr:row>
      <xdr:rowOff>9525</xdr:rowOff>
    </xdr:from>
    <xdr:to>
      <xdr:col>16</xdr:col>
      <xdr:colOff>600075</xdr:colOff>
      <xdr:row>25</xdr:row>
      <xdr:rowOff>0</xdr:rowOff>
    </xdr:to>
    <xdr:grpSp>
      <xdr:nvGrpSpPr>
        <xdr:cNvPr id="254" name="Group 609"/>
        <xdr:cNvGrpSpPr>
          <a:grpSpLocks noChangeAspect="1"/>
        </xdr:cNvGrpSpPr>
      </xdr:nvGrpSpPr>
      <xdr:grpSpPr>
        <a:xfrm>
          <a:off x="11811000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55" name="Line 61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61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61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AutoShape 61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476250</xdr:colOff>
      <xdr:row>19</xdr:row>
      <xdr:rowOff>0</xdr:rowOff>
    </xdr:from>
    <xdr:to>
      <xdr:col>52</xdr:col>
      <xdr:colOff>476250</xdr:colOff>
      <xdr:row>21</xdr:row>
      <xdr:rowOff>0</xdr:rowOff>
    </xdr:to>
    <xdr:sp>
      <xdr:nvSpPr>
        <xdr:cNvPr id="259" name="TextBox 614"/>
        <xdr:cNvSpPr txBox="1">
          <a:spLocks noChangeArrowheads="1"/>
        </xdr:cNvSpPr>
      </xdr:nvSpPr>
      <xdr:spPr>
        <a:xfrm>
          <a:off x="37471350" y="49434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51</xdr:col>
      <xdr:colOff>0</xdr:colOff>
      <xdr:row>18</xdr:row>
      <xdr:rowOff>0</xdr:rowOff>
    </xdr:from>
    <xdr:to>
      <xdr:col>52</xdr:col>
      <xdr:colOff>0</xdr:colOff>
      <xdr:row>19</xdr:row>
      <xdr:rowOff>0</xdr:rowOff>
    </xdr:to>
    <xdr:grpSp>
      <xdr:nvGrpSpPr>
        <xdr:cNvPr id="260" name="Group 615"/>
        <xdr:cNvGrpSpPr>
          <a:grpSpLocks/>
        </xdr:cNvGrpSpPr>
      </xdr:nvGrpSpPr>
      <xdr:grpSpPr>
        <a:xfrm>
          <a:off x="37966650" y="47148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261" name="Group 616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62" name="Line 61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3" name="Oval 61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4" name="Line 61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65" name="Line 620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621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622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623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1.75390625" style="225" customWidth="1"/>
    <col min="3" max="18" width="11.75390625" style="147" customWidth="1"/>
    <col min="19" max="19" width="4.75390625" style="146" customWidth="1"/>
    <col min="20" max="20" width="1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21" customHeight="1">
      <c r="B3" s="150"/>
      <c r="C3" s="150"/>
      <c r="D3" s="150"/>
      <c r="J3" s="151"/>
      <c r="K3" s="150"/>
      <c r="L3" s="150"/>
    </row>
    <row r="4" spans="1:22" s="160" customFormat="1" ht="24.75" customHeight="1">
      <c r="A4" s="152"/>
      <c r="B4" s="153" t="s">
        <v>34</v>
      </c>
      <c r="C4" s="154">
        <v>715</v>
      </c>
      <c r="D4" s="155"/>
      <c r="E4" s="152"/>
      <c r="F4" s="152"/>
      <c r="G4" s="152"/>
      <c r="H4" s="152"/>
      <c r="I4" s="155"/>
      <c r="J4" s="57" t="s">
        <v>54</v>
      </c>
      <c r="K4" s="155"/>
      <c r="L4" s="156"/>
      <c r="M4" s="155"/>
      <c r="N4" s="155"/>
      <c r="O4" s="155"/>
      <c r="P4" s="155"/>
      <c r="Q4" s="157" t="s">
        <v>35</v>
      </c>
      <c r="R4" s="158">
        <v>769141</v>
      </c>
      <c r="S4" s="155"/>
      <c r="T4" s="155"/>
      <c r="U4" s="159"/>
      <c r="V4" s="159"/>
    </row>
    <row r="5" spans="2:22" s="161" customFormat="1" ht="21" customHeight="1" thickBot="1">
      <c r="B5" s="162"/>
      <c r="C5" s="163"/>
      <c r="D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169" customFormat="1" ht="24.75" customHeight="1">
      <c r="A6" s="164"/>
      <c r="B6" s="165"/>
      <c r="C6" s="166"/>
      <c r="D6" s="165"/>
      <c r="E6" s="167"/>
      <c r="F6" s="167"/>
      <c r="G6" s="167"/>
      <c r="H6" s="167"/>
      <c r="I6" s="167"/>
      <c r="J6" s="165"/>
      <c r="K6" s="165"/>
      <c r="L6" s="165"/>
      <c r="M6" s="165"/>
      <c r="N6" s="165"/>
      <c r="O6" s="165"/>
      <c r="P6" s="165"/>
      <c r="Q6" s="165"/>
      <c r="R6" s="165"/>
      <c r="S6" s="168"/>
      <c r="T6" s="151"/>
      <c r="U6" s="151"/>
      <c r="V6" s="151"/>
    </row>
    <row r="7" spans="1:21" ht="21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/>
      <c r="T7" s="150"/>
      <c r="U7" s="148"/>
    </row>
    <row r="8" spans="1:21" ht="25.5" customHeight="1">
      <c r="A8" s="170"/>
      <c r="B8" s="175"/>
      <c r="C8" s="176" t="s">
        <v>36</v>
      </c>
      <c r="D8" s="177"/>
      <c r="E8" s="177"/>
      <c r="F8" s="177"/>
      <c r="G8" s="177"/>
      <c r="M8" s="177"/>
      <c r="N8" s="177"/>
      <c r="O8" s="177"/>
      <c r="P8" s="177"/>
      <c r="Q8" s="177"/>
      <c r="R8" s="180"/>
      <c r="S8" s="174"/>
      <c r="T8" s="150"/>
      <c r="U8" s="148"/>
    </row>
    <row r="9" spans="1:21" ht="25.5" customHeight="1">
      <c r="A9" s="170"/>
      <c r="B9" s="175"/>
      <c r="C9" s="181" t="s">
        <v>18</v>
      </c>
      <c r="D9" s="177"/>
      <c r="E9" s="177"/>
      <c r="F9" s="177"/>
      <c r="G9" s="177"/>
      <c r="H9" s="178"/>
      <c r="I9" s="178"/>
      <c r="J9" s="179" t="s">
        <v>70</v>
      </c>
      <c r="K9" s="178"/>
      <c r="L9" s="178"/>
      <c r="M9" s="177"/>
      <c r="N9" s="177"/>
      <c r="O9" s="177"/>
      <c r="P9" s="308" t="s">
        <v>71</v>
      </c>
      <c r="Q9" s="308"/>
      <c r="R9" s="182"/>
      <c r="S9" s="174"/>
      <c r="T9" s="150"/>
      <c r="U9" s="148"/>
    </row>
    <row r="10" spans="1:21" ht="25.5" customHeight="1">
      <c r="A10" s="170"/>
      <c r="B10" s="175"/>
      <c r="C10" s="181" t="s">
        <v>21</v>
      </c>
      <c r="D10" s="177"/>
      <c r="E10" s="177"/>
      <c r="F10" s="177"/>
      <c r="G10" s="177"/>
      <c r="H10" s="251"/>
      <c r="I10" s="177"/>
      <c r="J10" s="268" t="s">
        <v>74</v>
      </c>
      <c r="K10" s="177"/>
      <c r="M10" s="177"/>
      <c r="N10" s="177"/>
      <c r="O10" s="177"/>
      <c r="P10" s="177"/>
      <c r="Q10" s="177"/>
      <c r="R10" s="180"/>
      <c r="S10" s="174"/>
      <c r="T10" s="150"/>
      <c r="U10" s="148"/>
    </row>
    <row r="11" spans="1:21" ht="21" customHeight="1">
      <c r="A11" s="170"/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5"/>
      <c r="S11" s="174"/>
      <c r="T11" s="150"/>
      <c r="U11" s="148"/>
    </row>
    <row r="12" spans="1:21" ht="21" customHeight="1">
      <c r="A12" s="170"/>
      <c r="B12" s="175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80"/>
      <c r="S12" s="174"/>
      <c r="T12" s="150"/>
      <c r="U12" s="148"/>
    </row>
    <row r="13" spans="1:21" ht="21" customHeight="1">
      <c r="A13" s="170"/>
      <c r="B13" s="175"/>
      <c r="C13" s="186" t="s">
        <v>37</v>
      </c>
      <c r="D13" s="177"/>
      <c r="E13" s="177"/>
      <c r="F13" s="177"/>
      <c r="G13" s="177"/>
      <c r="I13" s="177"/>
      <c r="J13" s="187" t="s">
        <v>38</v>
      </c>
      <c r="M13" s="177"/>
      <c r="N13" s="177"/>
      <c r="O13" s="177"/>
      <c r="P13" s="177"/>
      <c r="Q13" s="177"/>
      <c r="R13" s="180"/>
      <c r="S13" s="174"/>
      <c r="T13" s="150"/>
      <c r="U13" s="148"/>
    </row>
    <row r="14" spans="1:21" ht="21" customHeight="1">
      <c r="A14" s="170"/>
      <c r="B14" s="175"/>
      <c r="C14" s="79" t="s">
        <v>39</v>
      </c>
      <c r="D14" s="177"/>
      <c r="E14" s="177"/>
      <c r="F14" s="177"/>
      <c r="G14" s="177"/>
      <c r="I14" s="177"/>
      <c r="J14" s="269">
        <v>66.237</v>
      </c>
      <c r="M14" s="177"/>
      <c r="N14" s="177"/>
      <c r="O14" s="177"/>
      <c r="P14" s="177"/>
      <c r="Q14" s="177"/>
      <c r="R14" s="180"/>
      <c r="S14" s="174"/>
      <c r="T14" s="150"/>
      <c r="U14" s="148"/>
    </row>
    <row r="15" spans="1:21" ht="21" customHeight="1">
      <c r="A15" s="170"/>
      <c r="B15" s="175"/>
      <c r="C15" s="177"/>
      <c r="D15" s="177"/>
      <c r="E15" s="177"/>
      <c r="F15" s="177"/>
      <c r="G15" s="177"/>
      <c r="I15" s="177"/>
      <c r="J15" s="270" t="s">
        <v>75</v>
      </c>
      <c r="M15" s="177"/>
      <c r="N15" s="177"/>
      <c r="O15" s="177"/>
      <c r="P15" s="177"/>
      <c r="Q15" s="177"/>
      <c r="R15" s="180"/>
      <c r="S15" s="174"/>
      <c r="T15" s="150"/>
      <c r="U15" s="148"/>
    </row>
    <row r="16" spans="1:21" ht="21" customHeight="1">
      <c r="A16" s="170"/>
      <c r="B16" s="175"/>
      <c r="C16" s="79" t="s">
        <v>40</v>
      </c>
      <c r="D16" s="177"/>
      <c r="E16" s="177"/>
      <c r="F16" s="177"/>
      <c r="G16" s="177"/>
      <c r="I16" s="177"/>
      <c r="J16" s="271" t="s">
        <v>76</v>
      </c>
      <c r="M16" s="177"/>
      <c r="N16" s="177"/>
      <c r="O16" s="177"/>
      <c r="P16" s="177"/>
      <c r="Q16" s="177"/>
      <c r="R16" s="180"/>
      <c r="S16" s="174"/>
      <c r="T16" s="150"/>
      <c r="U16" s="148"/>
    </row>
    <row r="17" spans="1:21" ht="21" customHeight="1">
      <c r="A17" s="170"/>
      <c r="B17" s="183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5"/>
      <c r="S17" s="174"/>
      <c r="T17" s="150"/>
      <c r="U17" s="148"/>
    </row>
    <row r="18" spans="1:21" ht="21" customHeight="1">
      <c r="A18" s="170"/>
      <c r="B18" s="175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80"/>
      <c r="S18" s="174"/>
      <c r="T18" s="150"/>
      <c r="U18" s="148"/>
    </row>
    <row r="19" spans="1:21" ht="21" customHeight="1">
      <c r="A19" s="170"/>
      <c r="B19" s="175"/>
      <c r="C19" s="79" t="s">
        <v>77</v>
      </c>
      <c r="D19" s="177"/>
      <c r="E19" s="177"/>
      <c r="F19" s="177"/>
      <c r="G19" s="177"/>
      <c r="H19" s="177"/>
      <c r="J19" s="272" t="s">
        <v>66</v>
      </c>
      <c r="L19" s="177"/>
      <c r="M19" s="273"/>
      <c r="N19" s="273"/>
      <c r="O19" s="177"/>
      <c r="P19" s="308" t="s">
        <v>78</v>
      </c>
      <c r="Q19" s="308"/>
      <c r="R19" s="180"/>
      <c r="S19" s="174"/>
      <c r="T19" s="150"/>
      <c r="U19" s="148"/>
    </row>
    <row r="20" spans="1:21" ht="21" customHeight="1">
      <c r="A20" s="170"/>
      <c r="B20" s="175"/>
      <c r="C20" s="79" t="s">
        <v>79</v>
      </c>
      <c r="D20" s="177"/>
      <c r="E20" s="177"/>
      <c r="F20" s="177"/>
      <c r="G20" s="177"/>
      <c r="H20" s="177"/>
      <c r="J20" s="274" t="s">
        <v>67</v>
      </c>
      <c r="L20" s="177"/>
      <c r="M20" s="273"/>
      <c r="N20" s="273"/>
      <c r="O20" s="177"/>
      <c r="P20" s="308" t="s">
        <v>80</v>
      </c>
      <c r="Q20" s="308"/>
      <c r="R20" s="180"/>
      <c r="S20" s="174"/>
      <c r="T20" s="150"/>
      <c r="U20" s="148"/>
    </row>
    <row r="21" spans="1:21" ht="21" customHeight="1">
      <c r="A21" s="170"/>
      <c r="B21" s="188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S21" s="174"/>
      <c r="T21" s="150"/>
      <c r="U21" s="148"/>
    </row>
    <row r="22" spans="1:21" ht="24.75" customHeight="1">
      <c r="A22" s="170"/>
      <c r="B22" s="191"/>
      <c r="C22" s="192"/>
      <c r="D22" s="192"/>
      <c r="E22" s="193"/>
      <c r="F22" s="193"/>
      <c r="G22" s="193"/>
      <c r="H22" s="193"/>
      <c r="I22" s="192"/>
      <c r="J22" s="194"/>
      <c r="K22" s="192"/>
      <c r="L22" s="192"/>
      <c r="M22" s="192"/>
      <c r="N22" s="192"/>
      <c r="O22" s="192"/>
      <c r="P22" s="192"/>
      <c r="Q22" s="192"/>
      <c r="R22" s="192"/>
      <c r="S22" s="174"/>
      <c r="T22" s="150"/>
      <c r="U22" s="148"/>
    </row>
    <row r="23" spans="1:19" ht="30" customHeight="1">
      <c r="A23" s="195"/>
      <c r="B23" s="196"/>
      <c r="C23" s="197"/>
      <c r="D23" s="309" t="s">
        <v>41</v>
      </c>
      <c r="E23" s="310"/>
      <c r="F23" s="310"/>
      <c r="G23" s="310"/>
      <c r="H23" s="197"/>
      <c r="I23" s="198"/>
      <c r="J23" s="199"/>
      <c r="K23" s="196"/>
      <c r="L23" s="197"/>
      <c r="M23" s="309" t="s">
        <v>42</v>
      </c>
      <c r="N23" s="309"/>
      <c r="O23" s="309"/>
      <c r="P23" s="309"/>
      <c r="Q23" s="197"/>
      <c r="R23" s="198"/>
      <c r="S23" s="174"/>
    </row>
    <row r="24" spans="1:20" s="205" customFormat="1" ht="21" customHeight="1" thickBot="1">
      <c r="A24" s="200"/>
      <c r="B24" s="201" t="s">
        <v>27</v>
      </c>
      <c r="C24" s="202" t="s">
        <v>43</v>
      </c>
      <c r="D24" s="202" t="s">
        <v>44</v>
      </c>
      <c r="E24" s="203" t="s">
        <v>45</v>
      </c>
      <c r="F24" s="311" t="s">
        <v>46</v>
      </c>
      <c r="G24" s="312"/>
      <c r="H24" s="312"/>
      <c r="I24" s="313"/>
      <c r="J24" s="199"/>
      <c r="K24" s="201" t="s">
        <v>27</v>
      </c>
      <c r="L24" s="202" t="s">
        <v>43</v>
      </c>
      <c r="M24" s="202" t="s">
        <v>44</v>
      </c>
      <c r="N24" s="203" t="s">
        <v>45</v>
      </c>
      <c r="O24" s="311" t="s">
        <v>46</v>
      </c>
      <c r="P24" s="312"/>
      <c r="Q24" s="312"/>
      <c r="R24" s="313"/>
      <c r="S24" s="204"/>
      <c r="T24" s="146"/>
    </row>
    <row r="25" spans="1:20" s="160" customFormat="1" ht="21" customHeight="1" thickTop="1">
      <c r="A25" s="195"/>
      <c r="B25" s="206"/>
      <c r="C25" s="207"/>
      <c r="D25" s="208"/>
      <c r="E25" s="209"/>
      <c r="F25" s="210"/>
      <c r="G25" s="211"/>
      <c r="H25" s="211"/>
      <c r="I25" s="212"/>
      <c r="J25" s="199"/>
      <c r="K25" s="206"/>
      <c r="L25" s="207"/>
      <c r="M25" s="208"/>
      <c r="N25" s="209"/>
      <c r="O25" s="210"/>
      <c r="P25" s="211"/>
      <c r="Q25" s="211"/>
      <c r="R25" s="212"/>
      <c r="S25" s="174"/>
      <c r="T25" s="146"/>
    </row>
    <row r="26" spans="1:20" s="160" customFormat="1" ht="21" customHeight="1">
      <c r="A26" s="195"/>
      <c r="B26" s="255">
        <v>1</v>
      </c>
      <c r="C26" s="213">
        <v>66.501</v>
      </c>
      <c r="D26" s="213">
        <v>66.133</v>
      </c>
      <c r="E26" s="214">
        <f>(C26-D26)*1000</f>
        <v>368.0000000000092</v>
      </c>
      <c r="F26" s="314" t="s">
        <v>55</v>
      </c>
      <c r="G26" s="315"/>
      <c r="H26" s="315"/>
      <c r="I26" s="316"/>
      <c r="J26" s="199"/>
      <c r="K26" s="255">
        <v>1</v>
      </c>
      <c r="L26" s="275">
        <v>66.303</v>
      </c>
      <c r="M26" s="275">
        <v>66.168</v>
      </c>
      <c r="N26" s="276">
        <f>(L26-M26)*1000</f>
        <v>134.9999999999909</v>
      </c>
      <c r="O26" s="305" t="s">
        <v>81</v>
      </c>
      <c r="P26" s="306"/>
      <c r="Q26" s="306"/>
      <c r="R26" s="307"/>
      <c r="S26" s="174"/>
      <c r="T26" s="146"/>
    </row>
    <row r="27" spans="1:20" s="160" customFormat="1" ht="21" customHeight="1">
      <c r="A27" s="195"/>
      <c r="B27" s="206"/>
      <c r="C27" s="207"/>
      <c r="D27" s="208"/>
      <c r="E27" s="209"/>
      <c r="F27" s="210"/>
      <c r="G27" s="211"/>
      <c r="H27" s="211"/>
      <c r="I27" s="212"/>
      <c r="J27" s="199"/>
      <c r="K27" s="206"/>
      <c r="L27" s="277"/>
      <c r="M27" s="278"/>
      <c r="N27" s="279"/>
      <c r="O27" s="210"/>
      <c r="P27" s="211"/>
      <c r="Q27" s="211"/>
      <c r="R27" s="212"/>
      <c r="S27" s="174"/>
      <c r="T27" s="146"/>
    </row>
    <row r="28" spans="1:20" s="160" customFormat="1" ht="21" customHeight="1">
      <c r="A28" s="195"/>
      <c r="B28" s="255">
        <v>2</v>
      </c>
      <c r="C28" s="213">
        <v>66.501</v>
      </c>
      <c r="D28" s="213">
        <v>66.133</v>
      </c>
      <c r="E28" s="214">
        <f>(C28-D28)*1000</f>
        <v>368.0000000000092</v>
      </c>
      <c r="F28" s="302" t="s">
        <v>56</v>
      </c>
      <c r="G28" s="303"/>
      <c r="H28" s="303"/>
      <c r="I28" s="304"/>
      <c r="J28" s="199"/>
      <c r="K28" s="255">
        <v>2</v>
      </c>
      <c r="L28" s="275">
        <v>66.32</v>
      </c>
      <c r="M28" s="275">
        <v>66.2</v>
      </c>
      <c r="N28" s="276">
        <f>(L28-M28)*1000</f>
        <v>119.99999999999034</v>
      </c>
      <c r="O28" s="305" t="s">
        <v>83</v>
      </c>
      <c r="P28" s="306"/>
      <c r="Q28" s="306"/>
      <c r="R28" s="307"/>
      <c r="S28" s="174"/>
      <c r="T28" s="146"/>
    </row>
    <row r="29" spans="1:20" s="160" customFormat="1" ht="21" customHeight="1">
      <c r="A29" s="195"/>
      <c r="B29" s="206"/>
      <c r="C29" s="207"/>
      <c r="D29" s="208"/>
      <c r="E29" s="209"/>
      <c r="F29" s="210"/>
      <c r="G29" s="211"/>
      <c r="H29" s="211"/>
      <c r="I29" s="212"/>
      <c r="J29" s="199"/>
      <c r="K29" s="206"/>
      <c r="L29" s="207"/>
      <c r="M29" s="208"/>
      <c r="N29" s="209"/>
      <c r="O29" s="210"/>
      <c r="P29" s="211"/>
      <c r="Q29" s="211"/>
      <c r="R29" s="212"/>
      <c r="S29" s="174"/>
      <c r="T29" s="146"/>
    </row>
    <row r="30" spans="1:20" s="160" customFormat="1" ht="21" customHeight="1">
      <c r="A30" s="195"/>
      <c r="B30" s="255">
        <v>3</v>
      </c>
      <c r="C30" s="213">
        <v>66.453</v>
      </c>
      <c r="D30" s="213">
        <v>66.133</v>
      </c>
      <c r="E30" s="214">
        <f>(C30-D30)*1000</f>
        <v>320.0000000000074</v>
      </c>
      <c r="F30" s="302" t="s">
        <v>56</v>
      </c>
      <c r="G30" s="303"/>
      <c r="H30" s="303"/>
      <c r="I30" s="304"/>
      <c r="J30" s="199"/>
      <c r="K30" s="255">
        <v>3</v>
      </c>
      <c r="L30" s="275">
        <v>66.358</v>
      </c>
      <c r="M30" s="275">
        <v>66.203</v>
      </c>
      <c r="N30" s="276">
        <f>(L30-M30)*1000</f>
        <v>155.00000000000114</v>
      </c>
      <c r="O30" s="305" t="s">
        <v>82</v>
      </c>
      <c r="P30" s="306"/>
      <c r="Q30" s="306"/>
      <c r="R30" s="307"/>
      <c r="S30" s="174"/>
      <c r="T30" s="146"/>
    </row>
    <row r="31" spans="1:20" s="160" customFormat="1" ht="21" customHeight="1">
      <c r="A31" s="195"/>
      <c r="B31" s="206"/>
      <c r="C31" s="207"/>
      <c r="D31" s="208"/>
      <c r="E31" s="209"/>
      <c r="F31" s="210"/>
      <c r="G31" s="211"/>
      <c r="H31" s="211"/>
      <c r="I31" s="212"/>
      <c r="J31" s="199"/>
      <c r="K31" s="206"/>
      <c r="L31" s="207"/>
      <c r="M31" s="208"/>
      <c r="N31" s="209"/>
      <c r="O31" s="210"/>
      <c r="P31" s="211"/>
      <c r="Q31" s="211"/>
      <c r="R31" s="212"/>
      <c r="S31" s="174"/>
      <c r="T31" s="146"/>
    </row>
    <row r="32" spans="1:20" s="160" customFormat="1" ht="21" customHeight="1">
      <c r="A32" s="195"/>
      <c r="B32" s="255">
        <v>4</v>
      </c>
      <c r="C32" s="213">
        <v>66.489</v>
      </c>
      <c r="D32" s="213">
        <v>66.155</v>
      </c>
      <c r="E32" s="214">
        <f>(C32-D32)*1000</f>
        <v>334.0000000000032</v>
      </c>
      <c r="F32" s="302" t="s">
        <v>56</v>
      </c>
      <c r="G32" s="303"/>
      <c r="H32" s="303"/>
      <c r="I32" s="304"/>
      <c r="J32" s="199"/>
      <c r="K32" s="255">
        <v>4</v>
      </c>
      <c r="L32" s="275">
        <v>66.38</v>
      </c>
      <c r="M32" s="275">
        <v>66.2</v>
      </c>
      <c r="N32" s="276">
        <f>(L32-M32)*1000</f>
        <v>179.9999999999926</v>
      </c>
      <c r="O32" s="305" t="s">
        <v>84</v>
      </c>
      <c r="P32" s="306"/>
      <c r="Q32" s="306"/>
      <c r="R32" s="307"/>
      <c r="S32" s="174"/>
      <c r="T32" s="146"/>
    </row>
    <row r="33" spans="1:20" s="152" customFormat="1" ht="21" customHeight="1">
      <c r="A33" s="195"/>
      <c r="B33" s="215"/>
      <c r="C33" s="216"/>
      <c r="D33" s="217"/>
      <c r="E33" s="218"/>
      <c r="F33" s="219"/>
      <c r="G33" s="220"/>
      <c r="H33" s="220"/>
      <c r="I33" s="221"/>
      <c r="J33" s="199"/>
      <c r="K33" s="215"/>
      <c r="L33" s="216"/>
      <c r="M33" s="217"/>
      <c r="N33" s="218"/>
      <c r="O33" s="219"/>
      <c r="P33" s="220"/>
      <c r="Q33" s="220"/>
      <c r="R33" s="221"/>
      <c r="S33" s="174"/>
      <c r="T33" s="146"/>
    </row>
    <row r="34" spans="1:19" ht="24.75" customHeight="1" thickBot="1">
      <c r="A34" s="222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4"/>
    </row>
  </sheetData>
  <sheetProtection password="E9A7" sheet="1" objects="1" scenarios="1"/>
  <mergeCells count="15">
    <mergeCell ref="O26:R26"/>
    <mergeCell ref="F26:I26"/>
    <mergeCell ref="F28:I28"/>
    <mergeCell ref="F30:I30"/>
    <mergeCell ref="O30:R30"/>
    <mergeCell ref="F32:I32"/>
    <mergeCell ref="O32:R32"/>
    <mergeCell ref="P9:Q9"/>
    <mergeCell ref="D23:G23"/>
    <mergeCell ref="M23:P23"/>
    <mergeCell ref="F24:I24"/>
    <mergeCell ref="O24:R24"/>
    <mergeCell ref="P19:Q19"/>
    <mergeCell ref="P20:Q20"/>
    <mergeCell ref="O28:R2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28" customFormat="1" ht="13.5" customHeight="1" thickBo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Y1" s="29"/>
      <c r="AD1" s="30"/>
      <c r="AE1" s="31"/>
      <c r="BG1" s="30"/>
      <c r="BH1" s="31"/>
      <c r="BJ1"/>
      <c r="BK1"/>
      <c r="BL1"/>
      <c r="BM1"/>
      <c r="BN1"/>
      <c r="BO1"/>
      <c r="BP1"/>
      <c r="BQ1"/>
      <c r="BR1"/>
      <c r="BS1"/>
      <c r="BT1"/>
      <c r="BU1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</row>
    <row r="2" spans="1:89" ht="36" customHeight="1" thickBot="1" thickTop="1">
      <c r="A2" s="26"/>
      <c r="B2" s="256"/>
      <c r="C2" s="257"/>
      <c r="D2" s="257"/>
      <c r="E2" s="257"/>
      <c r="F2" s="257"/>
      <c r="G2" s="250" t="s">
        <v>57</v>
      </c>
      <c r="H2" s="257"/>
      <c r="I2" s="257"/>
      <c r="J2" s="257"/>
      <c r="K2" s="257"/>
      <c r="L2" s="258"/>
      <c r="M2" s="26"/>
      <c r="N2" s="26"/>
      <c r="Q2" s="26"/>
      <c r="R2" s="32"/>
      <c r="S2" s="33"/>
      <c r="T2" s="33"/>
      <c r="U2" s="33"/>
      <c r="V2" s="317" t="s">
        <v>13</v>
      </c>
      <c r="W2" s="317"/>
      <c r="X2" s="317"/>
      <c r="Y2" s="317"/>
      <c r="Z2" s="33"/>
      <c r="AA2" s="33"/>
      <c r="AB2" s="33"/>
      <c r="AC2" s="34"/>
      <c r="BJ2" s="32"/>
      <c r="BK2" s="33"/>
      <c r="BL2" s="33"/>
      <c r="BM2" s="33"/>
      <c r="BN2" s="317" t="s">
        <v>13</v>
      </c>
      <c r="BO2" s="317"/>
      <c r="BP2" s="317"/>
      <c r="BQ2" s="317"/>
      <c r="BR2" s="33"/>
      <c r="BS2" s="33"/>
      <c r="BT2" s="33"/>
      <c r="BU2" s="34"/>
      <c r="BY2" s="28"/>
      <c r="BZ2" s="256"/>
      <c r="CA2" s="257"/>
      <c r="CB2" s="257"/>
      <c r="CC2" s="257"/>
      <c r="CD2" s="257"/>
      <c r="CE2" s="250" t="s">
        <v>58</v>
      </c>
      <c r="CF2" s="257"/>
      <c r="CG2" s="257"/>
      <c r="CH2" s="257"/>
      <c r="CI2" s="257"/>
      <c r="CJ2" s="258"/>
      <c r="CK2" s="28"/>
    </row>
    <row r="3" spans="1:89" ht="21" customHeight="1" thickBot="1" thickTop="1">
      <c r="A3" s="26"/>
      <c r="M3" s="26"/>
      <c r="N3" s="26"/>
      <c r="Q3" s="26"/>
      <c r="R3" s="320" t="s">
        <v>14</v>
      </c>
      <c r="S3" s="321"/>
      <c r="T3" s="231"/>
      <c r="U3" s="232"/>
      <c r="V3" s="322" t="s">
        <v>15</v>
      </c>
      <c r="W3" s="323"/>
      <c r="X3" s="323"/>
      <c r="Y3" s="323"/>
      <c r="Z3" s="241"/>
      <c r="AA3" s="231"/>
      <c r="AB3" s="326" t="s">
        <v>16</v>
      </c>
      <c r="AC3" s="327"/>
      <c r="BJ3" s="328" t="s">
        <v>16</v>
      </c>
      <c r="BK3" s="329"/>
      <c r="BL3" s="248"/>
      <c r="BM3" s="249"/>
      <c r="BN3" s="322" t="s">
        <v>15</v>
      </c>
      <c r="BO3" s="323"/>
      <c r="BP3" s="323"/>
      <c r="BQ3" s="323"/>
      <c r="BR3" s="241"/>
      <c r="BS3" s="231"/>
      <c r="BT3" s="322" t="s">
        <v>14</v>
      </c>
      <c r="BU3" s="325"/>
      <c r="BY3" s="28"/>
      <c r="CK3" s="28"/>
    </row>
    <row r="4" spans="1:89" ht="23.25" customHeight="1" thickTop="1">
      <c r="A4" s="26"/>
      <c r="B4" s="35"/>
      <c r="C4" s="36"/>
      <c r="D4" s="36"/>
      <c r="E4" s="36"/>
      <c r="F4" s="36"/>
      <c r="G4" s="36"/>
      <c r="H4" s="36"/>
      <c r="I4" s="36"/>
      <c r="J4" s="42"/>
      <c r="K4" s="36"/>
      <c r="L4" s="37"/>
      <c r="M4" s="26"/>
      <c r="N4" s="26"/>
      <c r="Q4" s="26"/>
      <c r="R4" s="38"/>
      <c r="S4" s="39"/>
      <c r="T4" s="1"/>
      <c r="U4" s="1"/>
      <c r="V4" s="318" t="s">
        <v>68</v>
      </c>
      <c r="W4" s="318"/>
      <c r="X4" s="318"/>
      <c r="Y4" s="318"/>
      <c r="Z4" s="1"/>
      <c r="AA4" s="1"/>
      <c r="AB4" s="3"/>
      <c r="AC4" s="4"/>
      <c r="AR4" s="27"/>
      <c r="AS4" s="57" t="s">
        <v>54</v>
      </c>
      <c r="AT4" s="27"/>
      <c r="BJ4" s="40"/>
      <c r="BK4" s="1"/>
      <c r="BL4" s="1"/>
      <c r="BM4" s="1"/>
      <c r="BN4" s="318" t="s">
        <v>68</v>
      </c>
      <c r="BO4" s="318"/>
      <c r="BP4" s="318"/>
      <c r="BQ4" s="318"/>
      <c r="BR4" s="1"/>
      <c r="BS4" s="1"/>
      <c r="BT4" s="1"/>
      <c r="BU4" s="41"/>
      <c r="BY4" s="28"/>
      <c r="BZ4" s="35"/>
      <c r="CA4" s="36"/>
      <c r="CB4" s="36"/>
      <c r="CC4" s="36"/>
      <c r="CD4" s="36"/>
      <c r="CE4" s="36"/>
      <c r="CF4" s="36"/>
      <c r="CG4" s="36"/>
      <c r="CH4" s="42"/>
      <c r="CI4" s="36"/>
      <c r="CJ4" s="37"/>
      <c r="CK4" s="28"/>
    </row>
    <row r="5" spans="1:89" ht="22.5" customHeight="1">
      <c r="A5" s="26"/>
      <c r="B5" s="61"/>
      <c r="C5" s="62" t="s">
        <v>17</v>
      </c>
      <c r="D5" s="44"/>
      <c r="E5" s="45"/>
      <c r="F5" s="45"/>
      <c r="G5" s="46" t="s">
        <v>89</v>
      </c>
      <c r="H5" s="45"/>
      <c r="I5" s="45"/>
      <c r="J5" s="47"/>
      <c r="L5" s="49"/>
      <c r="M5" s="26"/>
      <c r="N5" s="26"/>
      <c r="Q5" s="26"/>
      <c r="R5" s="50"/>
      <c r="S5" s="228"/>
      <c r="T5" s="11"/>
      <c r="U5" s="9"/>
      <c r="V5" s="252"/>
      <c r="W5" s="59"/>
      <c r="X5" s="55"/>
      <c r="Y5" s="253"/>
      <c r="Z5" s="242"/>
      <c r="AA5" s="9"/>
      <c r="AB5" s="11"/>
      <c r="AC5" s="15"/>
      <c r="AR5" s="27"/>
      <c r="AT5" s="27"/>
      <c r="BJ5" s="58"/>
      <c r="BK5" s="253"/>
      <c r="BL5" s="53"/>
      <c r="BM5" s="228"/>
      <c r="BN5" s="53"/>
      <c r="BO5" s="51"/>
      <c r="BP5" s="53"/>
      <c r="BQ5" s="228"/>
      <c r="BR5" s="245"/>
      <c r="BS5" s="54"/>
      <c r="BT5" s="53"/>
      <c r="BU5" s="60"/>
      <c r="BY5" s="28"/>
      <c r="BZ5" s="61"/>
      <c r="CA5" s="62" t="s">
        <v>17</v>
      </c>
      <c r="CB5" s="44"/>
      <c r="CC5" s="45"/>
      <c r="CD5" s="45"/>
      <c r="CE5" s="46" t="s">
        <v>89</v>
      </c>
      <c r="CF5" s="45"/>
      <c r="CG5" s="45"/>
      <c r="CH5" s="47"/>
      <c r="CJ5" s="49"/>
      <c r="CK5" s="28"/>
    </row>
    <row r="6" spans="1:89" ht="21" customHeight="1">
      <c r="A6" s="26"/>
      <c r="B6" s="61"/>
      <c r="C6" s="62" t="s">
        <v>18</v>
      </c>
      <c r="D6" s="44"/>
      <c r="E6" s="45"/>
      <c r="F6" s="45"/>
      <c r="G6" s="292" t="s">
        <v>90</v>
      </c>
      <c r="H6" s="45"/>
      <c r="I6" s="45"/>
      <c r="J6" s="47"/>
      <c r="K6" s="48" t="s">
        <v>73</v>
      </c>
      <c r="L6" s="49"/>
      <c r="M6" s="26"/>
      <c r="N6" s="26"/>
      <c r="Q6" s="26"/>
      <c r="R6" s="12"/>
      <c r="S6" s="9"/>
      <c r="T6" s="11"/>
      <c r="U6" s="9"/>
      <c r="V6" s="53"/>
      <c r="W6" s="51"/>
      <c r="X6" s="8" t="s">
        <v>51</v>
      </c>
      <c r="Y6" s="289">
        <v>66.501</v>
      </c>
      <c r="Z6" s="242"/>
      <c r="AA6" s="9"/>
      <c r="AB6" s="11"/>
      <c r="AC6" s="15"/>
      <c r="AR6" s="67" t="s">
        <v>96</v>
      </c>
      <c r="AS6" s="68" t="s">
        <v>19</v>
      </c>
      <c r="AT6" s="69" t="s">
        <v>20</v>
      </c>
      <c r="BJ6" s="25" t="s">
        <v>9</v>
      </c>
      <c r="BK6" s="70">
        <v>66.131</v>
      </c>
      <c r="BL6" s="56"/>
      <c r="BM6" s="234"/>
      <c r="BN6" s="53"/>
      <c r="BO6" s="51"/>
      <c r="BP6" s="8" t="s">
        <v>11</v>
      </c>
      <c r="BQ6" s="289">
        <v>66.133</v>
      </c>
      <c r="BR6" s="245"/>
      <c r="BS6" s="54"/>
      <c r="BT6" s="53"/>
      <c r="BU6" s="60"/>
      <c r="BY6" s="28"/>
      <c r="BZ6" s="61"/>
      <c r="CA6" s="62" t="s">
        <v>18</v>
      </c>
      <c r="CB6" s="44"/>
      <c r="CC6" s="45"/>
      <c r="CD6" s="45"/>
      <c r="CE6" s="292" t="s">
        <v>90</v>
      </c>
      <c r="CF6" s="45"/>
      <c r="CG6" s="45"/>
      <c r="CH6" s="47"/>
      <c r="CI6" s="48" t="s">
        <v>73</v>
      </c>
      <c r="CJ6" s="49"/>
      <c r="CK6" s="28"/>
    </row>
    <row r="7" spans="1:89" ht="21" customHeight="1">
      <c r="A7" s="26"/>
      <c r="B7" s="61"/>
      <c r="C7" s="62" t="s">
        <v>21</v>
      </c>
      <c r="D7" s="44"/>
      <c r="E7" s="45"/>
      <c r="F7" s="45"/>
      <c r="G7" s="63" t="s">
        <v>65</v>
      </c>
      <c r="H7" s="45"/>
      <c r="I7" s="45"/>
      <c r="J7" s="44"/>
      <c r="K7" s="44"/>
      <c r="L7" s="72"/>
      <c r="M7" s="26"/>
      <c r="N7" s="26"/>
      <c r="Q7" s="26"/>
      <c r="R7" s="66" t="s">
        <v>7</v>
      </c>
      <c r="S7" s="296">
        <v>67.601</v>
      </c>
      <c r="T7" s="11"/>
      <c r="U7" s="9"/>
      <c r="V7" s="53"/>
      <c r="W7" s="51"/>
      <c r="X7" s="55"/>
      <c r="Y7" s="290"/>
      <c r="Z7" s="242"/>
      <c r="AA7" s="9"/>
      <c r="AB7" s="11"/>
      <c r="AC7" s="15"/>
      <c r="AR7" s="27"/>
      <c r="AT7" s="27"/>
      <c r="BJ7" s="58"/>
      <c r="BK7" s="290"/>
      <c r="BL7" s="56"/>
      <c r="BM7" s="234"/>
      <c r="BN7" s="53"/>
      <c r="BO7" s="51"/>
      <c r="BP7" s="53"/>
      <c r="BQ7" s="54"/>
      <c r="BR7" s="245"/>
      <c r="BS7" s="54"/>
      <c r="BT7" s="23" t="s">
        <v>6</v>
      </c>
      <c r="BU7" s="24">
        <v>64.9</v>
      </c>
      <c r="BY7" s="28"/>
      <c r="BZ7" s="61"/>
      <c r="CA7" s="62" t="s">
        <v>21</v>
      </c>
      <c r="CB7" s="44"/>
      <c r="CC7" s="45"/>
      <c r="CD7" s="45"/>
      <c r="CE7" s="63" t="s">
        <v>65</v>
      </c>
      <c r="CF7" s="45"/>
      <c r="CG7" s="45"/>
      <c r="CH7" s="44"/>
      <c r="CI7" s="44"/>
      <c r="CJ7" s="72"/>
      <c r="CK7" s="28"/>
    </row>
    <row r="8" spans="1:89" ht="21" customHeight="1">
      <c r="A8" s="26"/>
      <c r="B8" s="73"/>
      <c r="C8" s="74"/>
      <c r="D8" s="74"/>
      <c r="E8" s="74"/>
      <c r="F8" s="74"/>
      <c r="G8" s="74"/>
      <c r="H8" s="74"/>
      <c r="I8" s="74"/>
      <c r="J8" s="74"/>
      <c r="K8" s="74"/>
      <c r="L8" s="75"/>
      <c r="M8" s="26"/>
      <c r="N8" s="26"/>
      <c r="Q8" s="26"/>
      <c r="R8" s="12"/>
      <c r="S8" s="9"/>
      <c r="T8" s="11"/>
      <c r="U8" s="9"/>
      <c r="V8" s="13" t="s">
        <v>1</v>
      </c>
      <c r="W8" s="71">
        <v>66.501</v>
      </c>
      <c r="X8" s="8" t="s">
        <v>0</v>
      </c>
      <c r="Y8" s="289">
        <v>66.453</v>
      </c>
      <c r="Z8" s="242"/>
      <c r="AA8" s="9"/>
      <c r="AB8" s="244" t="s">
        <v>8</v>
      </c>
      <c r="AC8" s="239">
        <v>66.598</v>
      </c>
      <c r="AR8" s="27"/>
      <c r="AS8" s="76" t="s">
        <v>99</v>
      </c>
      <c r="AT8" s="27"/>
      <c r="BJ8" s="25" t="s">
        <v>10</v>
      </c>
      <c r="BK8" s="70">
        <v>66.008</v>
      </c>
      <c r="BL8" s="56"/>
      <c r="BM8" s="234"/>
      <c r="BN8" s="13" t="s">
        <v>2</v>
      </c>
      <c r="BO8" s="71">
        <v>66.133</v>
      </c>
      <c r="BP8" s="8" t="s">
        <v>3</v>
      </c>
      <c r="BQ8" s="289">
        <v>66.133</v>
      </c>
      <c r="BR8" s="245"/>
      <c r="BS8" s="54"/>
      <c r="BT8" s="53"/>
      <c r="BU8" s="60"/>
      <c r="BY8" s="28"/>
      <c r="BZ8" s="73"/>
      <c r="CA8" s="74"/>
      <c r="CB8" s="74"/>
      <c r="CC8" s="74"/>
      <c r="CD8" s="74"/>
      <c r="CE8" s="74"/>
      <c r="CF8" s="74"/>
      <c r="CG8" s="74"/>
      <c r="CH8" s="74"/>
      <c r="CI8" s="74"/>
      <c r="CJ8" s="75"/>
      <c r="CK8" s="28"/>
    </row>
    <row r="9" spans="1:89" ht="21" customHeight="1">
      <c r="A9" s="26"/>
      <c r="B9" s="43"/>
      <c r="C9" s="44"/>
      <c r="D9" s="44"/>
      <c r="E9" s="44"/>
      <c r="F9" s="44"/>
      <c r="G9" s="44"/>
      <c r="H9" s="44"/>
      <c r="I9" s="44"/>
      <c r="J9" s="44"/>
      <c r="K9" s="44"/>
      <c r="L9" s="72"/>
      <c r="M9" s="26"/>
      <c r="N9" s="26"/>
      <c r="Q9" s="26"/>
      <c r="R9" s="14" t="s">
        <v>4</v>
      </c>
      <c r="S9" s="21">
        <v>66.881</v>
      </c>
      <c r="T9" s="11"/>
      <c r="U9" s="9"/>
      <c r="V9" s="6"/>
      <c r="W9" s="233"/>
      <c r="X9" s="55"/>
      <c r="Y9" s="290"/>
      <c r="Z9" s="242"/>
      <c r="AA9" s="9"/>
      <c r="AB9" s="11"/>
      <c r="AC9" s="15"/>
      <c r="AR9" s="27"/>
      <c r="AT9" s="27"/>
      <c r="BJ9" s="58"/>
      <c r="BK9" s="290"/>
      <c r="BL9" s="56"/>
      <c r="BM9" s="234"/>
      <c r="BN9" s="77"/>
      <c r="BO9" s="52"/>
      <c r="BP9" s="53"/>
      <c r="BQ9" s="54"/>
      <c r="BR9" s="245"/>
      <c r="BS9" s="54"/>
      <c r="BT9" s="17" t="s">
        <v>5</v>
      </c>
      <c r="BU9" s="18">
        <v>65.74</v>
      </c>
      <c r="BY9" s="28"/>
      <c r="BZ9" s="43"/>
      <c r="CA9" s="44"/>
      <c r="CB9" s="44"/>
      <c r="CC9" s="44"/>
      <c r="CD9" s="44"/>
      <c r="CE9" s="44"/>
      <c r="CF9" s="44"/>
      <c r="CG9" s="44"/>
      <c r="CH9" s="44"/>
      <c r="CI9" s="44"/>
      <c r="CJ9" s="72"/>
      <c r="CK9" s="28"/>
    </row>
    <row r="10" spans="1:89" ht="21" customHeight="1">
      <c r="A10" s="26"/>
      <c r="B10" s="61"/>
      <c r="C10" s="48" t="s">
        <v>22</v>
      </c>
      <c r="D10" s="44"/>
      <c r="E10" s="44"/>
      <c r="F10" s="47"/>
      <c r="G10" s="78" t="s">
        <v>66</v>
      </c>
      <c r="H10" s="44"/>
      <c r="I10" s="44"/>
      <c r="J10" s="79" t="s">
        <v>23</v>
      </c>
      <c r="K10" s="254">
        <v>90</v>
      </c>
      <c r="L10" s="49"/>
      <c r="M10" s="26"/>
      <c r="N10" s="26"/>
      <c r="Q10" s="26"/>
      <c r="R10" s="12"/>
      <c r="S10" s="9"/>
      <c r="T10" s="11"/>
      <c r="U10" s="9"/>
      <c r="V10" s="6"/>
      <c r="W10" s="233"/>
      <c r="X10" s="8" t="s">
        <v>52</v>
      </c>
      <c r="Y10" s="289">
        <v>66.489</v>
      </c>
      <c r="Z10" s="242"/>
      <c r="AA10" s="9"/>
      <c r="AB10" s="11"/>
      <c r="AC10" s="15"/>
      <c r="AR10" s="27"/>
      <c r="AS10" s="227" t="s">
        <v>48</v>
      </c>
      <c r="AT10" s="27"/>
      <c r="BJ10" s="25" t="s">
        <v>69</v>
      </c>
      <c r="BK10" s="70">
        <v>65.928</v>
      </c>
      <c r="BL10" s="56"/>
      <c r="BM10" s="234"/>
      <c r="BN10" s="77"/>
      <c r="BO10" s="52"/>
      <c r="BP10" s="8" t="s">
        <v>12</v>
      </c>
      <c r="BQ10" s="289">
        <v>66.155</v>
      </c>
      <c r="BR10" s="245"/>
      <c r="BS10" s="54"/>
      <c r="BT10" s="53"/>
      <c r="BU10" s="60"/>
      <c r="BY10" s="28"/>
      <c r="BZ10" s="61"/>
      <c r="CA10" s="48" t="s">
        <v>22</v>
      </c>
      <c r="CB10" s="44"/>
      <c r="CC10" s="44"/>
      <c r="CD10" s="47"/>
      <c r="CE10" s="78" t="s">
        <v>66</v>
      </c>
      <c r="CF10" s="44"/>
      <c r="CG10" s="44"/>
      <c r="CH10" s="79" t="s">
        <v>23</v>
      </c>
      <c r="CI10" s="254">
        <v>90</v>
      </c>
      <c r="CJ10" s="49"/>
      <c r="CK10" s="28"/>
    </row>
    <row r="11" spans="1:89" ht="21" customHeight="1" thickBot="1">
      <c r="A11" s="26"/>
      <c r="B11" s="61"/>
      <c r="C11" s="48" t="s">
        <v>24</v>
      </c>
      <c r="D11" s="44"/>
      <c r="E11" s="44"/>
      <c r="F11" s="47"/>
      <c r="G11" s="78" t="s">
        <v>67</v>
      </c>
      <c r="H11" s="44"/>
      <c r="I11" s="10"/>
      <c r="J11" s="79" t="s">
        <v>25</v>
      </c>
      <c r="K11" s="254">
        <v>30</v>
      </c>
      <c r="L11" s="49"/>
      <c r="M11" s="26"/>
      <c r="N11" s="26"/>
      <c r="Q11" s="26"/>
      <c r="R11" s="80"/>
      <c r="S11" s="83"/>
      <c r="T11" s="84"/>
      <c r="U11" s="85"/>
      <c r="V11" s="82"/>
      <c r="W11" s="81"/>
      <c r="X11" s="84"/>
      <c r="Y11" s="240"/>
      <c r="Z11" s="243"/>
      <c r="AA11" s="85"/>
      <c r="AB11" s="84"/>
      <c r="AC11" s="86"/>
      <c r="AR11" s="27"/>
      <c r="AS11" s="100" t="s">
        <v>49</v>
      </c>
      <c r="AT11" s="27"/>
      <c r="BJ11" s="87"/>
      <c r="BK11" s="85"/>
      <c r="BL11" s="84"/>
      <c r="BM11" s="89"/>
      <c r="BN11" s="84"/>
      <c r="BO11" s="88"/>
      <c r="BP11" s="84"/>
      <c r="BQ11" s="89"/>
      <c r="BR11" s="243"/>
      <c r="BS11" s="89"/>
      <c r="BT11" s="82"/>
      <c r="BU11" s="90"/>
      <c r="BY11" s="28"/>
      <c r="BZ11" s="61"/>
      <c r="CA11" s="48" t="s">
        <v>24</v>
      </c>
      <c r="CB11" s="44"/>
      <c r="CC11" s="44"/>
      <c r="CD11" s="47"/>
      <c r="CE11" s="78" t="s">
        <v>67</v>
      </c>
      <c r="CF11" s="44"/>
      <c r="CG11" s="10"/>
      <c r="CH11" s="79" t="s">
        <v>25</v>
      </c>
      <c r="CI11" s="254">
        <v>30</v>
      </c>
      <c r="CJ11" s="49"/>
      <c r="CK11" s="28"/>
    </row>
    <row r="12" spans="1:89" ht="21" customHeight="1" thickBot="1">
      <c r="A12" s="26"/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M12" s="26"/>
      <c r="N12" s="26"/>
      <c r="O12" s="26"/>
      <c r="P12" s="91"/>
      <c r="Q12" s="91"/>
      <c r="AR12" s="27"/>
      <c r="AS12" s="100" t="s">
        <v>72</v>
      </c>
      <c r="AW12" s="27"/>
      <c r="BY12" s="28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  <c r="CK12" s="28"/>
    </row>
    <row r="13" ht="18" customHeight="1" thickTop="1"/>
    <row r="14" ht="18" customHeight="1">
      <c r="AZ14" s="236" t="s">
        <v>92</v>
      </c>
    </row>
    <row r="15" ht="18" customHeight="1">
      <c r="AZ15" s="247" t="s">
        <v>93</v>
      </c>
    </row>
    <row r="16" spans="13:52" ht="18" customHeight="1">
      <c r="M16" s="27"/>
      <c r="AZ16" s="246" t="s">
        <v>94</v>
      </c>
    </row>
    <row r="17" spans="14:52" ht="18" customHeight="1">
      <c r="N17" s="27"/>
      <c r="AZ17" s="237" t="s">
        <v>95</v>
      </c>
    </row>
    <row r="18" spans="15:87" ht="18" customHeight="1">
      <c r="O18" s="27"/>
      <c r="Y18" s="27"/>
      <c r="AA18" s="27"/>
      <c r="AB18" s="27"/>
      <c r="AC18" s="27"/>
      <c r="AQ18" s="27"/>
      <c r="AS18" s="27"/>
      <c r="AU18" s="27"/>
      <c r="BF18" s="27"/>
      <c r="BK18" s="27"/>
      <c r="BL18" s="91"/>
      <c r="BQ18" s="27"/>
      <c r="BT18" s="27"/>
      <c r="BW18" s="27"/>
      <c r="CC18" s="91"/>
      <c r="CD18" s="91"/>
      <c r="CE18" s="91"/>
      <c r="CF18" s="91"/>
      <c r="CH18" s="91"/>
      <c r="CI18" s="91"/>
    </row>
    <row r="19" spans="16:82" ht="18" customHeight="1">
      <c r="P19" s="27"/>
      <c r="Q19" s="27"/>
      <c r="R19" s="27"/>
      <c r="W19" s="91"/>
      <c r="X19" s="27"/>
      <c r="Y19" s="27"/>
      <c r="AB19" s="27"/>
      <c r="AC19" s="27"/>
      <c r="BL19" s="27"/>
      <c r="BR19" s="27"/>
      <c r="CD19" s="27"/>
    </row>
    <row r="20" spans="17:87" ht="18" customHeight="1">
      <c r="Q20" s="27"/>
      <c r="R20" s="27"/>
      <c r="S20" s="27"/>
      <c r="AJ20" s="27"/>
      <c r="AK20" s="27"/>
      <c r="AL20" s="27"/>
      <c r="AR20" s="27"/>
      <c r="BA20" s="27"/>
      <c r="BI20" s="27"/>
      <c r="CD20" s="91"/>
      <c r="CE20" s="91"/>
      <c r="CF20" s="91"/>
      <c r="CG20" s="91"/>
      <c r="CI20" s="294" t="s">
        <v>91</v>
      </c>
    </row>
    <row r="21" spans="17:87" ht="18" customHeight="1">
      <c r="Q21" s="230"/>
      <c r="R21" s="27"/>
      <c r="S21" s="27"/>
      <c r="AC21" s="27"/>
      <c r="AE21" s="27"/>
      <c r="AJ21" s="27"/>
      <c r="AL21" s="27"/>
      <c r="AM21" s="27"/>
      <c r="AN21" s="27"/>
      <c r="BN21" s="27"/>
      <c r="BP21" s="27"/>
      <c r="BV21" s="27"/>
      <c r="BW21" s="27"/>
      <c r="CB21" s="27"/>
      <c r="CD21" s="91"/>
      <c r="CI21" s="295">
        <v>2087</v>
      </c>
    </row>
    <row r="22" spans="17:85" ht="18" customHeight="1">
      <c r="Q22" s="299" t="s">
        <v>100</v>
      </c>
      <c r="S22" s="27"/>
      <c r="T22" s="27"/>
      <c r="AC22" s="301">
        <v>66.459</v>
      </c>
      <c r="AK22" s="27"/>
      <c r="AY22" s="27"/>
      <c r="AZ22" s="27"/>
      <c r="BE22" s="265" t="s">
        <v>26</v>
      </c>
      <c r="BL22" s="91"/>
      <c r="BM22" s="230"/>
      <c r="BU22" s="27"/>
      <c r="CC22" s="91"/>
      <c r="CF22" s="91"/>
      <c r="CG22" s="265" t="s">
        <v>63</v>
      </c>
    </row>
    <row r="23" spans="7:87" ht="18" customHeight="1">
      <c r="G23" s="27"/>
      <c r="H23" s="27"/>
      <c r="I23" s="27"/>
      <c r="J23" s="27"/>
      <c r="M23" s="27"/>
      <c r="Q23" s="300" t="s">
        <v>98</v>
      </c>
      <c r="S23" s="27"/>
      <c r="U23" s="27"/>
      <c r="V23" s="27"/>
      <c r="AA23" s="27"/>
      <c r="AB23" s="27"/>
      <c r="AC23" s="98"/>
      <c r="AK23" s="27"/>
      <c r="AL23" s="27"/>
      <c r="AM23" s="27"/>
      <c r="AN23" s="27"/>
      <c r="AO23" s="27"/>
      <c r="AS23" s="27"/>
      <c r="AU23" s="27"/>
      <c r="AV23" s="27"/>
      <c r="AZ23" s="27"/>
      <c r="BC23" s="27"/>
      <c r="BD23" s="27"/>
      <c r="BE23" s="27"/>
      <c r="BF23" s="27"/>
      <c r="BG23" s="27"/>
      <c r="BI23" s="27"/>
      <c r="BJ23" s="27"/>
      <c r="BK23" s="27"/>
      <c r="BM23" s="27"/>
      <c r="BO23" s="91"/>
      <c r="BP23" s="27"/>
      <c r="BQ23" s="27"/>
      <c r="BS23" s="27"/>
      <c r="BT23" s="27"/>
      <c r="BX23" s="27"/>
      <c r="BY23" s="27"/>
      <c r="CA23" s="99"/>
      <c r="CC23" s="27"/>
      <c r="CD23" s="27"/>
      <c r="CE23" s="27"/>
      <c r="CF23" s="27"/>
      <c r="CG23" s="27"/>
      <c r="CH23" s="27"/>
      <c r="CI23" s="27"/>
    </row>
    <row r="24" spans="17:85" ht="18" customHeight="1">
      <c r="Q24" s="230"/>
      <c r="AD24" s="267" t="s">
        <v>0</v>
      </c>
      <c r="CA24" s="229" t="s">
        <v>69</v>
      </c>
      <c r="CE24" s="27"/>
      <c r="CG24" s="297" t="s">
        <v>64</v>
      </c>
    </row>
    <row r="25" spans="17:85" ht="18" customHeight="1">
      <c r="Q25" s="230"/>
      <c r="AA25" s="27"/>
      <c r="AB25" s="27"/>
      <c r="BJ25" s="263">
        <v>4</v>
      </c>
      <c r="BK25" s="263">
        <v>5</v>
      </c>
      <c r="CB25" s="264" t="s">
        <v>62</v>
      </c>
      <c r="CE25" s="27"/>
      <c r="CF25" s="27"/>
      <c r="CG25" s="27"/>
    </row>
    <row r="26" spans="1:89" ht="18" customHeight="1">
      <c r="A26" s="96"/>
      <c r="I26" s="27"/>
      <c r="Q26" s="27"/>
      <c r="R26" s="27"/>
      <c r="V26" s="27"/>
      <c r="W26" s="27"/>
      <c r="X26" s="27"/>
      <c r="Y26" s="27"/>
      <c r="AB26" s="27"/>
      <c r="AC26" s="27"/>
      <c r="AF26" s="27"/>
      <c r="AG26" s="27"/>
      <c r="AM26" s="98"/>
      <c r="AP26" s="27"/>
      <c r="AR26" s="27"/>
      <c r="AS26" s="98"/>
      <c r="AV26" s="27"/>
      <c r="BJ26" s="27"/>
      <c r="BK26" s="27"/>
      <c r="BL26" s="27"/>
      <c r="BM26" s="27"/>
      <c r="BN26" s="27"/>
      <c r="BP26" s="27"/>
      <c r="BQ26" s="27"/>
      <c r="BR26" s="27"/>
      <c r="BS26" s="27"/>
      <c r="BT26" s="27"/>
      <c r="BV26" s="27"/>
      <c r="BY26" s="27"/>
      <c r="CB26" s="27"/>
      <c r="CD26" s="27"/>
      <c r="CJ26" s="96"/>
      <c r="CK26" s="96"/>
    </row>
    <row r="27" spans="16:86" ht="18" customHeight="1">
      <c r="P27" s="27"/>
      <c r="Q27" s="27"/>
      <c r="R27" s="27"/>
      <c r="U27" s="27"/>
      <c r="V27" s="27"/>
      <c r="Y27" s="267" t="s">
        <v>1</v>
      </c>
      <c r="BN27" s="27"/>
      <c r="BY27" s="298" t="s">
        <v>10</v>
      </c>
      <c r="CH27" s="101" t="s">
        <v>5</v>
      </c>
    </row>
    <row r="28" spans="14:81" ht="18" customHeight="1">
      <c r="N28" s="263">
        <v>1</v>
      </c>
      <c r="Q28" s="263">
        <v>2</v>
      </c>
      <c r="BK28" s="102" t="s">
        <v>3</v>
      </c>
      <c r="BN28" s="27"/>
      <c r="BS28" s="263">
        <v>6</v>
      </c>
      <c r="BU28" s="27"/>
      <c r="BX28" s="263">
        <v>8</v>
      </c>
      <c r="CB28" s="27"/>
      <c r="CC28" s="27"/>
    </row>
    <row r="29" spans="1:88" ht="18" customHeight="1">
      <c r="A29" s="96"/>
      <c r="B29" s="96"/>
      <c r="J29" s="27"/>
      <c r="K29" s="27"/>
      <c r="L29" s="27"/>
      <c r="M29" s="27"/>
      <c r="N29" s="27"/>
      <c r="P29" s="27"/>
      <c r="Q29" s="27"/>
      <c r="R29" s="27"/>
      <c r="S29" s="27"/>
      <c r="T29" s="27"/>
      <c r="U29" s="27"/>
      <c r="W29" s="27"/>
      <c r="AS29" s="98"/>
      <c r="AV29" s="27"/>
      <c r="BL29" s="27"/>
      <c r="BN29" s="27"/>
      <c r="BS29" s="27"/>
      <c r="BT29" s="27"/>
      <c r="BU29" s="27"/>
      <c r="BW29" s="27"/>
      <c r="BX29" s="27"/>
      <c r="BY29" s="27"/>
      <c r="BZ29" s="27"/>
      <c r="CA29" s="27"/>
      <c r="CC29" s="27"/>
      <c r="CJ29" s="96"/>
    </row>
    <row r="30" spans="13:81" ht="18" customHeight="1">
      <c r="M30" s="27"/>
      <c r="T30" s="27"/>
      <c r="Y30" s="267" t="s">
        <v>51</v>
      </c>
      <c r="AA30" s="27"/>
      <c r="AS30" s="27"/>
      <c r="BD30" s="27"/>
      <c r="BR30" s="27"/>
      <c r="BW30" s="27"/>
      <c r="CA30" s="99"/>
      <c r="CC30" s="27"/>
    </row>
    <row r="31" spans="4:81" ht="18" customHeight="1">
      <c r="D31" s="97" t="s">
        <v>4</v>
      </c>
      <c r="N31" s="237" t="s">
        <v>8</v>
      </c>
      <c r="P31" s="27"/>
      <c r="Q31" s="319">
        <v>3</v>
      </c>
      <c r="R31" s="27"/>
      <c r="S31" s="27"/>
      <c r="T31" s="27"/>
      <c r="V31" s="27"/>
      <c r="W31" s="27"/>
      <c r="X31" s="27"/>
      <c r="Y31" s="27"/>
      <c r="AS31" s="27"/>
      <c r="BK31" s="102" t="s">
        <v>2</v>
      </c>
      <c r="BR31" s="27"/>
      <c r="BS31" s="27"/>
      <c r="BT31" s="27"/>
      <c r="BU31" s="27"/>
      <c r="BV31" s="27"/>
      <c r="CC31" s="27"/>
    </row>
    <row r="32" spans="6:78" ht="18" customHeight="1">
      <c r="F32" s="27"/>
      <c r="H32" s="27"/>
      <c r="I32" s="27"/>
      <c r="J32" s="27"/>
      <c r="Q32" s="319"/>
      <c r="R32" s="27"/>
      <c r="S32" s="27"/>
      <c r="T32" s="27"/>
      <c r="U32" s="27"/>
      <c r="V32" s="27"/>
      <c r="X32" s="27"/>
      <c r="Y32" s="27"/>
      <c r="Z32" s="27"/>
      <c r="AA32" s="27"/>
      <c r="AC32" s="98"/>
      <c r="AH32" s="27"/>
      <c r="AS32" s="98"/>
      <c r="AV32" s="27"/>
      <c r="AX32" s="27"/>
      <c r="BG32" s="27"/>
      <c r="BK32" s="27"/>
      <c r="BL32" s="27"/>
      <c r="BM32" s="27"/>
      <c r="BQ32" s="27"/>
      <c r="BR32" s="27"/>
      <c r="BS32" s="27"/>
      <c r="BT32" s="263">
        <v>7</v>
      </c>
      <c r="BZ32" s="27"/>
    </row>
    <row r="33" spans="1:79" ht="18" customHeight="1">
      <c r="A33" s="96"/>
      <c r="K33" s="27"/>
      <c r="L33" s="27"/>
      <c r="U33" s="27"/>
      <c r="Z33" s="267" t="s">
        <v>52</v>
      </c>
      <c r="AD33" s="27"/>
      <c r="AK33" s="230"/>
      <c r="BI33" s="99"/>
      <c r="BK33" s="27"/>
      <c r="BM33" s="27"/>
      <c r="BN33" s="27"/>
      <c r="BP33" s="27"/>
      <c r="BQ33" s="27"/>
      <c r="BT33" s="27"/>
      <c r="BX33" s="27"/>
      <c r="CA33" s="99"/>
    </row>
    <row r="34" spans="1:89" ht="18" customHeight="1">
      <c r="A34" s="96"/>
      <c r="T34" s="27"/>
      <c r="U34" s="27"/>
      <c r="V34" s="27"/>
      <c r="W34" s="27"/>
      <c r="X34" s="27"/>
      <c r="Y34" s="27"/>
      <c r="AJ34" s="27"/>
      <c r="AL34" s="27"/>
      <c r="AM34" s="27"/>
      <c r="AZ34" s="27"/>
      <c r="BE34" s="27"/>
      <c r="BK34" s="102" t="s">
        <v>11</v>
      </c>
      <c r="BN34" s="27"/>
      <c r="BO34" s="27"/>
      <c r="BP34" s="27"/>
      <c r="BQ34" s="263" t="s">
        <v>53</v>
      </c>
      <c r="BR34" s="27"/>
      <c r="BS34" s="27"/>
      <c r="CK34" s="96"/>
    </row>
    <row r="35" spans="19:75" ht="18" customHeight="1">
      <c r="S35" s="27"/>
      <c r="V35" s="27"/>
      <c r="W35" s="27"/>
      <c r="X35" s="27"/>
      <c r="Y35" s="27"/>
      <c r="AH35" s="27"/>
      <c r="AN35" s="27"/>
      <c r="AS35" s="98"/>
      <c r="AZ35" s="27"/>
      <c r="BE35" s="27"/>
      <c r="BI35" s="27"/>
      <c r="BK35" s="27"/>
      <c r="BL35" s="27"/>
      <c r="BM35" s="27"/>
      <c r="BN35" s="27"/>
      <c r="BO35" s="27"/>
      <c r="BP35" s="27"/>
      <c r="BW35" s="238"/>
    </row>
    <row r="36" spans="19:71" ht="18" customHeight="1">
      <c r="S36" s="27"/>
      <c r="AA36" s="27"/>
      <c r="AE36" s="27"/>
      <c r="BR36" s="27"/>
      <c r="BS36" s="27"/>
    </row>
    <row r="37" spans="23:62" ht="18" customHeight="1">
      <c r="W37" s="27"/>
      <c r="X37" s="27"/>
      <c r="BI37" s="235" t="s">
        <v>12</v>
      </c>
      <c r="BJ37" s="27"/>
    </row>
    <row r="38" spans="25:68" ht="18" customHeight="1">
      <c r="Y38" s="27"/>
      <c r="AH38" s="27"/>
      <c r="AN38" s="27"/>
      <c r="AS38" s="98"/>
      <c r="AZ38" s="27"/>
      <c r="BE38" s="27"/>
      <c r="BI38" s="27"/>
      <c r="BK38" s="27"/>
      <c r="BL38" s="27"/>
      <c r="BM38" s="91"/>
      <c r="BP38" s="27"/>
    </row>
    <row r="39" ht="18" customHeight="1"/>
    <row r="40" ht="18" customHeight="1"/>
    <row r="41" ht="18" customHeight="1">
      <c r="BK41" s="237" t="s">
        <v>9</v>
      </c>
    </row>
    <row r="42" spans="7:82" ht="18" customHeight="1">
      <c r="G42" s="27"/>
      <c r="AJ42" s="27"/>
      <c r="AL42" s="27"/>
      <c r="AM42" s="27"/>
      <c r="BA42" s="27"/>
      <c r="BC42" s="27"/>
      <c r="BD42" s="27"/>
      <c r="BH42" s="27"/>
      <c r="BI42" s="27"/>
      <c r="BJ42" s="27"/>
      <c r="BP42" s="27"/>
      <c r="BZ42" s="27"/>
      <c r="CA42" s="27"/>
      <c r="CD42" s="27"/>
    </row>
    <row r="43" ht="18" customHeight="1">
      <c r="BG43" s="27"/>
    </row>
    <row r="44" spans="51:59" ht="18" customHeight="1">
      <c r="AY44" s="91"/>
      <c r="AZ44" s="91"/>
      <c r="BA44" s="91"/>
      <c r="BB44" s="91"/>
      <c r="BC44" s="91"/>
      <c r="BD44" s="91"/>
      <c r="BF44" s="27"/>
      <c r="BG44" s="27"/>
    </row>
    <row r="45" ht="18" customHeight="1">
      <c r="BF45" s="266" t="s">
        <v>60</v>
      </c>
    </row>
    <row r="46" spans="7:57" ht="18" customHeight="1">
      <c r="G46" s="27"/>
      <c r="BC46" s="294" t="s">
        <v>91</v>
      </c>
      <c r="BD46" s="27"/>
      <c r="BE46" s="27" t="s">
        <v>85</v>
      </c>
    </row>
    <row r="47" spans="31:59" ht="18" customHeight="1">
      <c r="AE47" s="91"/>
      <c r="AF47" s="91"/>
      <c r="AH47" s="91"/>
      <c r="AI47" s="91"/>
      <c r="AJ47" s="91"/>
      <c r="AK47" s="91"/>
      <c r="AZ47" s="91"/>
      <c r="BA47" s="91"/>
      <c r="BC47" s="295">
        <v>2067</v>
      </c>
      <c r="BF47" s="27"/>
      <c r="BG47" s="91"/>
    </row>
    <row r="48" spans="2:88" ht="21" customHeight="1" thickBot="1">
      <c r="B48" s="103" t="s">
        <v>27</v>
      </c>
      <c r="C48" s="104" t="s">
        <v>28</v>
      </c>
      <c r="D48" s="104" t="s">
        <v>29</v>
      </c>
      <c r="E48" s="104" t="s">
        <v>30</v>
      </c>
      <c r="F48" s="105" t="s">
        <v>31</v>
      </c>
      <c r="G48" s="106"/>
      <c r="H48" s="104" t="s">
        <v>27</v>
      </c>
      <c r="I48" s="104" t="s">
        <v>28</v>
      </c>
      <c r="J48" s="107" t="s">
        <v>31</v>
      </c>
      <c r="AI48" s="91"/>
      <c r="BG48" s="91"/>
      <c r="BL48" s="103" t="s">
        <v>27</v>
      </c>
      <c r="BM48" s="104" t="s">
        <v>28</v>
      </c>
      <c r="BN48" s="104" t="s">
        <v>29</v>
      </c>
      <c r="BO48" s="104" t="s">
        <v>30</v>
      </c>
      <c r="BP48" s="108" t="s">
        <v>31</v>
      </c>
      <c r="BQ48" s="109"/>
      <c r="BR48" s="109"/>
      <c r="BS48" s="324" t="s">
        <v>32</v>
      </c>
      <c r="BT48" s="324"/>
      <c r="BU48" s="109"/>
      <c r="BV48" s="106"/>
      <c r="BW48" s="106"/>
      <c r="BX48" s="104" t="s">
        <v>27</v>
      </c>
      <c r="BY48" s="104" t="s">
        <v>28</v>
      </c>
      <c r="BZ48" s="110" t="s">
        <v>31</v>
      </c>
      <c r="CA48" s="106"/>
      <c r="CB48" s="104" t="s">
        <v>27</v>
      </c>
      <c r="CC48" s="104" t="s">
        <v>28</v>
      </c>
      <c r="CD48" s="110" t="s">
        <v>31</v>
      </c>
      <c r="CE48" s="106"/>
      <c r="CF48" s="104" t="s">
        <v>27</v>
      </c>
      <c r="CG48" s="104" t="s">
        <v>28</v>
      </c>
      <c r="CH48" s="104" t="s">
        <v>29</v>
      </c>
      <c r="CI48" s="104" t="s">
        <v>30</v>
      </c>
      <c r="CJ48" s="107" t="s">
        <v>31</v>
      </c>
    </row>
    <row r="49" spans="2:88" ht="21" customHeight="1" thickTop="1">
      <c r="B49" s="40"/>
      <c r="C49" s="3"/>
      <c r="D49" s="3"/>
      <c r="E49" s="3"/>
      <c r="F49" s="2" t="s">
        <v>68</v>
      </c>
      <c r="G49" s="3"/>
      <c r="H49" s="3"/>
      <c r="I49" s="3"/>
      <c r="J49" s="4"/>
      <c r="BG49" s="91"/>
      <c r="BL49" s="5"/>
      <c r="BM49" s="3"/>
      <c r="BN49" s="3"/>
      <c r="BO49" s="3"/>
      <c r="BP49" s="3"/>
      <c r="BQ49" s="2" t="s">
        <v>33</v>
      </c>
      <c r="BR49" s="3"/>
      <c r="BS49" s="3"/>
      <c r="BT49" s="3"/>
      <c r="BU49" s="3"/>
      <c r="BV49" s="3"/>
      <c r="BW49" s="288"/>
      <c r="BX49" s="111"/>
      <c r="BY49" s="111"/>
      <c r="BZ49" s="111"/>
      <c r="CA49" s="111"/>
      <c r="CB49" s="111"/>
      <c r="CC49" s="111"/>
      <c r="CD49" s="2" t="s">
        <v>68</v>
      </c>
      <c r="CE49" s="111"/>
      <c r="CF49" s="111"/>
      <c r="CG49" s="111"/>
      <c r="CH49" s="111"/>
      <c r="CI49" s="111"/>
      <c r="CJ49" s="112"/>
    </row>
    <row r="50" spans="2:88" ht="21" customHeight="1">
      <c r="B50" s="113"/>
      <c r="C50" s="114"/>
      <c r="D50" s="114"/>
      <c r="E50" s="114"/>
      <c r="F50" s="115"/>
      <c r="G50" s="115"/>
      <c r="H50" s="114"/>
      <c r="I50" s="114"/>
      <c r="J50" s="116"/>
      <c r="BL50" s="117"/>
      <c r="BM50" s="118"/>
      <c r="BN50" s="119"/>
      <c r="BO50" s="120"/>
      <c r="BP50" s="121"/>
      <c r="BQ50" s="122"/>
      <c r="BR50" s="65"/>
      <c r="BS50" s="122"/>
      <c r="BT50" s="65"/>
      <c r="BV50" s="283"/>
      <c r="BW50" s="285"/>
      <c r="BX50" s="114"/>
      <c r="BY50" s="114"/>
      <c r="BZ50" s="123"/>
      <c r="CA50" s="115"/>
      <c r="CB50" s="114"/>
      <c r="CC50" s="114"/>
      <c r="CD50" s="123"/>
      <c r="CE50" s="115"/>
      <c r="CF50" s="114"/>
      <c r="CG50" s="114"/>
      <c r="CH50" s="114"/>
      <c r="CI50" s="114"/>
      <c r="CJ50" s="116"/>
    </row>
    <row r="51" spans="2:88" ht="21" customHeight="1">
      <c r="B51" s="113"/>
      <c r="C51" s="114"/>
      <c r="D51" s="114"/>
      <c r="E51" s="114"/>
      <c r="F51" s="115"/>
      <c r="G51" s="124"/>
      <c r="H51" s="114"/>
      <c r="I51" s="114"/>
      <c r="J51" s="116"/>
      <c r="BL51" s="262">
        <v>4</v>
      </c>
      <c r="BM51" s="16">
        <v>66.141</v>
      </c>
      <c r="BN51" s="129">
        <v>46</v>
      </c>
      <c r="BO51" s="127">
        <f>BM51+BN51*0.001</f>
        <v>66.18700000000001</v>
      </c>
      <c r="BP51" s="128" t="s">
        <v>50</v>
      </c>
      <c r="BQ51" s="261" t="s">
        <v>86</v>
      </c>
      <c r="BR51" s="65"/>
      <c r="BS51" s="133"/>
      <c r="BT51" s="65"/>
      <c r="BV51" s="65"/>
      <c r="BW51" s="286"/>
      <c r="BX51" s="114"/>
      <c r="BY51" s="114"/>
      <c r="BZ51" s="123"/>
      <c r="CA51" s="115"/>
      <c r="CB51" s="114"/>
      <c r="CC51" s="114"/>
      <c r="CD51" s="123"/>
      <c r="CE51" s="115"/>
      <c r="CF51" s="114"/>
      <c r="CG51" s="114"/>
      <c r="CH51" s="114"/>
      <c r="CI51" s="114"/>
      <c r="CJ51" s="116"/>
    </row>
    <row r="52" spans="2:88" ht="21" customHeight="1">
      <c r="B52" s="113"/>
      <c r="C52" s="114"/>
      <c r="D52" s="114"/>
      <c r="E52" s="114"/>
      <c r="F52" s="115"/>
      <c r="G52" s="115"/>
      <c r="H52" s="260">
        <v>2</v>
      </c>
      <c r="I52" s="16">
        <v>66.57</v>
      </c>
      <c r="J52" s="15" t="s">
        <v>59</v>
      </c>
      <c r="BL52" s="280"/>
      <c r="BM52" s="233"/>
      <c r="BN52" s="281"/>
      <c r="BO52" s="233"/>
      <c r="BP52" s="281"/>
      <c r="BQ52" s="282"/>
      <c r="BR52" s="53"/>
      <c r="BS52" s="283"/>
      <c r="BT52" s="53"/>
      <c r="BU52" s="284"/>
      <c r="BV52" s="53"/>
      <c r="BW52" s="286"/>
      <c r="BX52" s="125" t="s">
        <v>53</v>
      </c>
      <c r="BY52" s="16">
        <v>66.075</v>
      </c>
      <c r="BZ52" s="132" t="s">
        <v>59</v>
      </c>
      <c r="CA52" s="124"/>
      <c r="CB52" s="260">
        <v>6</v>
      </c>
      <c r="CC52" s="16">
        <v>66.054</v>
      </c>
      <c r="CD52" s="132" t="s">
        <v>59</v>
      </c>
      <c r="CE52" s="124"/>
      <c r="CF52" s="114"/>
      <c r="CG52" s="114"/>
      <c r="CH52" s="114"/>
      <c r="CI52" s="114"/>
      <c r="CJ52" s="116"/>
    </row>
    <row r="53" spans="2:88" ht="21" customHeight="1">
      <c r="B53" s="259">
        <v>1</v>
      </c>
      <c r="C53" s="130">
        <v>66.6</v>
      </c>
      <c r="D53" s="126">
        <v>-46</v>
      </c>
      <c r="E53" s="127">
        <f>C53+D53*0.001</f>
        <v>66.55399999999999</v>
      </c>
      <c r="F53" s="64" t="s">
        <v>59</v>
      </c>
      <c r="G53" s="124"/>
      <c r="H53" s="114"/>
      <c r="I53" s="114"/>
      <c r="J53" s="116"/>
      <c r="BL53" s="131" t="s">
        <v>60</v>
      </c>
      <c r="BM53" s="127" t="s">
        <v>61</v>
      </c>
      <c r="BN53" s="129"/>
      <c r="BO53" s="127"/>
      <c r="BP53" s="128" t="s">
        <v>50</v>
      </c>
      <c r="BQ53" s="261" t="s">
        <v>87</v>
      </c>
      <c r="BR53" s="65"/>
      <c r="BS53" s="133"/>
      <c r="BT53" s="65"/>
      <c r="BV53" s="65"/>
      <c r="BW53" s="286"/>
      <c r="BX53" s="114"/>
      <c r="BY53" s="114"/>
      <c r="BZ53" s="123"/>
      <c r="CA53" s="124"/>
      <c r="CB53" s="114"/>
      <c r="CC53" s="114"/>
      <c r="CD53" s="123"/>
      <c r="CE53" s="124"/>
      <c r="CF53" s="291">
        <v>8</v>
      </c>
      <c r="CG53" s="130">
        <v>66.014</v>
      </c>
      <c r="CH53" s="126">
        <v>55</v>
      </c>
      <c r="CI53" s="127">
        <f>CG53+CH53*0.001</f>
        <v>66.069</v>
      </c>
      <c r="CJ53" s="15" t="s">
        <v>59</v>
      </c>
    </row>
    <row r="54" spans="2:88" ht="21" customHeight="1">
      <c r="B54" s="113"/>
      <c r="C54" s="114"/>
      <c r="D54" s="114"/>
      <c r="E54" s="114"/>
      <c r="F54" s="115"/>
      <c r="G54" s="124"/>
      <c r="H54" s="260">
        <v>3</v>
      </c>
      <c r="I54" s="16">
        <v>66.57</v>
      </c>
      <c r="J54" s="15" t="s">
        <v>59</v>
      </c>
      <c r="AS54" s="226" t="s">
        <v>47</v>
      </c>
      <c r="BL54" s="280"/>
      <c r="BM54" s="233"/>
      <c r="BN54" s="281"/>
      <c r="BO54" s="233"/>
      <c r="BP54" s="281"/>
      <c r="BQ54" s="282"/>
      <c r="BR54" s="65"/>
      <c r="BS54" s="133"/>
      <c r="BT54" s="65"/>
      <c r="BV54" s="65"/>
      <c r="BW54" s="286"/>
      <c r="BX54" s="260">
        <v>5</v>
      </c>
      <c r="BY54" s="16">
        <v>66.133</v>
      </c>
      <c r="BZ54" s="132" t="s">
        <v>59</v>
      </c>
      <c r="CA54" s="124"/>
      <c r="CB54" s="260">
        <v>7</v>
      </c>
      <c r="CC54" s="16">
        <v>66.048</v>
      </c>
      <c r="CD54" s="132" t="s">
        <v>59</v>
      </c>
      <c r="CE54" s="124"/>
      <c r="CF54" s="114"/>
      <c r="CG54" s="114"/>
      <c r="CH54" s="114"/>
      <c r="CI54" s="114"/>
      <c r="CJ54" s="116"/>
    </row>
    <row r="55" spans="2:88" ht="21" customHeight="1">
      <c r="B55" s="113"/>
      <c r="C55" s="114"/>
      <c r="D55" s="114"/>
      <c r="E55" s="114"/>
      <c r="F55" s="115"/>
      <c r="G55" s="124"/>
      <c r="H55" s="114"/>
      <c r="I55" s="114"/>
      <c r="J55" s="116"/>
      <c r="AS55" s="100" t="s">
        <v>88</v>
      </c>
      <c r="BL55" s="131" t="s">
        <v>62</v>
      </c>
      <c r="BM55" s="293">
        <v>65.919</v>
      </c>
      <c r="BN55" s="129">
        <v>-46</v>
      </c>
      <c r="BO55" s="127">
        <f>BM55+BN55*0.001</f>
        <v>65.87299999999999</v>
      </c>
      <c r="BP55" s="128" t="s">
        <v>50</v>
      </c>
      <c r="BQ55" s="261" t="s">
        <v>97</v>
      </c>
      <c r="BR55" s="7"/>
      <c r="BS55" s="133"/>
      <c r="BT55" s="7"/>
      <c r="BV55" s="65"/>
      <c r="BW55" s="286"/>
      <c r="BX55" s="114"/>
      <c r="BY55" s="114"/>
      <c r="BZ55" s="123"/>
      <c r="CA55" s="124"/>
      <c r="CB55" s="114"/>
      <c r="CC55" s="114"/>
      <c r="CD55" s="123"/>
      <c r="CE55" s="124"/>
      <c r="CF55" s="114"/>
      <c r="CG55" s="114"/>
      <c r="CH55" s="114"/>
      <c r="CI55" s="114"/>
      <c r="CJ55" s="116"/>
    </row>
    <row r="56" spans="2:88" ht="21" customHeight="1" thickBot="1">
      <c r="B56" s="134"/>
      <c r="C56" s="135"/>
      <c r="D56" s="136"/>
      <c r="E56" s="136"/>
      <c r="F56" s="137"/>
      <c r="G56" s="19"/>
      <c r="H56" s="138"/>
      <c r="I56" s="135"/>
      <c r="J56" s="20"/>
      <c r="AD56" s="30"/>
      <c r="AE56" s="31"/>
      <c r="BG56" s="30"/>
      <c r="BH56" s="31"/>
      <c r="BL56" s="134"/>
      <c r="BM56" s="135"/>
      <c r="BN56" s="136"/>
      <c r="BO56" s="136"/>
      <c r="BP56" s="139"/>
      <c r="BQ56" s="22"/>
      <c r="BR56" s="140"/>
      <c r="BS56" s="22"/>
      <c r="BT56" s="140"/>
      <c r="BU56" s="140"/>
      <c r="BV56" s="140"/>
      <c r="BW56" s="287"/>
      <c r="BX56" s="138"/>
      <c r="BY56" s="135"/>
      <c r="BZ56" s="141"/>
      <c r="CA56" s="19"/>
      <c r="CB56" s="138"/>
      <c r="CC56" s="135"/>
      <c r="CD56" s="141"/>
      <c r="CE56" s="19"/>
      <c r="CF56" s="138"/>
      <c r="CG56" s="135"/>
      <c r="CH56" s="136"/>
      <c r="CI56" s="136"/>
      <c r="CJ56" s="20"/>
    </row>
    <row r="57" ht="12.75" customHeight="1"/>
    <row r="58" spans="31:54" ht="12.75" customHeight="1">
      <c r="AE58" s="91"/>
      <c r="AF58" s="91"/>
      <c r="AG58" s="91"/>
      <c r="AH58" s="91"/>
      <c r="AI58" s="91"/>
      <c r="AJ58" s="91"/>
      <c r="AK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</row>
    <row r="59" spans="20:44" s="95" customFormat="1" ht="12.75" customHeight="1">
      <c r="T59"/>
      <c r="U59"/>
      <c r="V59"/>
      <c r="W59"/>
      <c r="X59"/>
      <c r="Y59"/>
      <c r="Z59"/>
      <c r="AA59"/>
      <c r="AB59"/>
      <c r="AC59"/>
      <c r="AD59"/>
      <c r="AN59"/>
      <c r="AO59"/>
      <c r="AP59"/>
      <c r="AQ59"/>
      <c r="AR59"/>
    </row>
    <row r="60" spans="82:86" ht="12.75">
      <c r="CD60" s="95"/>
      <c r="CE60" s="95"/>
      <c r="CF60" s="95"/>
      <c r="CG60" s="95"/>
      <c r="CH60" s="95"/>
    </row>
    <row r="61" spans="82:86" ht="12.75">
      <c r="CD61" s="95"/>
      <c r="CE61" s="95"/>
      <c r="CF61" s="95"/>
      <c r="CG61" s="95"/>
      <c r="CH61" s="95"/>
    </row>
    <row r="62" spans="82:86" ht="12.75">
      <c r="CD62" s="95"/>
      <c r="CE62" s="95"/>
      <c r="CF62" s="95"/>
      <c r="CG62" s="95"/>
      <c r="CH62" s="95"/>
    </row>
    <row r="63" spans="82:86" ht="12.75">
      <c r="CD63" s="95"/>
      <c r="CE63" s="95"/>
      <c r="CF63" s="95"/>
      <c r="CG63" s="95"/>
      <c r="CH63" s="95"/>
    </row>
    <row r="64" spans="82:86" ht="12.75">
      <c r="CD64" s="95"/>
      <c r="CE64" s="95"/>
      <c r="CF64" s="95"/>
      <c r="CG64" s="95"/>
      <c r="CH64" s="95"/>
    </row>
  </sheetData>
  <sheetProtection password="E9A7" sheet="1" objects="1" scenarios="1"/>
  <mergeCells count="12">
    <mergeCell ref="BS48:BT48"/>
    <mergeCell ref="BT3:BU3"/>
    <mergeCell ref="BN3:BQ3"/>
    <mergeCell ref="AB3:AC3"/>
    <mergeCell ref="BJ3:BK3"/>
    <mergeCell ref="V2:Y2"/>
    <mergeCell ref="V4:Y4"/>
    <mergeCell ref="Q31:Q32"/>
    <mergeCell ref="BN2:BQ2"/>
    <mergeCell ref="BN4:BQ4"/>
    <mergeCell ref="R3:S3"/>
    <mergeCell ref="V3:Y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272673" r:id="rId1"/>
    <oleObject progId="Paint.Picture" shapeId="123261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2012-09-12T09:57:29Z</cp:lastPrinted>
  <dcterms:created xsi:type="dcterms:W3CDTF">2003-01-10T15:39:03Z</dcterms:created>
  <dcterms:modified xsi:type="dcterms:W3CDTF">2015-02-03T13:19:59Z</dcterms:modified>
  <cp:category/>
  <cp:version/>
  <cp:contentType/>
  <cp:contentStatus/>
</cp:coreProperties>
</file>