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29" activeTab="1"/>
  </bookViews>
  <sheets>
    <sheet name="titul" sheetId="1" r:id="rId1"/>
    <sheet name="Ejpovice" sheetId="2" r:id="rId2"/>
    <sheet name="Ejpovice_DZZ" sheetId="3" r:id="rId3"/>
    <sheet name="titul_DZZ" sheetId="4" r:id="rId4"/>
  </sheets>
  <definedNames/>
  <calcPr fullCalcOnLoad="1"/>
</workbook>
</file>

<file path=xl/sharedStrings.xml><?xml version="1.0" encoding="utf-8"?>
<sst xmlns="http://schemas.openxmlformats.org/spreadsheetml/2006/main" count="474" uniqueCount="170">
  <si>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</si>
  <si>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</si>
  <si>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</si>
  <si>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</si>
  <si>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</si>
  <si>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</si>
  <si>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</si>
  <si>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</si>
  <si>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</si>
  <si>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</si>
  <si>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</si>
  <si>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</si>
  <si>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</si>
  <si>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</si>
  <si>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</si>
  <si>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</si>
  <si>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</si>
  <si>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</si>
  <si>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</si>
  <si>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</si>
  <si>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</si>
  <si>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</si>
  <si>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</si>
  <si>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</si>
  <si>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</si>
  <si>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</si>
  <si>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</si>
  <si>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</si>
  <si>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</si>
  <si>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C</t>
  </si>
  <si>
    <t>JTom</t>
  </si>
  <si>
    <t>Se 3</t>
  </si>
  <si>
    <t>L 1</t>
  </si>
  <si>
    <t>2 L</t>
  </si>
  <si>
    <t>1 L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</si>
  <si>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</si>
  <si>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</si>
  <si>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</si>
  <si>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</si>
  <si>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</si>
  <si>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</si>
  <si>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</si>
  <si>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</si>
  <si>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</si>
  <si>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</si>
  <si>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</si>
  <si>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</si>
  <si>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</si>
  <si>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</si>
  <si>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</si>
  <si>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</si>
  <si>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</si>
  <si>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</si>
  <si>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</si>
  <si>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</si>
  <si>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Vzájemně vyloučeny jsou všechny : 1) - protisměrné jízdní cesty na tutéž kolej</t>
  </si>
  <si>
    <t>Dopravní stanoviště :</t>
  </si>
  <si>
    <t>( km )</t>
  </si>
  <si>
    <t>Počet  pracovníků :</t>
  </si>
  <si>
    <t>zast. - 90</t>
  </si>
  <si>
    <t>proj. - 30</t>
  </si>
  <si>
    <t>S 1</t>
  </si>
  <si>
    <t>S 2</t>
  </si>
  <si>
    <t>S 4</t>
  </si>
  <si>
    <t>Se 1</t>
  </si>
  <si>
    <t>Se 2</t>
  </si>
  <si>
    <t>L 4</t>
  </si>
  <si>
    <t>Se 8</t>
  </si>
  <si>
    <t>km</t>
  </si>
  <si>
    <t>KANGO</t>
  </si>
  <si>
    <t>Hlavní  staniční  kolej,  NTV</t>
  </si>
  <si>
    <t>konstrukce SUDOP T + desky K150</t>
  </si>
  <si>
    <t>SÚ</t>
  </si>
  <si>
    <t>2 + 4</t>
  </si>
  <si>
    <t>Se 6</t>
  </si>
  <si>
    <t>Se 7</t>
  </si>
  <si>
    <t>=</t>
  </si>
  <si>
    <t>Km  93,088</t>
  </si>
  <si>
    <t>Elektronické stavědlo</t>
  </si>
  <si>
    <t>Kód :  22</t>
  </si>
  <si>
    <t>č. II,  mimoúrovňové, ostrovní</t>
  </si>
  <si>
    <t>č. I,  úrovňové, vnější</t>
  </si>
  <si>
    <t>konstrukce SUDOP T + desky K230</t>
  </si>
  <si>
    <t>směr Chrást u Plzně</t>
  </si>
  <si>
    <t>směr Rokycany</t>
  </si>
  <si>
    <t>Upozornění !</t>
  </si>
  <si>
    <t>Uvedená data jsou zpracována podle projektové dokumentace,</t>
  </si>
  <si>
    <t>713 A</t>
  </si>
  <si>
    <t>při jízdě do odbočky - není-li uvedeno jinak, rychlost 80 km/h</t>
  </si>
  <si>
    <t>Směr  :  Rokycany</t>
  </si>
  <si>
    <t>Směr  :  Chrást u Plzně</t>
  </si>
  <si>
    <t>stará</t>
  </si>
  <si>
    <t>nová</t>
  </si>
  <si>
    <t>Do  Chrástu u Plzně</t>
  </si>
  <si>
    <t>Z  Chrástu u Plzně</t>
  </si>
  <si>
    <t>Z  Rokycan</t>
  </si>
  <si>
    <t>Do  Rokycan</t>
  </si>
  <si>
    <t>nová km</t>
  </si>
  <si>
    <t>stará km</t>
  </si>
  <si>
    <t>*) Rozhraní staveb a staničení</t>
  </si>
  <si>
    <t>Skok kilometráže</t>
  </si>
  <si>
    <t>km 1CHS/2CHS 94,225 nová kilometráž</t>
  </si>
  <si>
    <t>km 1CHS/2CHS 94,312 stará kilometráž</t>
  </si>
  <si>
    <t xml:space="preserve"> 94,225 = 94,312</t>
  </si>
  <si>
    <t>2     3</t>
  </si>
  <si>
    <t>skok km = - 87m</t>
  </si>
  <si>
    <t>podchod v km 93,191</t>
  </si>
  <si>
    <t>2-907</t>
  </si>
  <si>
    <t>1-907</t>
  </si>
  <si>
    <t>1-918</t>
  </si>
  <si>
    <t>2-918</t>
  </si>
  <si>
    <t>2-891</t>
  </si>
  <si>
    <t>1-891</t>
  </si>
  <si>
    <t>1-904</t>
  </si>
  <si>
    <t>2-904</t>
  </si>
  <si>
    <t>1-892</t>
  </si>
  <si>
    <t>2-892</t>
  </si>
  <si>
    <t>přístup na nástupiště je od VB,</t>
  </si>
  <si>
    <t>1-962</t>
  </si>
  <si>
    <t>2-956</t>
  </si>
  <si>
    <t>2-955</t>
  </si>
  <si>
    <t>1-953</t>
  </si>
  <si>
    <t>dálková obsluha výpravčím DOZ z ŽST Rokycany</t>
  </si>
  <si>
    <t>( nouzová místní obsluha pohotovostním výpravčím )</t>
  </si>
  <si>
    <t>Vjezd - odjezd - průjezd,  NTV</t>
  </si>
  <si>
    <t>Obvod  výpravčího  DOZ</t>
  </si>
  <si>
    <t>V.  /  2015</t>
  </si>
  <si>
    <t>stav po ROV 95001 a ROV 93050.</t>
  </si>
  <si>
    <t>2 S</t>
  </si>
  <si>
    <t>1 S</t>
  </si>
  <si>
    <t>nebo podchodem v km 93,191 či výtahem</t>
  </si>
  <si>
    <t>přístup podchodem v km 93,191 či výtahem</t>
  </si>
  <si>
    <t>typ ESA 44 z JOP</t>
  </si>
  <si>
    <t>Po definitivním ZZ mohou být některé polohy mírně upraveny.</t>
  </si>
  <si>
    <t>Směr  :  Plzeň hl.n.</t>
  </si>
  <si>
    <t>Obvod  DOZ</t>
  </si>
  <si>
    <t>Do  Plzně hl.n.</t>
  </si>
  <si>
    <t>Z  Plzně hl.n.</t>
  </si>
  <si>
    <t>PřCHS</t>
  </si>
  <si>
    <t>Rádiové spojení  ( síť TRS )</t>
  </si>
  <si>
    <t>Kód : 16</t>
  </si>
  <si>
    <t>provoz podle SŽDC D3</t>
  </si>
  <si>
    <t>I.  /  2014</t>
  </si>
  <si>
    <t>CHS</t>
  </si>
  <si>
    <t>2-947</t>
  </si>
  <si>
    <t>1-947</t>
  </si>
  <si>
    <t>1-1012</t>
  </si>
  <si>
    <t>2-1012</t>
  </si>
  <si>
    <t>obsluha vlaku</t>
  </si>
  <si>
    <t>2-971</t>
  </si>
  <si>
    <t>1-971</t>
  </si>
  <si>
    <t>1-982</t>
  </si>
  <si>
    <t>2-982</t>
  </si>
  <si>
    <t>nejsou</t>
  </si>
  <si>
    <t>dopravna tunely</t>
  </si>
  <si>
    <t xml:space="preserve">definitivního provedení k 7.2016. </t>
  </si>
  <si>
    <t>2-985</t>
  </si>
  <si>
    <t>1-985</t>
  </si>
  <si>
    <t>Při skutečné realizaci mohou být některé polohy mírně upraveny.</t>
  </si>
  <si>
    <t>2-1003</t>
  </si>
  <si>
    <t>1-1003</t>
  </si>
  <si>
    <t>1-964</t>
  </si>
  <si>
    <t>2-964</t>
  </si>
  <si>
    <t xml:space="preserve"> </t>
  </si>
  <si>
    <t>713 A  / 714 B</t>
  </si>
  <si>
    <t>Km  88,575 = 0,000</t>
  </si>
  <si>
    <t>JOP</t>
  </si>
  <si>
    <t>nebo podchodem v km 93,191</t>
  </si>
  <si>
    <t>směr Plzeň hl.n.</t>
  </si>
  <si>
    <t>přístup podchodem v km 93,191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</si>
</sst>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11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2"/>
      <name val="Arial CE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 CE"/>
      <family val="0"/>
    </font>
    <font>
      <b/>
      <sz val="13"/>
      <color indexed="10"/>
      <name val="Arial CE"/>
      <family val="0"/>
    </font>
    <font>
      <i/>
      <sz val="12"/>
      <color indexed="56"/>
      <name val="Arial CE"/>
      <family val="2"/>
    </font>
    <font>
      <sz val="10"/>
      <color indexed="10"/>
      <name val="Arial CE"/>
      <family val="0"/>
    </font>
    <font>
      <sz val="12"/>
      <name val="Arial"/>
      <family val="2"/>
    </font>
    <font>
      <b/>
      <i/>
      <sz val="10"/>
      <color indexed="10"/>
      <name val="Arial CE"/>
      <family val="2"/>
    </font>
    <font>
      <sz val="10"/>
      <color indexed="17"/>
      <name val="Arial CE"/>
      <family val="2"/>
    </font>
    <font>
      <i/>
      <sz val="12"/>
      <color indexed="33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6" fillId="0" borderId="0" xfId="49" applyFont="1" applyAlignment="1">
      <alignment horizontal="right" vertical="center"/>
      <protection/>
    </xf>
    <xf numFmtId="0" fontId="26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6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4" xfId="49" applyFont="1" applyFill="1" applyBorder="1" applyAlignment="1">
      <alignment vertical="center"/>
      <protection/>
    </xf>
    <xf numFmtId="0" fontId="0" fillId="34" borderId="25" xfId="49" applyFont="1" applyFill="1" applyBorder="1" applyAlignment="1">
      <alignment vertical="center"/>
      <protection/>
    </xf>
    <xf numFmtId="0" fontId="0" fillId="34" borderId="25" xfId="49" applyFont="1" applyFill="1" applyBorder="1" applyAlignment="1" quotePrefix="1">
      <alignment vertical="center"/>
      <protection/>
    </xf>
    <xf numFmtId="164" fontId="0" fillId="34" borderId="25" xfId="49" applyNumberFormat="1" applyFont="1" applyFill="1" applyBorder="1" applyAlignment="1">
      <alignment vertical="center"/>
      <protection/>
    </xf>
    <xf numFmtId="0" fontId="0" fillId="34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28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28" xfId="49" applyFont="1" applyFill="1" applyBorder="1" applyAlignment="1">
      <alignment horizontal="center" vertical="center"/>
      <protection/>
    </xf>
    <xf numFmtId="0" fontId="5" fillId="35" borderId="18" xfId="49" applyFont="1" applyFill="1" applyBorder="1" applyAlignment="1">
      <alignment horizontal="center" vertical="center"/>
      <protection/>
    </xf>
    <xf numFmtId="0" fontId="5" fillId="35" borderId="29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3" fillId="0" borderId="11" xfId="49" applyNumberFormat="1" applyFont="1" applyBorder="1" applyAlignment="1">
      <alignment horizontal="center" vertical="center"/>
      <protection/>
    </xf>
    <xf numFmtId="0" fontId="0" fillId="34" borderId="30" xfId="49" applyFill="1" applyBorder="1" applyAlignment="1">
      <alignment vertical="center"/>
      <protection/>
    </xf>
    <xf numFmtId="0" fontId="0" fillId="34" borderId="15" xfId="49" applyFill="1" applyBorder="1" applyAlignment="1">
      <alignment vertical="center"/>
      <protection/>
    </xf>
    <xf numFmtId="0" fontId="0" fillId="34" borderId="23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36" fillId="0" borderId="12" xfId="0" applyNumberFormat="1" applyFont="1" applyBorder="1" applyAlignment="1">
      <alignment horizontal="center" vertical="center"/>
    </xf>
    <xf numFmtId="0" fontId="27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1" xfId="49" applyFont="1" applyBorder="1">
      <alignment/>
      <protection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2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1" fillId="0" borderId="0" xfId="49" applyFont="1" applyFill="1" applyBorder="1" applyAlignment="1">
      <alignment horizontal="center"/>
      <protection/>
    </xf>
    <xf numFmtId="0" fontId="0" fillId="0" borderId="35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center" vertical="top"/>
    </xf>
    <xf numFmtId="164" fontId="0" fillId="0" borderId="4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Continuous" vertical="center"/>
    </xf>
    <xf numFmtId="0" fontId="2" fillId="36" borderId="37" xfId="0" applyFont="1" applyFill="1" applyBorder="1" applyAlignment="1">
      <alignment horizontal="centerContinuous" vertical="center"/>
    </xf>
    <xf numFmtId="0" fontId="4" fillId="37" borderId="43" xfId="0" applyFont="1" applyFill="1" applyBorder="1" applyAlignment="1">
      <alignment horizontal="centerContinuous" vertical="center"/>
    </xf>
    <xf numFmtId="0" fontId="4" fillId="37" borderId="44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45" xfId="0" applyFont="1" applyFill="1" applyBorder="1" applyAlignment="1">
      <alignment vertical="center"/>
    </xf>
    <xf numFmtId="0" fontId="0" fillId="34" borderId="46" xfId="0" applyFont="1" applyFill="1" applyBorder="1" applyAlignment="1">
      <alignment vertical="center"/>
    </xf>
    <xf numFmtId="0" fontId="1" fillId="34" borderId="45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vertical="center"/>
    </xf>
    <xf numFmtId="0" fontId="2" fillId="36" borderId="3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9" xfId="0" applyFont="1" applyFill="1" applyBorder="1" applyAlignment="1">
      <alignment vertical="center"/>
    </xf>
    <xf numFmtId="0" fontId="4" fillId="37" borderId="48" xfId="0" applyFont="1" applyFill="1" applyBorder="1" applyAlignment="1">
      <alignment horizontal="centerContinuous" vertical="center"/>
    </xf>
    <xf numFmtId="0" fontId="6" fillId="37" borderId="4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9" fillId="0" borderId="55" xfId="0" applyFont="1" applyBorder="1" applyAlignment="1">
      <alignment horizontal="centerContinuous" vertical="center"/>
    </xf>
    <xf numFmtId="164" fontId="0" fillId="0" borderId="42" xfId="0" applyNumberFormat="1" applyFont="1" applyBorder="1" applyAlignment="1">
      <alignment horizontal="centerContinuous" vertical="center"/>
    </xf>
    <xf numFmtId="0" fontId="9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1" fillId="33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3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64" fontId="17" fillId="0" borderId="13" xfId="0" applyNumberFormat="1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/>
    </xf>
    <xf numFmtId="164" fontId="36" fillId="0" borderId="1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16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left" vertical="top"/>
      <protection/>
    </xf>
    <xf numFmtId="0" fontId="21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3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47" fillId="0" borderId="0" xfId="48" applyNumberFormat="1" applyFont="1" applyAlignment="1">
      <alignment horizontal="center"/>
      <protection/>
    </xf>
    <xf numFmtId="0" fontId="49" fillId="0" borderId="0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48" applyNumberFormat="1" applyFont="1" applyAlignment="1">
      <alignment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3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39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164" fontId="39" fillId="0" borderId="0" xfId="0" applyNumberFormat="1" applyFont="1" applyFill="1" applyBorder="1" applyAlignment="1">
      <alignment horizontal="left" vertical="center"/>
    </xf>
    <xf numFmtId="0" fontId="5" fillId="33" borderId="64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0" fillId="0" borderId="6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" fillId="33" borderId="6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3" fillId="0" borderId="21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4" fillId="0" borderId="21" xfId="0" applyNumberFormat="1" applyFont="1" applyBorder="1" applyAlignment="1">
      <alignment horizontal="center" vertical="center"/>
    </xf>
    <xf numFmtId="164" fontId="7" fillId="0" borderId="70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3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Continuous" vertical="center"/>
    </xf>
    <xf numFmtId="0" fontId="9" fillId="0" borderId="32" xfId="0" applyFont="1" applyBorder="1" applyAlignment="1">
      <alignment vertical="center"/>
    </xf>
    <xf numFmtId="44" fontId="4" fillId="37" borderId="43" xfId="39" applyFont="1" applyFill="1" applyBorder="1" applyAlignment="1">
      <alignment horizontal="centerContinuous" vertical="center"/>
    </xf>
    <xf numFmtId="44" fontId="4" fillId="37" borderId="64" xfId="39" applyFont="1" applyFill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4" fontId="4" fillId="37" borderId="74" xfId="39" applyFont="1" applyFill="1" applyBorder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26" fillId="0" borderId="0" xfId="49" applyFont="1" applyAlignment="1">
      <alignment vertical="center"/>
      <protection/>
    </xf>
    <xf numFmtId="0" fontId="0" fillId="0" borderId="11" xfId="49" applyFont="1" applyBorder="1">
      <alignment/>
      <protection/>
    </xf>
    <xf numFmtId="0" fontId="0" fillId="0" borderId="75" xfId="49" applyFont="1" applyBorder="1">
      <alignment/>
      <protection/>
    </xf>
    <xf numFmtId="0" fontId="29" fillId="0" borderId="0" xfId="49" applyFont="1" applyFill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/>
      <protection/>
    </xf>
    <xf numFmtId="0" fontId="29" fillId="0" borderId="0" xfId="49" applyFont="1" applyBorder="1" applyAlignment="1">
      <alignment horizontal="center" vertical="center"/>
      <protection/>
    </xf>
    <xf numFmtId="164" fontId="54" fillId="0" borderId="0" xfId="49" applyNumberFormat="1" applyFont="1" applyFill="1" applyBorder="1" applyAlignment="1">
      <alignment horizontal="center" vertical="center"/>
      <protection/>
    </xf>
    <xf numFmtId="0" fontId="37" fillId="0" borderId="0" xfId="49" applyNumberFormat="1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1" fillId="0" borderId="0" xfId="49" applyNumberFormat="1" applyFont="1" applyBorder="1" applyAlignment="1">
      <alignment horizontal="center" vertical="center"/>
      <protection/>
    </xf>
    <xf numFmtId="0" fontId="0" fillId="0" borderId="76" xfId="49" applyFont="1" applyBorder="1">
      <alignment/>
      <protection/>
    </xf>
    <xf numFmtId="0" fontId="0" fillId="0" borderId="41" xfId="49" applyFont="1" applyBorder="1">
      <alignment/>
      <protection/>
    </xf>
    <xf numFmtId="0" fontId="0" fillId="0" borderId="27" xfId="49" applyFont="1" applyBorder="1">
      <alignment/>
      <protection/>
    </xf>
    <xf numFmtId="0" fontId="0" fillId="35" borderId="77" xfId="49" applyFont="1" applyFill="1" applyBorder="1" applyAlignment="1">
      <alignment vertical="center"/>
      <protection/>
    </xf>
    <xf numFmtId="0" fontId="0" fillId="35" borderId="78" xfId="49" applyFont="1" applyFill="1" applyBorder="1" applyAlignment="1">
      <alignment vertical="center"/>
      <protection/>
    </xf>
    <xf numFmtId="0" fontId="0" fillId="35" borderId="79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66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64" fontId="0" fillId="0" borderId="13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55" fillId="0" borderId="66" xfId="49" applyNumberFormat="1" applyFont="1" applyBorder="1" applyAlignment="1">
      <alignment horizontal="center" vertical="center"/>
      <protection/>
    </xf>
    <xf numFmtId="164" fontId="33" fillId="0" borderId="13" xfId="49" applyNumberFormat="1" applyFont="1" applyFill="1" applyBorder="1" applyAlignment="1">
      <alignment horizontal="center" vertical="center"/>
      <protection/>
    </xf>
    <xf numFmtId="164" fontId="0" fillId="0" borderId="13" xfId="49" applyNumberFormat="1" applyFont="1" applyFill="1" applyBorder="1" applyAlignment="1">
      <alignment vertical="center"/>
      <protection/>
    </xf>
    <xf numFmtId="164" fontId="0" fillId="0" borderId="13" xfId="49" applyNumberFormat="1" applyFont="1" applyFill="1" applyBorder="1" applyAlignment="1">
      <alignment vertical="center"/>
      <protection/>
    </xf>
    <xf numFmtId="49" fontId="0" fillId="0" borderId="80" xfId="49" applyNumberFormat="1" applyFont="1" applyBorder="1" applyAlignment="1">
      <alignment vertical="center"/>
      <protection/>
    </xf>
    <xf numFmtId="164" fontId="0" fillId="0" borderId="81" xfId="49" applyNumberFormat="1" applyFont="1" applyBorder="1" applyAlignment="1">
      <alignment vertical="center"/>
      <protection/>
    </xf>
    <xf numFmtId="164" fontId="0" fillId="0" borderId="81" xfId="49" applyNumberFormat="1" applyFont="1" applyBorder="1" applyAlignment="1">
      <alignment vertical="center"/>
      <protection/>
    </xf>
    <xf numFmtId="1" fontId="0" fillId="0" borderId="27" xfId="49" applyNumberFormat="1" applyFont="1" applyBorder="1" applyAlignment="1">
      <alignment vertical="center"/>
      <protection/>
    </xf>
    <xf numFmtId="1" fontId="0" fillId="0" borderId="76" xfId="49" applyNumberFormat="1" applyFont="1" applyBorder="1" applyAlignment="1">
      <alignment vertical="center"/>
      <protection/>
    </xf>
    <xf numFmtId="1" fontId="0" fillId="0" borderId="41" xfId="49" applyNumberFormat="1" applyFont="1" applyBorder="1" applyAlignment="1">
      <alignment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164" fontId="5" fillId="0" borderId="11" xfId="0" applyNumberFormat="1" applyFont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Continuous" vertical="center"/>
    </xf>
    <xf numFmtId="0" fontId="14" fillId="0" borderId="1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82" xfId="0" applyFont="1" applyBorder="1" applyAlignment="1">
      <alignment horizontal="center" vertical="center"/>
    </xf>
    <xf numFmtId="0" fontId="0" fillId="36" borderId="37" xfId="0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0" fillId="0" borderId="0" xfId="48" applyNumberFormat="1" applyFont="1" applyFill="1" applyAlignment="1">
      <alignment vertical="top"/>
      <protection/>
    </xf>
    <xf numFmtId="0" fontId="20" fillId="0" borderId="0" xfId="0" applyFont="1" applyFill="1" applyAlignment="1">
      <alignment horizontal="center" vertical="top"/>
    </xf>
    <xf numFmtId="164" fontId="0" fillId="0" borderId="0" xfId="48" applyNumberFormat="1" applyFont="1" applyFill="1" applyAlignment="1">
      <alignment horizontal="right" vertical="top"/>
      <protection/>
    </xf>
    <xf numFmtId="49" fontId="43" fillId="0" borderId="10" xfId="0" applyNumberFormat="1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right"/>
    </xf>
    <xf numFmtId="165" fontId="5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50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Continuous" vertical="center"/>
    </xf>
    <xf numFmtId="0" fontId="6" fillId="37" borderId="83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Continuous"/>
    </xf>
    <xf numFmtId="0" fontId="0" fillId="0" borderId="16" xfId="0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164" fontId="0" fillId="0" borderId="0" xfId="48" applyNumberFormat="1" applyFont="1" applyAlignment="1">
      <alignment horizontal="right" vertical="top"/>
      <protection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3" fillId="0" borderId="0" xfId="49" applyFont="1" applyFill="1" applyBorder="1" applyAlignment="1">
      <alignment horizontal="center" vertical="center"/>
      <protection/>
    </xf>
    <xf numFmtId="0" fontId="0" fillId="33" borderId="31" xfId="47" applyFill="1" applyBorder="1">
      <alignment/>
      <protection/>
    </xf>
    <xf numFmtId="0" fontId="0" fillId="33" borderId="32" xfId="47" applyFont="1" applyFill="1" applyBorder="1" applyAlignment="1">
      <alignment/>
      <protection/>
    </xf>
    <xf numFmtId="0" fontId="0" fillId="33" borderId="32" xfId="47" applyFill="1" applyBorder="1">
      <alignment/>
      <protection/>
    </xf>
    <xf numFmtId="0" fontId="46" fillId="33" borderId="32" xfId="47" applyFont="1" applyFill="1" applyBorder="1" applyAlignment="1">
      <alignment horizontal="center"/>
      <protection/>
    </xf>
    <xf numFmtId="0" fontId="0" fillId="33" borderId="33" xfId="47" applyFill="1" applyBorder="1">
      <alignment/>
      <protection/>
    </xf>
    <xf numFmtId="0" fontId="0" fillId="33" borderId="34" xfId="47" applyFill="1" applyBorder="1">
      <alignment/>
      <protection/>
    </xf>
    <xf numFmtId="0" fontId="0" fillId="33" borderId="0" xfId="47" applyFill="1" applyBorder="1">
      <alignment/>
      <protection/>
    </xf>
    <xf numFmtId="0" fontId="5" fillId="33" borderId="0" xfId="47" applyFont="1" applyFill="1" applyBorder="1" applyAlignment="1">
      <alignment horizontal="center"/>
      <protection/>
    </xf>
    <xf numFmtId="0" fontId="0" fillId="33" borderId="11" xfId="47" applyFill="1" applyBorder="1">
      <alignment/>
      <protection/>
    </xf>
    <xf numFmtId="0" fontId="0" fillId="33" borderId="76" xfId="47" applyFill="1" applyBorder="1">
      <alignment/>
      <protection/>
    </xf>
    <xf numFmtId="0" fontId="0" fillId="33" borderId="41" xfId="47" applyFill="1" applyBorder="1">
      <alignment/>
      <protection/>
    </xf>
    <xf numFmtId="0" fontId="5" fillId="33" borderId="41" xfId="47" applyFont="1" applyFill="1" applyBorder="1" applyAlignment="1">
      <alignment horizontal="center"/>
      <protection/>
    </xf>
    <xf numFmtId="0" fontId="0" fillId="33" borderId="27" xfId="47" applyFill="1" applyBorder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64" fontId="64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Fill="1" applyBorder="1" applyAlignment="1">
      <alignment/>
    </xf>
    <xf numFmtId="0" fontId="48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48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164" fontId="5" fillId="37" borderId="85" xfId="0" applyNumberFormat="1" applyFont="1" applyFill="1" applyBorder="1" applyAlignment="1">
      <alignment horizontal="center" vertical="center"/>
    </xf>
    <xf numFmtId="164" fontId="5" fillId="37" borderId="86" xfId="0" applyNumberFormat="1" applyFont="1" applyFill="1" applyBorder="1" applyAlignment="1">
      <alignment horizontal="center" vertical="center"/>
    </xf>
    <xf numFmtId="164" fontId="5" fillId="37" borderId="87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/>
    </xf>
    <xf numFmtId="0" fontId="60" fillId="0" borderId="0" xfId="47" applyFont="1" applyAlignment="1">
      <alignment horizontal="center" vertical="center"/>
      <protection/>
    </xf>
    <xf numFmtId="0" fontId="47" fillId="0" borderId="0" xfId="49" applyFont="1" applyBorder="1" applyAlignment="1">
      <alignment horizontal="center" vertical="center"/>
      <protection/>
    </xf>
    <xf numFmtId="164" fontId="0" fillId="0" borderId="0" xfId="47" applyNumberFormat="1" applyFont="1" applyFill="1" applyAlignment="1">
      <alignment horizontal="left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6" borderId="38" xfId="0" applyFont="1" applyFill="1" applyBorder="1" applyAlignment="1">
      <alignment vertical="center"/>
    </xf>
    <xf numFmtId="44" fontId="4" fillId="37" borderId="83" xfId="39" applyFont="1" applyFill="1" applyBorder="1" applyAlignment="1">
      <alignment horizontal="centerContinuous" vertical="center"/>
    </xf>
    <xf numFmtId="164" fontId="0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2" fillId="36" borderId="25" xfId="0" applyFont="1" applyFill="1" applyBorder="1" applyAlignment="1">
      <alignment horizontal="centerContinuous" vertical="center"/>
    </xf>
    <xf numFmtId="0" fontId="0" fillId="37" borderId="43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6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6" borderId="38" xfId="0" applyFill="1" applyBorder="1" applyAlignment="1">
      <alignment horizontal="centerContinuous"/>
    </xf>
    <xf numFmtId="0" fontId="4" fillId="37" borderId="83" xfId="0" applyFont="1" applyFill="1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17" fillId="0" borderId="0" xfId="49" applyFont="1" applyBorder="1" applyAlignment="1">
      <alignment horizontal="center" vertical="top"/>
      <protection/>
    </xf>
    <xf numFmtId="0" fontId="12" fillId="0" borderId="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164" fontId="20" fillId="0" borderId="0" xfId="48" applyNumberFormat="1" applyFont="1" applyAlignment="1">
      <alignment horizontal="center"/>
      <protection/>
    </xf>
    <xf numFmtId="0" fontId="0" fillId="36" borderId="37" xfId="0" applyFill="1" applyBorder="1" applyAlignment="1">
      <alignment/>
    </xf>
    <xf numFmtId="0" fontId="0" fillId="36" borderId="38" xfId="0" applyFill="1" applyBorder="1" applyAlignment="1">
      <alignment/>
    </xf>
    <xf numFmtId="44" fontId="4" fillId="37" borderId="44" xfId="39" applyFont="1" applyFill="1" applyBorder="1" applyAlignment="1">
      <alignment horizontal="centerContinuous" vertical="center"/>
    </xf>
    <xf numFmtId="0" fontId="4" fillId="37" borderId="74" xfId="0" applyFont="1" applyFill="1" applyBorder="1" applyAlignment="1">
      <alignment vertical="center"/>
    </xf>
    <xf numFmtId="0" fontId="0" fillId="37" borderId="43" xfId="0" applyFont="1" applyFill="1" applyBorder="1" applyAlignment="1">
      <alignment vertical="center"/>
    </xf>
    <xf numFmtId="0" fontId="4" fillId="37" borderId="43" xfId="0" applyFont="1" applyFill="1" applyBorder="1" applyAlignment="1">
      <alignment vertical="center"/>
    </xf>
    <xf numFmtId="0" fontId="4" fillId="37" borderId="83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0" fillId="0" borderId="57" xfId="0" applyFont="1" applyBorder="1" applyAlignment="1">
      <alignment horizontal="center" vertical="center"/>
    </xf>
    <xf numFmtId="164" fontId="66" fillId="0" borderId="12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63" fillId="0" borderId="57" xfId="0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top"/>
    </xf>
    <xf numFmtId="0" fontId="49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/>
    </xf>
    <xf numFmtId="0" fontId="26" fillId="0" borderId="0" xfId="49" applyFont="1" applyBorder="1" applyAlignment="1">
      <alignment horizontal="left" vertical="center"/>
      <protection/>
    </xf>
    <xf numFmtId="0" fontId="17" fillId="0" borderId="34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1" xfId="49" applyFont="1" applyBorder="1" applyAlignment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6" fillId="0" borderId="34" xfId="49" applyFont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56" fillId="0" borderId="11" xfId="49" applyFont="1" applyBorder="1" applyAlignment="1">
      <alignment horizontal="center" vertical="center"/>
      <protection/>
    </xf>
    <xf numFmtId="0" fontId="7" fillId="0" borderId="34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7" fillId="0" borderId="34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56" fillId="0" borderId="34" xfId="49" applyFont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 vertical="center"/>
      <protection/>
    </xf>
    <xf numFmtId="0" fontId="56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35" borderId="89" xfId="49" applyFont="1" applyFill="1" applyBorder="1" applyAlignment="1">
      <alignment horizontal="center" vertical="center"/>
      <protection/>
    </xf>
    <xf numFmtId="0" fontId="5" fillId="35" borderId="90" xfId="49" applyFont="1" applyFill="1" applyBorder="1" applyAlignment="1">
      <alignment horizontal="center" vertical="center"/>
      <protection/>
    </xf>
    <xf numFmtId="0" fontId="5" fillId="35" borderId="91" xfId="49" applyFont="1" applyFill="1" applyBorder="1" applyAlignment="1">
      <alignment horizontal="center" vertical="center"/>
      <protection/>
    </xf>
    <xf numFmtId="0" fontId="32" fillId="35" borderId="78" xfId="49" applyFont="1" applyFill="1" applyBorder="1" applyAlignment="1">
      <alignment horizontal="center" vertical="center"/>
      <protection/>
    </xf>
    <xf numFmtId="0" fontId="32" fillId="35" borderId="78" xfId="49" applyFont="1" applyFill="1" applyBorder="1" applyAlignment="1" quotePrefix="1">
      <alignment horizontal="center" vertical="center"/>
      <protection/>
    </xf>
    <xf numFmtId="0" fontId="65" fillId="0" borderId="34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0" fillId="34" borderId="74" xfId="0" applyFont="1" applyFill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9" fillId="34" borderId="74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21</xdr:row>
      <xdr:rowOff>0</xdr:rowOff>
    </xdr:from>
    <xdr:to>
      <xdr:col>37</xdr:col>
      <xdr:colOff>200025</xdr:colOff>
      <xdr:row>34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26774775" y="5286375"/>
          <a:ext cx="152400" cy="2971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28</xdr:col>
      <xdr:colOff>28575</xdr:colOff>
      <xdr:row>19</xdr:row>
      <xdr:rowOff>19050</xdr:rowOff>
    </xdr:from>
    <xdr:to>
      <xdr:col>29</xdr:col>
      <xdr:colOff>762000</xdr:colOff>
      <xdr:row>21</xdr:row>
      <xdr:rowOff>28575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67722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24</xdr:row>
      <xdr:rowOff>123825</xdr:rowOff>
    </xdr:from>
    <xdr:to>
      <xdr:col>23</xdr:col>
      <xdr:colOff>295275</xdr:colOff>
      <xdr:row>27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8658225" y="6096000"/>
          <a:ext cx="7962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27</xdr:row>
      <xdr:rowOff>114300</xdr:rowOff>
    </xdr:from>
    <xdr:to>
      <xdr:col>96</xdr:col>
      <xdr:colOff>266700</xdr:colOff>
      <xdr:row>30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62884050" y="67722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266700</xdr:colOff>
      <xdr:row>31</xdr:row>
      <xdr:rowOff>114300</xdr:rowOff>
    </xdr:to>
    <xdr:sp>
      <xdr:nvSpPr>
        <xdr:cNvPr id="277" name="Line 277"/>
        <xdr:cNvSpPr>
          <a:spLocks/>
        </xdr:cNvSpPr>
      </xdr:nvSpPr>
      <xdr:spPr>
        <a:xfrm flipH="1" flipV="1">
          <a:off x="17011650" y="6772275"/>
          <a:ext cx="50101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28</xdr:row>
      <xdr:rowOff>114300</xdr:rowOff>
    </xdr:from>
    <xdr:ext cx="295275" cy="228600"/>
    <xdr:sp>
      <xdr:nvSpPr>
        <xdr:cNvPr id="310" name="text 342"/>
        <xdr:cNvSpPr txBox="1">
          <a:spLocks noChangeArrowheads="1"/>
        </xdr:cNvSpPr>
      </xdr:nvSpPr>
      <xdr:spPr>
        <a:xfrm>
          <a:off x="18783300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40</xdr:col>
      <xdr:colOff>0</xdr:colOff>
      <xdr:row>32</xdr:row>
      <xdr:rowOff>114300</xdr:rowOff>
    </xdr:from>
    <xdr:to>
      <xdr:col>45</xdr:col>
      <xdr:colOff>9525</xdr:colOff>
      <xdr:row>32</xdr:row>
      <xdr:rowOff>114300</xdr:rowOff>
    </xdr:to>
    <xdr:sp>
      <xdr:nvSpPr>
        <xdr:cNvPr id="311" name="Line 312"/>
        <xdr:cNvSpPr>
          <a:spLocks/>
        </xdr:cNvSpPr>
      </xdr:nvSpPr>
      <xdr:spPr>
        <a:xfrm flipV="1">
          <a:off x="29184600" y="7915275"/>
          <a:ext cx="3495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32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276225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36" name="Line 337"/>
        <xdr:cNvSpPr>
          <a:spLocks/>
        </xdr:cNvSpPr>
      </xdr:nvSpPr>
      <xdr:spPr>
        <a:xfrm flipV="1">
          <a:off x="86439375" y="6772275"/>
          <a:ext cx="695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27</xdr:col>
      <xdr:colOff>514350</xdr:colOff>
      <xdr:row>30</xdr:row>
      <xdr:rowOff>114300</xdr:rowOff>
    </xdr:to>
    <xdr:sp>
      <xdr:nvSpPr>
        <xdr:cNvPr id="337" name="Line 338"/>
        <xdr:cNvSpPr>
          <a:spLocks/>
        </xdr:cNvSpPr>
      </xdr:nvSpPr>
      <xdr:spPr>
        <a:xfrm>
          <a:off x="15068550" y="74580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52450" cy="228600"/>
    <xdr:sp>
      <xdr:nvSpPr>
        <xdr:cNvPr id="338" name="text 7125"/>
        <xdr:cNvSpPr txBox="1">
          <a:spLocks noChangeArrowheads="1"/>
        </xdr:cNvSpPr>
      </xdr:nvSpPr>
      <xdr:spPr>
        <a:xfrm>
          <a:off x="165544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39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104775</xdr:colOff>
      <xdr:row>31</xdr:row>
      <xdr:rowOff>114300</xdr:rowOff>
    </xdr:from>
    <xdr:to>
      <xdr:col>30</xdr:col>
      <xdr:colOff>419100</xdr:colOff>
      <xdr:row>33</xdr:row>
      <xdr:rowOff>28575</xdr:rowOff>
    </xdr:to>
    <xdr:grpSp>
      <xdr:nvGrpSpPr>
        <xdr:cNvPr id="341" name="Group 342"/>
        <xdr:cNvGrpSpPr>
          <a:grpSpLocks noChangeAspect="1"/>
        </xdr:cNvGrpSpPr>
      </xdr:nvGrpSpPr>
      <xdr:grpSpPr>
        <a:xfrm>
          <a:off x="21859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2" name="Line 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27</xdr:row>
      <xdr:rowOff>114300</xdr:rowOff>
    </xdr:from>
    <xdr:to>
      <xdr:col>23</xdr:col>
      <xdr:colOff>447675</xdr:colOff>
      <xdr:row>29</xdr:row>
      <xdr:rowOff>28575</xdr:rowOff>
    </xdr:to>
    <xdr:grpSp>
      <xdr:nvGrpSpPr>
        <xdr:cNvPr id="356" name="Group 357"/>
        <xdr:cNvGrpSpPr>
          <a:grpSpLocks noChangeAspect="1"/>
        </xdr:cNvGrpSpPr>
      </xdr:nvGrpSpPr>
      <xdr:grpSpPr>
        <a:xfrm>
          <a:off x="16468725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7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59" name="Line 36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0" name="Line 36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36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36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36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36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36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36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1" name="Line 37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2" name="Line 37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3" name="Line 37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4" name="Line 37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5" name="Line 37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6" name="Line 37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7" name="Line 37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8" name="Line 37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9" name="Line 38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0" name="Line 38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1" name="Line 38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2" name="Line 38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3" name="Line 38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4" name="Line 38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5" name="Line 38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6" name="Line 38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7" name="Line 38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8" name="Line 38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9" name="Line 39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0" name="Line 39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1" name="Line 3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2" name="Line 3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3" name="Line 3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4" name="Line 39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5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40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7" name="Line 40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8" name="Line 40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9" name="Line 41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0" name="Line 41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1" name="Line 41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2" name="Line 41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3" name="Line 41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1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1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1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1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1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25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6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4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4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4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4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4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8" name="Line 43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9" name="Line 44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44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44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4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4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4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4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4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4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4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0" name="Line 45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1" name="Line 45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2" name="Line 45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3" name="Line 45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4" name="Line 45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5" name="Line 45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6" name="Line 45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7" name="Line 45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8" name="Line 4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9" name="Line 4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0" name="Line 4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1" name="Line 4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3" name="Line 4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4" name="Line 4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5" name="Line 4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6" name="Line 46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46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46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69" name="Line 47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0" name="Line 47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1" name="Line 47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2" name="Line 47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3" name="Line 47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4" name="Line 47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27</xdr:row>
      <xdr:rowOff>114300</xdr:rowOff>
    </xdr:from>
    <xdr:to>
      <xdr:col>96</xdr:col>
      <xdr:colOff>419100</xdr:colOff>
      <xdr:row>29</xdr:row>
      <xdr:rowOff>28575</xdr:rowOff>
    </xdr:to>
    <xdr:grpSp>
      <xdr:nvGrpSpPr>
        <xdr:cNvPr id="475" name="Group 476"/>
        <xdr:cNvGrpSpPr>
          <a:grpSpLocks noChangeAspect="1"/>
        </xdr:cNvGrpSpPr>
      </xdr:nvGrpSpPr>
      <xdr:grpSpPr>
        <a:xfrm>
          <a:off x="708945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6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8" name="Line 479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9" name="Line 480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0" name="Line 481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1" name="Line 482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2" name="Line 483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3" name="Line 484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22</xdr:row>
      <xdr:rowOff>219075</xdr:rowOff>
    </xdr:from>
    <xdr:to>
      <xdr:col>108</xdr:col>
      <xdr:colOff>419100</xdr:colOff>
      <xdr:row>24</xdr:row>
      <xdr:rowOff>114300</xdr:rowOff>
    </xdr:to>
    <xdr:grpSp>
      <xdr:nvGrpSpPr>
        <xdr:cNvPr id="484" name="Group 485"/>
        <xdr:cNvGrpSpPr>
          <a:grpSpLocks noChangeAspect="1"/>
        </xdr:cNvGrpSpPr>
      </xdr:nvGrpSpPr>
      <xdr:grpSpPr>
        <a:xfrm>
          <a:off x="79809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5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22</xdr:row>
      <xdr:rowOff>47625</xdr:rowOff>
    </xdr:from>
    <xdr:to>
      <xdr:col>108</xdr:col>
      <xdr:colOff>419100</xdr:colOff>
      <xdr:row>22</xdr:row>
      <xdr:rowOff>161925</xdr:rowOff>
    </xdr:to>
    <xdr:grpSp>
      <xdr:nvGrpSpPr>
        <xdr:cNvPr id="487" name="Group 488"/>
        <xdr:cNvGrpSpPr>
          <a:grpSpLocks noChangeAspect="1"/>
        </xdr:cNvGrpSpPr>
      </xdr:nvGrpSpPr>
      <xdr:grpSpPr>
        <a:xfrm>
          <a:off x="79838550" y="556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88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1" name="Line 49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2" name="Line 493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3" name="Line 494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4" name="Line 495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5" name="Line 49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6" name="Line 49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7" name="Line 49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8" name="Line 49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9" name="Line 50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0" name="Line 50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1" name="Line 50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2" name="Line 50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914400</xdr:colOff>
      <xdr:row>31</xdr:row>
      <xdr:rowOff>57150</xdr:rowOff>
    </xdr:from>
    <xdr:to>
      <xdr:col>26</xdr:col>
      <xdr:colOff>295275</xdr:colOff>
      <xdr:row>31</xdr:row>
      <xdr:rowOff>180975</xdr:rowOff>
    </xdr:to>
    <xdr:sp>
      <xdr:nvSpPr>
        <xdr:cNvPr id="503" name="kreslení 417"/>
        <xdr:cNvSpPr>
          <a:spLocks/>
        </xdr:cNvSpPr>
      </xdr:nvSpPr>
      <xdr:spPr>
        <a:xfrm>
          <a:off x="18726150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29</xdr:row>
      <xdr:rowOff>57150</xdr:rowOff>
    </xdr:from>
    <xdr:to>
      <xdr:col>94</xdr:col>
      <xdr:colOff>476250</xdr:colOff>
      <xdr:row>29</xdr:row>
      <xdr:rowOff>171450</xdr:rowOff>
    </xdr:to>
    <xdr:grpSp>
      <xdr:nvGrpSpPr>
        <xdr:cNvPr id="504" name="Group 509"/>
        <xdr:cNvGrpSpPr>
          <a:grpSpLocks noChangeAspect="1"/>
        </xdr:cNvGrpSpPr>
      </xdr:nvGrpSpPr>
      <xdr:grpSpPr>
        <a:xfrm>
          <a:off x="6949440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5" name="Oval 5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5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508" name="Group 513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509" name="Rectangle 514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515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6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7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8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9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20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21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22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23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24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5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923925</xdr:colOff>
      <xdr:row>29</xdr:row>
      <xdr:rowOff>114300</xdr:rowOff>
    </xdr:from>
    <xdr:to>
      <xdr:col>34</xdr:col>
      <xdr:colOff>466725</xdr:colOff>
      <xdr:row>30</xdr:row>
      <xdr:rowOff>114300</xdr:rowOff>
    </xdr:to>
    <xdr:sp>
      <xdr:nvSpPr>
        <xdr:cNvPr id="521" name="text 7125"/>
        <xdr:cNvSpPr txBox="1">
          <a:spLocks noChangeArrowheads="1"/>
        </xdr:cNvSpPr>
      </xdr:nvSpPr>
      <xdr:spPr>
        <a:xfrm>
          <a:off x="24679275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2" name="Line 5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3" name="Line 5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4" name="Line 5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5" name="Line 5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6" name="Line 53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7" name="Line 53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8" name="Line 53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9" name="Line 53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0" name="Line 5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1" name="Line 5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2" name="Line 5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3" name="Line 5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4" name="Line 5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5" name="Line 5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6" name="Line 5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7" name="Line 5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8" name="Line 5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9" name="Line 5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0" name="Line 5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1" name="Line 5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2" name="Line 5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3" name="Line 5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4" name="Line 5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5" name="Line 5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6" name="Line 5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7" name="Line 5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8" name="Line 5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9" name="Line 5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0" name="Line 5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1" name="Line 5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2" name="Line 5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3" name="Line 5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4" name="Line 5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5" name="Line 5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6" name="Line 5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7" name="Line 5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8" name="Line 5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9" name="Line 5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0" name="Line 5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1" name="Line 5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2" name="Line 5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3" name="Line 5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4" name="Line 5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5" name="Line 5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6" name="Line 5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7" name="Line 5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8" name="Line 5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9" name="Line 5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0" name="Line 5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1" name="Line 5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2" name="Line 5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3" name="Line 5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4" name="Line 5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5" name="Line 5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6" name="Line 5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7" name="Line 5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8" name="Line 5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9" name="Line 5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0" name="Line 5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1" name="Line 5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2" name="Line 5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3" name="Line 5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4" name="Line 5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5" name="Line 5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6" name="Line 5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7" name="Line 5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8" name="Line 59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9" name="Line 59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0" name="Line 5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1" name="Line 5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2" name="Line 5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3" name="Line 5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4" name="Line 5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5" name="Line 6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6" name="Line 6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7" name="Line 6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8" name="Line 6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9" name="Line 6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0" name="Line 6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1" name="Line 6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2" name="Line 6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3" name="Line 6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4" name="Line 6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5" name="Line 6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6" name="Line 6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7" name="Line 6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8" name="Line 6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9" name="Line 6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0" name="Line 6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1" name="Line 6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2" name="Line 6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3" name="Line 6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4" name="Line 6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5" name="Line 6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6" name="Line 6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7" name="Line 6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8" name="Line 6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9" name="Line 6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0" name="Line 6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1" name="Line 6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2" name="Line 6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3" name="Line 6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4" name="Line 6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5" name="Line 6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6" name="Line 6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7" name="Line 6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8" name="Line 6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9" name="Line 6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0" name="Line 6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1" name="Line 6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2" name="Line 6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3" name="Line 6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4" name="Line 6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5" name="Line 6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6" name="Line 6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7" name="Line 6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8" name="Line 6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9" name="Line 6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0" name="Line 6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1" name="Line 6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2" name="Line 6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3" name="Line 6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4" name="Line 6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5" name="Line 6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6" name="Line 6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7" name="Line 6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8" name="Line 6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9" name="Line 6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0" name="Line 6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1" name="Line 6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2" name="Line 6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3" name="Line 6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4" name="Line 6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5" name="Line 6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6" name="Line 6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7" name="Line 6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8" name="Line 6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9" name="Line 6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0" name="Line 6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1" name="Line 6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2" name="Line 6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3" name="Line 6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4" name="Line 6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5" name="Line 6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6" name="Line 6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7" name="Line 6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8" name="Line 6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9" name="Line 6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0" name="Line 6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1" name="Line 6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2" name="Line 6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3" name="Line 6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4" name="Line 6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5" name="Line 6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6" name="Line 6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7" name="Line 6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8" name="Line 6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9" name="Line 6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0" name="Line 6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1" name="Line 6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2" name="Line 6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3" name="Line 6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4" name="Line 6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5" name="Line 6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6" name="Line 6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7" name="Line 6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8" name="Line 6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9" name="Line 6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0" name="Line 6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1" name="Line 6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2" name="Line 6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3" name="Line 6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4" name="Line 6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5" name="Line 7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6" name="Line 7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7" name="Line 7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8" name="Line 7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9" name="Line 7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0" name="Line 7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1" name="Line 7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2" name="Line 7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3" name="Line 7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4" name="Line 7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5" name="Line 7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6" name="Line 7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7" name="Line 7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8" name="Line 7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9" name="Line 7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0" name="Line 7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1" name="Line 7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2" name="Line 7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3" name="Line 7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4" name="Line 7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5" name="Line 7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6" name="Line 7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7" name="Line 7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8" name="Line 7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9" name="Line 7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0" name="Line 7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1" name="Line 7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2" name="Line 7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3" name="Line 7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4" name="Line 7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5" name="Line 7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6" name="Line 7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7" name="Line 7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8" name="Line 7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9" name="Line 7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0" name="Line 7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1" name="Line 7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2" name="Line 7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3" name="Line 7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4" name="Line 7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5" name="Line 7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6" name="Line 7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7" name="Line 7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8" name="Line 7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9" name="Line 7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0" name="Line 7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1" name="Line 7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2" name="Line 7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3" name="Line 7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4" name="Line 7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5" name="Line 7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6" name="Line 7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7" name="Line 7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8" name="Line 7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9" name="Line 7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0" name="Line 7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1" name="Line 7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2" name="Line 7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3" name="Line 7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4" name="Line 7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5" name="Line 7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6" name="Line 7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7" name="Line 7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8" name="Line 7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9" name="Line 7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0" name="Line 7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1" name="Line 7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2" name="Line 7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3" name="Line 7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4" name="Line 7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5" name="Line 7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6" name="Line 7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7" name="Line 7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8" name="Line 7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9" name="Line 7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0" name="Line 7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1" name="Line 7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2" name="Line 7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3" name="Line 7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4" name="Line 7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5" name="Line 7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6" name="Line 7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7" name="Line 7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8" name="Line 78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9" name="Line 78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0" name="Line 78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1" name="Line 78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2" name="Line 7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3" name="Line 7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4" name="Line 7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5" name="Line 7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6" name="Line 7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7" name="Line 7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8" name="Line 7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9" name="Line 7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0" name="Line 7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1" name="Line 7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2" name="Line 7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3" name="Line 7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7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8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8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8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8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8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0" name="Line 8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1" name="Line 8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2" name="Line 80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3" name="Line 80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4" name="Line 80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5" name="Line 81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6" name="Line 8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7" name="Line 8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8" name="Line 8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9" name="Line 8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0" name="Line 8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1" name="Line 8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2" name="Line 8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3" name="Line 8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4" name="Line 8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5" name="Line 8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6" name="Line 8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7" name="Line 8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8" name="Line 8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9" name="Line 8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0" name="Line 8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1" name="Line 8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2" name="Line 8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3" name="Line 8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4" name="Line 8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5" name="Line 8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6" name="Line 8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7" name="Line 8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8" name="Line 8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9" name="Line 8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0" name="Line 8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1" name="Line 8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2" name="Line 8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3" name="Line 8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4" name="Line 8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5" name="Line 8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6" name="Line 8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7" name="Line 8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8" name="Line 8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9" name="Line 8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0" name="Line 8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1" name="Line 8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2" name="Line 8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3" name="Line 8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4" name="Line 8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5" name="Line 8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6" name="Line 8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7" name="Line 8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8" name="Line 8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9" name="Line 8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0" name="Line 8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1" name="Line 8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2" name="Line 8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3" name="Line 8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219075</xdr:rowOff>
    </xdr:from>
    <xdr:to>
      <xdr:col>12</xdr:col>
      <xdr:colOff>419100</xdr:colOff>
      <xdr:row>24</xdr:row>
      <xdr:rowOff>114300</xdr:rowOff>
    </xdr:to>
    <xdr:grpSp>
      <xdr:nvGrpSpPr>
        <xdr:cNvPr id="854" name="Group 859"/>
        <xdr:cNvGrpSpPr>
          <a:grpSpLocks noChangeAspect="1"/>
        </xdr:cNvGrpSpPr>
      </xdr:nvGrpSpPr>
      <xdr:grpSpPr>
        <a:xfrm>
          <a:off x="8486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5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361950</xdr:colOff>
      <xdr:row>28</xdr:row>
      <xdr:rowOff>57150</xdr:rowOff>
    </xdr:from>
    <xdr:to>
      <xdr:col>15</xdr:col>
      <xdr:colOff>647700</xdr:colOff>
      <xdr:row>28</xdr:row>
      <xdr:rowOff>171450</xdr:rowOff>
    </xdr:to>
    <xdr:grpSp>
      <xdr:nvGrpSpPr>
        <xdr:cNvPr id="857" name="Group 862"/>
        <xdr:cNvGrpSpPr>
          <a:grpSpLocks noChangeAspect="1"/>
        </xdr:cNvGrpSpPr>
      </xdr:nvGrpSpPr>
      <xdr:grpSpPr>
        <a:xfrm>
          <a:off x="107442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58" name="Oval 8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8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285750</xdr:colOff>
      <xdr:row>31</xdr:row>
      <xdr:rowOff>57150</xdr:rowOff>
    </xdr:from>
    <xdr:to>
      <xdr:col>115</xdr:col>
      <xdr:colOff>342900</xdr:colOff>
      <xdr:row>31</xdr:row>
      <xdr:rowOff>171450</xdr:rowOff>
    </xdr:to>
    <xdr:grpSp>
      <xdr:nvGrpSpPr>
        <xdr:cNvPr id="861" name="Group 873"/>
        <xdr:cNvGrpSpPr>
          <a:grpSpLocks noChangeAspect="1"/>
        </xdr:cNvGrpSpPr>
      </xdr:nvGrpSpPr>
      <xdr:grpSpPr>
        <a:xfrm>
          <a:off x="84448650" y="76295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862" name="Line 874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Oval 875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76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877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878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32</xdr:row>
      <xdr:rowOff>114300</xdr:rowOff>
    </xdr:from>
    <xdr:to>
      <xdr:col>39</xdr:col>
      <xdr:colOff>0</xdr:colOff>
      <xdr:row>32</xdr:row>
      <xdr:rowOff>114300</xdr:rowOff>
    </xdr:to>
    <xdr:sp>
      <xdr:nvSpPr>
        <xdr:cNvPr id="867" name="Line 879"/>
        <xdr:cNvSpPr>
          <a:spLocks/>
        </xdr:cNvSpPr>
      </xdr:nvSpPr>
      <xdr:spPr>
        <a:xfrm flipV="1">
          <a:off x="24231600" y="791527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971550" cy="228600"/>
    <xdr:sp>
      <xdr:nvSpPr>
        <xdr:cNvPr id="868" name="text 7166"/>
        <xdr:cNvSpPr txBox="1">
          <a:spLocks noChangeArrowheads="1"/>
        </xdr:cNvSpPr>
      </xdr:nvSpPr>
      <xdr:spPr>
        <a:xfrm>
          <a:off x="25241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35</xdr:col>
      <xdr:colOff>0</xdr:colOff>
      <xdr:row>24</xdr:row>
      <xdr:rowOff>114300</xdr:rowOff>
    </xdr:to>
    <xdr:sp>
      <xdr:nvSpPr>
        <xdr:cNvPr id="869" name="Line 882"/>
        <xdr:cNvSpPr>
          <a:spLocks/>
        </xdr:cNvSpPr>
      </xdr:nvSpPr>
      <xdr:spPr>
        <a:xfrm flipV="1">
          <a:off x="1981200" y="6086475"/>
          <a:ext cx="2326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66675</xdr:rowOff>
    </xdr:from>
    <xdr:to>
      <xdr:col>5</xdr:col>
      <xdr:colOff>781050</xdr:colOff>
      <xdr:row>23</xdr:row>
      <xdr:rowOff>180975</xdr:rowOff>
    </xdr:to>
    <xdr:grpSp>
      <xdr:nvGrpSpPr>
        <xdr:cNvPr id="870" name="Group 883"/>
        <xdr:cNvGrpSpPr>
          <a:grpSpLocks/>
        </xdr:cNvGrpSpPr>
      </xdr:nvGrpSpPr>
      <xdr:grpSpPr>
        <a:xfrm>
          <a:off x="2495550" y="581025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871" name="Group 884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72" name="Oval 885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3" name="Line 886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4" name="Line 887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75" name="Group 888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876" name="Line 889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7" name="Oval 890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8" name="Oval 891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9" name="Oval 892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0" name="Oval 893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1" name="Oval 894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2" name="Rectangle 895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3" name="Rectangle 896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4" name="Rectangle 897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5" name="Line 898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6" name="Line 899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7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5</xdr:col>
      <xdr:colOff>523875</xdr:colOff>
      <xdr:row>28</xdr:row>
      <xdr:rowOff>171450</xdr:rowOff>
    </xdr:to>
    <xdr:grpSp>
      <xdr:nvGrpSpPr>
        <xdr:cNvPr id="888" name="Group 901"/>
        <xdr:cNvGrpSpPr>
          <a:grpSpLocks noChangeAspect="1"/>
        </xdr:cNvGrpSpPr>
      </xdr:nvGrpSpPr>
      <xdr:grpSpPr>
        <a:xfrm>
          <a:off x="248602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8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90" name="Line 9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9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9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9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9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9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Rectangle 9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27</xdr:row>
      <xdr:rowOff>114300</xdr:rowOff>
    </xdr:from>
    <xdr:to>
      <xdr:col>23</xdr:col>
      <xdr:colOff>838200</xdr:colOff>
      <xdr:row>29</xdr:row>
      <xdr:rowOff>28575</xdr:rowOff>
    </xdr:to>
    <xdr:grpSp>
      <xdr:nvGrpSpPr>
        <xdr:cNvPr id="897" name="Group 910"/>
        <xdr:cNvGrpSpPr>
          <a:grpSpLocks noChangeAspect="1"/>
        </xdr:cNvGrpSpPr>
      </xdr:nvGrpSpPr>
      <xdr:grpSpPr>
        <a:xfrm>
          <a:off x="168592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8" name="Line 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30</xdr:row>
      <xdr:rowOff>152400</xdr:rowOff>
    </xdr:from>
    <xdr:to>
      <xdr:col>29</xdr:col>
      <xdr:colOff>476250</xdr:colOff>
      <xdr:row>31</xdr:row>
      <xdr:rowOff>0</xdr:rowOff>
    </xdr:to>
    <xdr:sp>
      <xdr:nvSpPr>
        <xdr:cNvPr id="900" name="Line 913"/>
        <xdr:cNvSpPr>
          <a:spLocks/>
        </xdr:cNvSpPr>
      </xdr:nvSpPr>
      <xdr:spPr>
        <a:xfrm flipH="1" flipV="1">
          <a:off x="2051685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30</xdr:row>
      <xdr:rowOff>114300</xdr:rowOff>
    </xdr:from>
    <xdr:to>
      <xdr:col>28</xdr:col>
      <xdr:colOff>247650</xdr:colOff>
      <xdr:row>30</xdr:row>
      <xdr:rowOff>152400</xdr:rowOff>
    </xdr:to>
    <xdr:sp>
      <xdr:nvSpPr>
        <xdr:cNvPr id="901" name="Line 914"/>
        <xdr:cNvSpPr>
          <a:spLocks/>
        </xdr:cNvSpPr>
      </xdr:nvSpPr>
      <xdr:spPr>
        <a:xfrm flipH="1" flipV="1">
          <a:off x="19773900" y="7458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31</xdr:row>
      <xdr:rowOff>0</xdr:rowOff>
    </xdr:from>
    <xdr:to>
      <xdr:col>30</xdr:col>
      <xdr:colOff>266700</xdr:colOff>
      <xdr:row>31</xdr:row>
      <xdr:rowOff>114300</xdr:rowOff>
    </xdr:to>
    <xdr:sp>
      <xdr:nvSpPr>
        <xdr:cNvPr id="902" name="Line 915"/>
        <xdr:cNvSpPr>
          <a:spLocks/>
        </xdr:cNvSpPr>
      </xdr:nvSpPr>
      <xdr:spPr>
        <a:xfrm flipH="1" flipV="1">
          <a:off x="212598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23</xdr:row>
      <xdr:rowOff>66675</xdr:rowOff>
    </xdr:from>
    <xdr:to>
      <xdr:col>6</xdr:col>
      <xdr:colOff>466725</xdr:colOff>
      <xdr:row>23</xdr:row>
      <xdr:rowOff>180975</xdr:rowOff>
    </xdr:to>
    <xdr:grpSp>
      <xdr:nvGrpSpPr>
        <xdr:cNvPr id="903" name="Group 916"/>
        <xdr:cNvGrpSpPr>
          <a:grpSpLocks noChangeAspect="1"/>
        </xdr:cNvGrpSpPr>
      </xdr:nvGrpSpPr>
      <xdr:grpSpPr>
        <a:xfrm>
          <a:off x="3952875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4" name="Line 9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466725</xdr:colOff>
      <xdr:row>28</xdr:row>
      <xdr:rowOff>180975</xdr:rowOff>
    </xdr:to>
    <xdr:grpSp>
      <xdr:nvGrpSpPr>
        <xdr:cNvPr id="908" name="Group 921"/>
        <xdr:cNvGrpSpPr>
          <a:grpSpLocks noChangeAspect="1"/>
        </xdr:cNvGrpSpPr>
      </xdr:nvGrpSpPr>
      <xdr:grpSpPr>
        <a:xfrm>
          <a:off x="3952875" y="695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9" name="Line 9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9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Rectangle 9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25</xdr:row>
      <xdr:rowOff>47625</xdr:rowOff>
    </xdr:from>
    <xdr:to>
      <xdr:col>12</xdr:col>
      <xdr:colOff>409575</xdr:colOff>
      <xdr:row>25</xdr:row>
      <xdr:rowOff>161925</xdr:rowOff>
    </xdr:to>
    <xdr:grpSp>
      <xdr:nvGrpSpPr>
        <xdr:cNvPr id="913" name="Group 926"/>
        <xdr:cNvGrpSpPr>
          <a:grpSpLocks noChangeAspect="1"/>
        </xdr:cNvGrpSpPr>
      </xdr:nvGrpSpPr>
      <xdr:grpSpPr>
        <a:xfrm>
          <a:off x="8505825" y="6248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14" name="Oval 9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371475</xdr:colOff>
      <xdr:row>31</xdr:row>
      <xdr:rowOff>57150</xdr:rowOff>
    </xdr:from>
    <xdr:to>
      <xdr:col>25</xdr:col>
      <xdr:colOff>809625</xdr:colOff>
      <xdr:row>31</xdr:row>
      <xdr:rowOff>171450</xdr:rowOff>
    </xdr:to>
    <xdr:grpSp>
      <xdr:nvGrpSpPr>
        <xdr:cNvPr id="917" name="Group 930"/>
        <xdr:cNvGrpSpPr>
          <a:grpSpLocks noChangeAspect="1"/>
        </xdr:cNvGrpSpPr>
      </xdr:nvGrpSpPr>
      <xdr:grpSpPr>
        <a:xfrm>
          <a:off x="181832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18" name="Line 9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32</xdr:row>
      <xdr:rowOff>0</xdr:rowOff>
    </xdr:from>
    <xdr:to>
      <xdr:col>32</xdr:col>
      <xdr:colOff>276225</xdr:colOff>
      <xdr:row>32</xdr:row>
      <xdr:rowOff>76200</xdr:rowOff>
    </xdr:to>
    <xdr:sp>
      <xdr:nvSpPr>
        <xdr:cNvPr id="922" name="Line 935"/>
        <xdr:cNvSpPr>
          <a:spLocks/>
        </xdr:cNvSpPr>
      </xdr:nvSpPr>
      <xdr:spPr>
        <a:xfrm>
          <a:off x="22774275" y="7800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32</xdr:row>
      <xdr:rowOff>76200</xdr:rowOff>
    </xdr:from>
    <xdr:to>
      <xdr:col>33</xdr:col>
      <xdr:colOff>504825</xdr:colOff>
      <xdr:row>32</xdr:row>
      <xdr:rowOff>114300</xdr:rowOff>
    </xdr:to>
    <xdr:sp>
      <xdr:nvSpPr>
        <xdr:cNvPr id="923" name="Line 936"/>
        <xdr:cNvSpPr>
          <a:spLocks/>
        </xdr:cNvSpPr>
      </xdr:nvSpPr>
      <xdr:spPr>
        <a:xfrm>
          <a:off x="23517225" y="7877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31</xdr:col>
      <xdr:colOff>504825</xdr:colOff>
      <xdr:row>32</xdr:row>
      <xdr:rowOff>0</xdr:rowOff>
    </xdr:to>
    <xdr:sp>
      <xdr:nvSpPr>
        <xdr:cNvPr id="924" name="Line 937"/>
        <xdr:cNvSpPr>
          <a:spLocks/>
        </xdr:cNvSpPr>
      </xdr:nvSpPr>
      <xdr:spPr>
        <a:xfrm flipH="1" flipV="1">
          <a:off x="22021800" y="76866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20</xdr:row>
      <xdr:rowOff>0</xdr:rowOff>
    </xdr:from>
    <xdr:to>
      <xdr:col>28</xdr:col>
      <xdr:colOff>0</xdr:colOff>
      <xdr:row>21</xdr:row>
      <xdr:rowOff>0</xdr:rowOff>
    </xdr:to>
    <xdr:sp>
      <xdr:nvSpPr>
        <xdr:cNvPr id="925" name="text 207"/>
        <xdr:cNvSpPr txBox="1">
          <a:spLocks noChangeArrowheads="1"/>
        </xdr:cNvSpPr>
      </xdr:nvSpPr>
      <xdr:spPr>
        <a:xfrm>
          <a:off x="19754850" y="5057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24</xdr:col>
      <xdr:colOff>409575</xdr:colOff>
      <xdr:row>23</xdr:row>
      <xdr:rowOff>57150</xdr:rowOff>
    </xdr:from>
    <xdr:to>
      <xdr:col>25</xdr:col>
      <xdr:colOff>590550</xdr:colOff>
      <xdr:row>23</xdr:row>
      <xdr:rowOff>171450</xdr:rowOff>
    </xdr:to>
    <xdr:grpSp>
      <xdr:nvGrpSpPr>
        <xdr:cNvPr id="926" name="Group 939"/>
        <xdr:cNvGrpSpPr>
          <a:grpSpLocks noChangeAspect="1"/>
        </xdr:cNvGrpSpPr>
      </xdr:nvGrpSpPr>
      <xdr:grpSpPr>
        <a:xfrm>
          <a:off x="17706975" y="5800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27" name="Line 94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4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94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4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94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4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3" name="Line 94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4" name="Line 94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5" name="Line 94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6" name="Line 95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7" name="Line 95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8" name="Line 95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9" name="Line 95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0" name="Line 95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1" name="Line 95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2" name="Line 95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3" name="Line 95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44" name="Line 95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5" name="Line 9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6" name="Line 9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7" name="Line 9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8" name="Line 9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9" name="Line 96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0" name="Line 96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1" name="Line 96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2" name="Line 96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3" name="Line 96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4" name="Line 96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5" name="Line 96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6" name="Line 97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26</xdr:row>
      <xdr:rowOff>57150</xdr:rowOff>
    </xdr:from>
    <xdr:to>
      <xdr:col>29</xdr:col>
      <xdr:colOff>914400</xdr:colOff>
      <xdr:row>26</xdr:row>
      <xdr:rowOff>171450</xdr:rowOff>
    </xdr:to>
    <xdr:grpSp>
      <xdr:nvGrpSpPr>
        <xdr:cNvPr id="957" name="Group 971"/>
        <xdr:cNvGrpSpPr>
          <a:grpSpLocks/>
        </xdr:cNvGrpSpPr>
      </xdr:nvGrpSpPr>
      <xdr:grpSpPr>
        <a:xfrm>
          <a:off x="2063115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958" name="Line 972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973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74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75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976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977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78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979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980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Line 981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Line 982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983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Line 984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Line 985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352425</xdr:colOff>
      <xdr:row>30</xdr:row>
      <xdr:rowOff>38100</xdr:rowOff>
    </xdr:from>
    <xdr:to>
      <xdr:col>30</xdr:col>
      <xdr:colOff>371475</xdr:colOff>
      <xdr:row>30</xdr:row>
      <xdr:rowOff>152400</xdr:rowOff>
    </xdr:to>
    <xdr:grpSp>
      <xdr:nvGrpSpPr>
        <xdr:cNvPr id="972" name="Group 986"/>
        <xdr:cNvGrpSpPr>
          <a:grpSpLocks noChangeAspect="1"/>
        </xdr:cNvGrpSpPr>
      </xdr:nvGrpSpPr>
      <xdr:grpSpPr>
        <a:xfrm>
          <a:off x="21135975" y="7381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4" name="Line 9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9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9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9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9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981" name="Group 995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982" name="Rectangle 99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99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99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99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Rectangle 100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Rectangle 100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100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00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100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22</xdr:row>
      <xdr:rowOff>123825</xdr:rowOff>
    </xdr:from>
    <xdr:to>
      <xdr:col>33</xdr:col>
      <xdr:colOff>0</xdr:colOff>
      <xdr:row>23</xdr:row>
      <xdr:rowOff>123825</xdr:rowOff>
    </xdr:to>
    <xdr:sp>
      <xdr:nvSpPr>
        <xdr:cNvPr id="991" name="text 7125"/>
        <xdr:cNvSpPr txBox="1">
          <a:spLocks noChangeArrowheads="1"/>
        </xdr:cNvSpPr>
      </xdr:nvSpPr>
      <xdr:spPr>
        <a:xfrm>
          <a:off x="2324100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108</xdr:col>
      <xdr:colOff>285750</xdr:colOff>
      <xdr:row>24</xdr:row>
      <xdr:rowOff>114300</xdr:rowOff>
    </xdr:to>
    <xdr:sp>
      <xdr:nvSpPr>
        <xdr:cNvPr id="992" name="Line 1006"/>
        <xdr:cNvSpPr>
          <a:spLocks/>
        </xdr:cNvSpPr>
      </xdr:nvSpPr>
      <xdr:spPr>
        <a:xfrm flipV="1">
          <a:off x="26212800" y="6086475"/>
          <a:ext cx="53778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993" name="text 7166"/>
        <xdr:cNvSpPr txBox="1">
          <a:spLocks noChangeArrowheads="1"/>
        </xdr:cNvSpPr>
      </xdr:nvSpPr>
      <xdr:spPr>
        <a:xfrm>
          <a:off x="282130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51</xdr:col>
      <xdr:colOff>733425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994" name="Line 1008"/>
        <xdr:cNvSpPr>
          <a:spLocks/>
        </xdr:cNvSpPr>
      </xdr:nvSpPr>
      <xdr:spPr>
        <a:xfrm flipV="1">
          <a:off x="37861875" y="7458075"/>
          <a:ext cx="4875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76200</xdr:rowOff>
    </xdr:from>
    <xdr:to>
      <xdr:col>45</xdr:col>
      <xdr:colOff>752475</xdr:colOff>
      <xdr:row>32</xdr:row>
      <xdr:rowOff>114300</xdr:rowOff>
    </xdr:to>
    <xdr:sp>
      <xdr:nvSpPr>
        <xdr:cNvPr id="995" name="Line 1009"/>
        <xdr:cNvSpPr>
          <a:spLocks/>
        </xdr:cNvSpPr>
      </xdr:nvSpPr>
      <xdr:spPr>
        <a:xfrm flipH="1">
          <a:off x="32680275" y="7877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30</xdr:row>
      <xdr:rowOff>219075</xdr:rowOff>
    </xdr:from>
    <xdr:to>
      <xdr:col>49</xdr:col>
      <xdr:colOff>885825</xdr:colOff>
      <xdr:row>32</xdr:row>
      <xdr:rowOff>76200</xdr:rowOff>
    </xdr:to>
    <xdr:sp>
      <xdr:nvSpPr>
        <xdr:cNvPr id="996" name="Line 1010"/>
        <xdr:cNvSpPr>
          <a:spLocks/>
        </xdr:cNvSpPr>
      </xdr:nvSpPr>
      <xdr:spPr>
        <a:xfrm flipH="1">
          <a:off x="33423225" y="7562850"/>
          <a:ext cx="31051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762000</xdr:colOff>
      <xdr:row>30</xdr:row>
      <xdr:rowOff>152400</xdr:rowOff>
    </xdr:from>
    <xdr:to>
      <xdr:col>51</xdr:col>
      <xdr:colOff>19050</xdr:colOff>
      <xdr:row>31</xdr:row>
      <xdr:rowOff>0</xdr:rowOff>
    </xdr:to>
    <xdr:sp>
      <xdr:nvSpPr>
        <xdr:cNvPr id="997" name="Line 1011"/>
        <xdr:cNvSpPr>
          <a:spLocks/>
        </xdr:cNvSpPr>
      </xdr:nvSpPr>
      <xdr:spPr>
        <a:xfrm flipV="1">
          <a:off x="36404550" y="7496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114300</xdr:rowOff>
    </xdr:from>
    <xdr:to>
      <xdr:col>51</xdr:col>
      <xdr:colOff>762000</xdr:colOff>
      <xdr:row>30</xdr:row>
      <xdr:rowOff>152400</xdr:rowOff>
    </xdr:to>
    <xdr:sp>
      <xdr:nvSpPr>
        <xdr:cNvPr id="998" name="Line 1012"/>
        <xdr:cNvSpPr>
          <a:spLocks/>
        </xdr:cNvSpPr>
      </xdr:nvSpPr>
      <xdr:spPr>
        <a:xfrm flipV="1">
          <a:off x="37147500" y="7458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400050</xdr:colOff>
      <xdr:row>23</xdr:row>
      <xdr:rowOff>104775</xdr:rowOff>
    </xdr:from>
    <xdr:to>
      <xdr:col>83</xdr:col>
      <xdr:colOff>666750</xdr:colOff>
      <xdr:row>23</xdr:row>
      <xdr:rowOff>104775</xdr:rowOff>
    </xdr:to>
    <xdr:sp>
      <xdr:nvSpPr>
        <xdr:cNvPr id="999" name="Line 1013"/>
        <xdr:cNvSpPr>
          <a:spLocks noChangeAspect="1"/>
        </xdr:cNvSpPr>
      </xdr:nvSpPr>
      <xdr:spPr>
        <a:xfrm>
          <a:off x="61302900" y="5848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23</xdr:row>
      <xdr:rowOff>57150</xdr:rowOff>
    </xdr:from>
    <xdr:to>
      <xdr:col>83</xdr:col>
      <xdr:colOff>400050</xdr:colOff>
      <xdr:row>23</xdr:row>
      <xdr:rowOff>152400</xdr:rowOff>
    </xdr:to>
    <xdr:sp>
      <xdr:nvSpPr>
        <xdr:cNvPr id="1000" name="Rectangle 1014"/>
        <xdr:cNvSpPr>
          <a:spLocks noChangeAspect="1"/>
        </xdr:cNvSpPr>
      </xdr:nvSpPr>
      <xdr:spPr>
        <a:xfrm>
          <a:off x="61274325" y="5800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23</xdr:row>
      <xdr:rowOff>104775</xdr:rowOff>
    </xdr:from>
    <xdr:to>
      <xdr:col>83</xdr:col>
      <xdr:colOff>666750</xdr:colOff>
      <xdr:row>32</xdr:row>
      <xdr:rowOff>104775</xdr:rowOff>
    </xdr:to>
    <xdr:sp>
      <xdr:nvSpPr>
        <xdr:cNvPr id="1001" name="Line 1015"/>
        <xdr:cNvSpPr>
          <a:spLocks/>
        </xdr:cNvSpPr>
      </xdr:nvSpPr>
      <xdr:spPr>
        <a:xfrm flipH="1">
          <a:off x="61560075" y="5848350"/>
          <a:ext cx="9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28</xdr:row>
      <xdr:rowOff>114300</xdr:rowOff>
    </xdr:from>
    <xdr:to>
      <xdr:col>83</xdr:col>
      <xdr:colOff>809625</xdr:colOff>
      <xdr:row>28</xdr:row>
      <xdr:rowOff>114300</xdr:rowOff>
    </xdr:to>
    <xdr:sp>
      <xdr:nvSpPr>
        <xdr:cNvPr id="1002" name="Line 1016"/>
        <xdr:cNvSpPr>
          <a:spLocks noChangeAspect="1"/>
        </xdr:cNvSpPr>
      </xdr:nvSpPr>
      <xdr:spPr>
        <a:xfrm>
          <a:off x="61569600" y="7000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28</xdr:row>
      <xdr:rowOff>57150</xdr:rowOff>
    </xdr:from>
    <xdr:to>
      <xdr:col>84</xdr:col>
      <xdr:colOff>342900</xdr:colOff>
      <xdr:row>28</xdr:row>
      <xdr:rowOff>171450</xdr:rowOff>
    </xdr:to>
    <xdr:sp>
      <xdr:nvSpPr>
        <xdr:cNvPr id="1003" name="Oval 1017"/>
        <xdr:cNvSpPr>
          <a:spLocks noChangeAspect="1"/>
        </xdr:cNvSpPr>
      </xdr:nvSpPr>
      <xdr:spPr>
        <a:xfrm>
          <a:off x="620839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28</xdr:row>
      <xdr:rowOff>57150</xdr:rowOff>
    </xdr:from>
    <xdr:to>
      <xdr:col>85</xdr:col>
      <xdr:colOff>85725</xdr:colOff>
      <xdr:row>28</xdr:row>
      <xdr:rowOff>171450</xdr:rowOff>
    </xdr:to>
    <xdr:sp>
      <xdr:nvSpPr>
        <xdr:cNvPr id="1004" name="Oval 1018"/>
        <xdr:cNvSpPr>
          <a:spLocks noChangeAspect="1"/>
        </xdr:cNvSpPr>
      </xdr:nvSpPr>
      <xdr:spPr>
        <a:xfrm>
          <a:off x="62341125" y="69437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28</xdr:row>
      <xdr:rowOff>57150</xdr:rowOff>
    </xdr:from>
    <xdr:to>
      <xdr:col>84</xdr:col>
      <xdr:colOff>466725</xdr:colOff>
      <xdr:row>28</xdr:row>
      <xdr:rowOff>171450</xdr:rowOff>
    </xdr:to>
    <xdr:sp>
      <xdr:nvSpPr>
        <xdr:cNvPr id="1005" name="Oval 1019"/>
        <xdr:cNvSpPr>
          <a:spLocks noChangeAspect="1"/>
        </xdr:cNvSpPr>
      </xdr:nvSpPr>
      <xdr:spPr>
        <a:xfrm>
          <a:off x="62217300" y="69437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57150</xdr:rowOff>
    </xdr:from>
    <xdr:to>
      <xdr:col>84</xdr:col>
      <xdr:colOff>209550</xdr:colOff>
      <xdr:row>28</xdr:row>
      <xdr:rowOff>171450</xdr:rowOff>
    </xdr:to>
    <xdr:sp>
      <xdr:nvSpPr>
        <xdr:cNvPr id="1006" name="Oval 1020"/>
        <xdr:cNvSpPr>
          <a:spLocks noChangeAspect="1"/>
        </xdr:cNvSpPr>
      </xdr:nvSpPr>
      <xdr:spPr>
        <a:xfrm>
          <a:off x="61950600" y="69437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7" name="Rectangle 1021"/>
        <xdr:cNvSpPr>
          <a:spLocks noChangeAspect="1"/>
        </xdr:cNvSpPr>
      </xdr:nvSpPr>
      <xdr:spPr>
        <a:xfrm>
          <a:off x="61769625" y="69437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28</xdr:row>
      <xdr:rowOff>57150</xdr:rowOff>
    </xdr:from>
    <xdr:to>
      <xdr:col>83</xdr:col>
      <xdr:colOff>866775</xdr:colOff>
      <xdr:row>28</xdr:row>
      <xdr:rowOff>171450</xdr:rowOff>
    </xdr:to>
    <xdr:sp>
      <xdr:nvSpPr>
        <xdr:cNvPr id="1008" name="Rectangle 1022"/>
        <xdr:cNvSpPr>
          <a:spLocks noChangeAspect="1"/>
        </xdr:cNvSpPr>
      </xdr:nvSpPr>
      <xdr:spPr>
        <a:xfrm>
          <a:off x="61712475" y="69437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9" name="Line 1023"/>
        <xdr:cNvSpPr>
          <a:spLocks noChangeAspect="1"/>
        </xdr:cNvSpPr>
      </xdr:nvSpPr>
      <xdr:spPr>
        <a:xfrm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10" name="Line 1024"/>
        <xdr:cNvSpPr>
          <a:spLocks noChangeAspect="1"/>
        </xdr:cNvSpPr>
      </xdr:nvSpPr>
      <xdr:spPr>
        <a:xfrm flipV="1"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28</xdr:row>
      <xdr:rowOff>57150</xdr:rowOff>
    </xdr:from>
    <xdr:to>
      <xdr:col>84</xdr:col>
      <xdr:colOff>76200</xdr:colOff>
      <xdr:row>28</xdr:row>
      <xdr:rowOff>171450</xdr:rowOff>
    </xdr:to>
    <xdr:sp>
      <xdr:nvSpPr>
        <xdr:cNvPr id="1011" name="Oval 1025"/>
        <xdr:cNvSpPr>
          <a:spLocks noChangeAspect="1"/>
        </xdr:cNvSpPr>
      </xdr:nvSpPr>
      <xdr:spPr>
        <a:xfrm>
          <a:off x="618172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12" name="Line 1026"/>
        <xdr:cNvSpPr>
          <a:spLocks noChangeAspect="1"/>
        </xdr:cNvSpPr>
      </xdr:nvSpPr>
      <xdr:spPr>
        <a:xfrm flipV="1"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13" name="Line 1027"/>
        <xdr:cNvSpPr>
          <a:spLocks noChangeAspect="1"/>
        </xdr:cNvSpPr>
      </xdr:nvSpPr>
      <xdr:spPr>
        <a:xfrm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32</xdr:row>
      <xdr:rowOff>104775</xdr:rowOff>
    </xdr:from>
    <xdr:to>
      <xdr:col>83</xdr:col>
      <xdr:colOff>657225</xdr:colOff>
      <xdr:row>32</xdr:row>
      <xdr:rowOff>104775</xdr:rowOff>
    </xdr:to>
    <xdr:sp>
      <xdr:nvSpPr>
        <xdr:cNvPr id="1014" name="Line 1039"/>
        <xdr:cNvSpPr>
          <a:spLocks noChangeAspect="1"/>
        </xdr:cNvSpPr>
      </xdr:nvSpPr>
      <xdr:spPr>
        <a:xfrm>
          <a:off x="61293375" y="7905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32</xdr:row>
      <xdr:rowOff>57150</xdr:rowOff>
    </xdr:from>
    <xdr:to>
      <xdr:col>83</xdr:col>
      <xdr:colOff>400050</xdr:colOff>
      <xdr:row>32</xdr:row>
      <xdr:rowOff>152400</xdr:rowOff>
    </xdr:to>
    <xdr:sp>
      <xdr:nvSpPr>
        <xdr:cNvPr id="1015" name="Rectangle 1040"/>
        <xdr:cNvSpPr>
          <a:spLocks noChangeAspect="1"/>
        </xdr:cNvSpPr>
      </xdr:nvSpPr>
      <xdr:spPr>
        <a:xfrm>
          <a:off x="6127432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57150</xdr:rowOff>
    </xdr:from>
    <xdr:to>
      <xdr:col>85</xdr:col>
      <xdr:colOff>219075</xdr:colOff>
      <xdr:row>28</xdr:row>
      <xdr:rowOff>171450</xdr:rowOff>
    </xdr:to>
    <xdr:sp>
      <xdr:nvSpPr>
        <xdr:cNvPr id="1016" name="Oval 1041"/>
        <xdr:cNvSpPr>
          <a:spLocks noChangeAspect="1"/>
        </xdr:cNvSpPr>
      </xdr:nvSpPr>
      <xdr:spPr>
        <a:xfrm>
          <a:off x="62474475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17" name="Line 1042"/>
        <xdr:cNvSpPr>
          <a:spLocks noChangeAspect="1"/>
        </xdr:cNvSpPr>
      </xdr:nvSpPr>
      <xdr:spPr>
        <a:xfrm flipV="1"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18" name="Line 1043"/>
        <xdr:cNvSpPr>
          <a:spLocks noChangeAspect="1"/>
        </xdr:cNvSpPr>
      </xdr:nvSpPr>
      <xdr:spPr>
        <a:xfrm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114300</xdr:rowOff>
    </xdr:from>
    <xdr:to>
      <xdr:col>83</xdr:col>
      <xdr:colOff>809625</xdr:colOff>
      <xdr:row>31</xdr:row>
      <xdr:rowOff>114300</xdr:rowOff>
    </xdr:to>
    <xdr:sp>
      <xdr:nvSpPr>
        <xdr:cNvPr id="1019" name="Line 1044"/>
        <xdr:cNvSpPr>
          <a:spLocks noChangeAspect="1"/>
        </xdr:cNvSpPr>
      </xdr:nvSpPr>
      <xdr:spPr>
        <a:xfrm>
          <a:off x="6156960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31</xdr:row>
      <xdr:rowOff>57150</xdr:rowOff>
    </xdr:from>
    <xdr:to>
      <xdr:col>84</xdr:col>
      <xdr:colOff>342900</xdr:colOff>
      <xdr:row>31</xdr:row>
      <xdr:rowOff>171450</xdr:rowOff>
    </xdr:to>
    <xdr:sp>
      <xdr:nvSpPr>
        <xdr:cNvPr id="1020" name="Oval 1045"/>
        <xdr:cNvSpPr>
          <a:spLocks noChangeAspect="1"/>
        </xdr:cNvSpPr>
      </xdr:nvSpPr>
      <xdr:spPr>
        <a:xfrm>
          <a:off x="620839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57150</xdr:rowOff>
    </xdr:from>
    <xdr:to>
      <xdr:col>85</xdr:col>
      <xdr:colOff>85725</xdr:colOff>
      <xdr:row>31</xdr:row>
      <xdr:rowOff>171450</xdr:rowOff>
    </xdr:to>
    <xdr:sp>
      <xdr:nvSpPr>
        <xdr:cNvPr id="1021" name="Oval 1046"/>
        <xdr:cNvSpPr>
          <a:spLocks noChangeAspect="1"/>
        </xdr:cNvSpPr>
      </xdr:nvSpPr>
      <xdr:spPr>
        <a:xfrm>
          <a:off x="62341125" y="76295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57150</xdr:rowOff>
    </xdr:from>
    <xdr:to>
      <xdr:col>84</xdr:col>
      <xdr:colOff>466725</xdr:colOff>
      <xdr:row>31</xdr:row>
      <xdr:rowOff>171450</xdr:rowOff>
    </xdr:to>
    <xdr:sp>
      <xdr:nvSpPr>
        <xdr:cNvPr id="1022" name="Oval 1047"/>
        <xdr:cNvSpPr>
          <a:spLocks noChangeAspect="1"/>
        </xdr:cNvSpPr>
      </xdr:nvSpPr>
      <xdr:spPr>
        <a:xfrm>
          <a:off x="62217300" y="7629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31</xdr:row>
      <xdr:rowOff>57150</xdr:rowOff>
    </xdr:from>
    <xdr:to>
      <xdr:col>84</xdr:col>
      <xdr:colOff>209550</xdr:colOff>
      <xdr:row>31</xdr:row>
      <xdr:rowOff>171450</xdr:rowOff>
    </xdr:to>
    <xdr:sp>
      <xdr:nvSpPr>
        <xdr:cNvPr id="1023" name="Oval 1048"/>
        <xdr:cNvSpPr>
          <a:spLocks noChangeAspect="1"/>
        </xdr:cNvSpPr>
      </xdr:nvSpPr>
      <xdr:spPr>
        <a:xfrm>
          <a:off x="61950600" y="76295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4" name="Rectangle 1049"/>
        <xdr:cNvSpPr>
          <a:spLocks noChangeAspect="1"/>
        </xdr:cNvSpPr>
      </xdr:nvSpPr>
      <xdr:spPr>
        <a:xfrm>
          <a:off x="61769625" y="76295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31</xdr:row>
      <xdr:rowOff>57150</xdr:rowOff>
    </xdr:from>
    <xdr:to>
      <xdr:col>83</xdr:col>
      <xdr:colOff>866775</xdr:colOff>
      <xdr:row>31</xdr:row>
      <xdr:rowOff>171450</xdr:rowOff>
    </xdr:to>
    <xdr:sp>
      <xdr:nvSpPr>
        <xdr:cNvPr id="1025" name="Rectangle 1050"/>
        <xdr:cNvSpPr>
          <a:spLocks noChangeAspect="1"/>
        </xdr:cNvSpPr>
      </xdr:nvSpPr>
      <xdr:spPr>
        <a:xfrm>
          <a:off x="61712475" y="76295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6" name="Line 1051"/>
        <xdr:cNvSpPr>
          <a:spLocks noChangeAspect="1"/>
        </xdr:cNvSpPr>
      </xdr:nvSpPr>
      <xdr:spPr>
        <a:xfrm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7" name="Line 1052"/>
        <xdr:cNvSpPr>
          <a:spLocks noChangeAspect="1"/>
        </xdr:cNvSpPr>
      </xdr:nvSpPr>
      <xdr:spPr>
        <a:xfrm flipV="1"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31</xdr:row>
      <xdr:rowOff>57150</xdr:rowOff>
    </xdr:from>
    <xdr:to>
      <xdr:col>84</xdr:col>
      <xdr:colOff>76200</xdr:colOff>
      <xdr:row>31</xdr:row>
      <xdr:rowOff>171450</xdr:rowOff>
    </xdr:to>
    <xdr:sp>
      <xdr:nvSpPr>
        <xdr:cNvPr id="1028" name="Oval 1053"/>
        <xdr:cNvSpPr>
          <a:spLocks noChangeAspect="1"/>
        </xdr:cNvSpPr>
      </xdr:nvSpPr>
      <xdr:spPr>
        <a:xfrm>
          <a:off x="618172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29" name="Line 1054"/>
        <xdr:cNvSpPr>
          <a:spLocks noChangeAspect="1"/>
        </xdr:cNvSpPr>
      </xdr:nvSpPr>
      <xdr:spPr>
        <a:xfrm flipV="1"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30" name="Line 1055"/>
        <xdr:cNvSpPr>
          <a:spLocks noChangeAspect="1"/>
        </xdr:cNvSpPr>
      </xdr:nvSpPr>
      <xdr:spPr>
        <a:xfrm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31</xdr:row>
      <xdr:rowOff>57150</xdr:rowOff>
    </xdr:from>
    <xdr:to>
      <xdr:col>85</xdr:col>
      <xdr:colOff>219075</xdr:colOff>
      <xdr:row>31</xdr:row>
      <xdr:rowOff>171450</xdr:rowOff>
    </xdr:to>
    <xdr:sp>
      <xdr:nvSpPr>
        <xdr:cNvPr id="1031" name="Oval 1056"/>
        <xdr:cNvSpPr>
          <a:spLocks noChangeAspect="1"/>
        </xdr:cNvSpPr>
      </xdr:nvSpPr>
      <xdr:spPr>
        <a:xfrm>
          <a:off x="62474475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32" name="Line 1057"/>
        <xdr:cNvSpPr>
          <a:spLocks noChangeAspect="1"/>
        </xdr:cNvSpPr>
      </xdr:nvSpPr>
      <xdr:spPr>
        <a:xfrm flipV="1"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33" name="Line 1058"/>
        <xdr:cNvSpPr>
          <a:spLocks noChangeAspect="1"/>
        </xdr:cNvSpPr>
      </xdr:nvSpPr>
      <xdr:spPr>
        <a:xfrm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1034" name="Group 1059"/>
        <xdr:cNvGrpSpPr>
          <a:grpSpLocks noChangeAspect="1"/>
        </xdr:cNvGrpSpPr>
      </xdr:nvGrpSpPr>
      <xdr:grpSpPr>
        <a:xfrm>
          <a:off x="62731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5" name="Line 10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10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1037" name="Group 1062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8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504825</xdr:colOff>
      <xdr:row>27</xdr:row>
      <xdr:rowOff>114300</xdr:rowOff>
    </xdr:from>
    <xdr:to>
      <xdr:col>108</xdr:col>
      <xdr:colOff>295275</xdr:colOff>
      <xdr:row>27</xdr:row>
      <xdr:rowOff>114300</xdr:rowOff>
    </xdr:to>
    <xdr:sp>
      <xdr:nvSpPr>
        <xdr:cNvPr id="1040" name="Line 1065"/>
        <xdr:cNvSpPr>
          <a:spLocks/>
        </xdr:cNvSpPr>
      </xdr:nvSpPr>
      <xdr:spPr>
        <a:xfrm>
          <a:off x="71808975" y="6772275"/>
          <a:ext cx="819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1" name="Line 106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2" name="Line 106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3" name="Line 106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4" name="Line 106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5" name="Line 107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6" name="Line 107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7" name="Line 107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8" name="Line 107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9" name="Line 107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0" name="Line 107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1" name="Line 107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2" name="Line 107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3" name="Line 107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4" name="Line 107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5" name="Line 108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6" name="Line 108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7" name="Line 108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8" name="Line 108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9" name="Line 108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0" name="Line 108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1" name="Line 108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2" name="Line 108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3" name="Line 108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64" name="Line 108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5" name="Line 109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6" name="Line 109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7" name="Line 1092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8" name="Line 1093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9" name="Line 1094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0" name="Line 1095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1" name="Line 1096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2" name="Line 1097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3" name="Line 1098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4" name="Line 1099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5" name="Line 110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6" name="Line 110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7" name="Line 110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8" name="Line 110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9" name="Line 110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0" name="Line 110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1" name="Line 110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2" name="Line 110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3" name="Line 110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4" name="Line 110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5" name="Line 111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6" name="Line 111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7" name="Line 111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8" name="Line 111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9" name="Line 111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0" name="Line 111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1" name="Line 111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2" name="Line 111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3" name="Line 111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4" name="Line 111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5" name="Line 112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6" name="Line 112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7" name="Line 112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8" name="Line 112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9" name="Line 112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0" name="Line 112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1" name="Line 112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2" name="Line 112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3" name="Line 112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4" name="Line 112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5" name="Line 113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6" name="Line 113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7" name="Line 113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8" name="Line 113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9" name="Line 113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0" name="Line 113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1" name="Line 113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12" name="Line 113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647700</xdr:colOff>
      <xdr:row>26</xdr:row>
      <xdr:rowOff>57150</xdr:rowOff>
    </xdr:from>
    <xdr:to>
      <xdr:col>105</xdr:col>
      <xdr:colOff>933450</xdr:colOff>
      <xdr:row>26</xdr:row>
      <xdr:rowOff>171450</xdr:rowOff>
    </xdr:to>
    <xdr:grpSp>
      <xdr:nvGrpSpPr>
        <xdr:cNvPr id="1113" name="Group 1139"/>
        <xdr:cNvGrpSpPr>
          <a:grpSpLocks noChangeAspect="1"/>
        </xdr:cNvGrpSpPr>
      </xdr:nvGrpSpPr>
      <xdr:grpSpPr>
        <a:xfrm>
          <a:off x="7789545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14" name="Oval 11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Oval 11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11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628650</xdr:colOff>
      <xdr:row>21</xdr:row>
      <xdr:rowOff>0</xdr:rowOff>
    </xdr:from>
    <xdr:to>
      <xdr:col>37</xdr:col>
      <xdr:colOff>47625</xdr:colOff>
      <xdr:row>22</xdr:row>
      <xdr:rowOff>0</xdr:rowOff>
    </xdr:to>
    <xdr:sp>
      <xdr:nvSpPr>
        <xdr:cNvPr id="1117" name="Rectangle 1143" descr="Světlý svislý"/>
        <xdr:cNvSpPr>
          <a:spLocks/>
        </xdr:cNvSpPr>
      </xdr:nvSpPr>
      <xdr:spPr>
        <a:xfrm>
          <a:off x="25869900" y="5286375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21</xdr:row>
      <xdr:rowOff>0</xdr:rowOff>
    </xdr:from>
    <xdr:to>
      <xdr:col>37</xdr:col>
      <xdr:colOff>514350</xdr:colOff>
      <xdr:row>22</xdr:row>
      <xdr:rowOff>0</xdr:rowOff>
    </xdr:to>
    <xdr:grpSp>
      <xdr:nvGrpSpPr>
        <xdr:cNvPr id="1118" name="Group 1144"/>
        <xdr:cNvGrpSpPr>
          <a:grpSpLocks/>
        </xdr:cNvGrpSpPr>
      </xdr:nvGrpSpPr>
      <xdr:grpSpPr>
        <a:xfrm>
          <a:off x="26927175" y="5286375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19" name="Rectangle 1145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Line 1146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Line 1147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34</xdr:row>
      <xdr:rowOff>0</xdr:rowOff>
    </xdr:from>
    <xdr:to>
      <xdr:col>37</xdr:col>
      <xdr:colOff>247650</xdr:colOff>
      <xdr:row>37</xdr:row>
      <xdr:rowOff>0</xdr:rowOff>
    </xdr:to>
    <xdr:sp>
      <xdr:nvSpPr>
        <xdr:cNvPr id="1122" name="Rectangle 1148" descr="Vodorovné cihly"/>
        <xdr:cNvSpPr>
          <a:spLocks/>
        </xdr:cNvSpPr>
      </xdr:nvSpPr>
      <xdr:spPr>
        <a:xfrm rot="5400000">
          <a:off x="26717625" y="8258175"/>
          <a:ext cx="2571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29</xdr:row>
      <xdr:rowOff>104775</xdr:rowOff>
    </xdr:from>
    <xdr:to>
      <xdr:col>38</xdr:col>
      <xdr:colOff>123825</xdr:colOff>
      <xdr:row>30</xdr:row>
      <xdr:rowOff>104775</xdr:rowOff>
    </xdr:to>
    <xdr:sp>
      <xdr:nvSpPr>
        <xdr:cNvPr id="1123" name="Rectangle 1149" descr="Světlý svislý"/>
        <xdr:cNvSpPr>
          <a:spLocks/>
        </xdr:cNvSpPr>
      </xdr:nvSpPr>
      <xdr:spPr>
        <a:xfrm>
          <a:off x="26927175" y="7219950"/>
          <a:ext cx="895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29</xdr:row>
      <xdr:rowOff>104775</xdr:rowOff>
    </xdr:from>
    <xdr:to>
      <xdr:col>37</xdr:col>
      <xdr:colOff>28575</xdr:colOff>
      <xdr:row>30</xdr:row>
      <xdr:rowOff>104775</xdr:rowOff>
    </xdr:to>
    <xdr:grpSp>
      <xdr:nvGrpSpPr>
        <xdr:cNvPr id="1124" name="Group 1150"/>
        <xdr:cNvGrpSpPr>
          <a:grpSpLocks/>
        </xdr:cNvGrpSpPr>
      </xdr:nvGrpSpPr>
      <xdr:grpSpPr>
        <a:xfrm>
          <a:off x="26441400" y="7219950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125" name="Rectangle 1151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Line 1152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Line 1153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400050</xdr:colOff>
      <xdr:row>27</xdr:row>
      <xdr:rowOff>114300</xdr:rowOff>
    </xdr:from>
    <xdr:to>
      <xdr:col>97</xdr:col>
      <xdr:colOff>476250</xdr:colOff>
      <xdr:row>27</xdr:row>
      <xdr:rowOff>114300</xdr:rowOff>
    </xdr:to>
    <xdr:sp>
      <xdr:nvSpPr>
        <xdr:cNvPr id="1128" name="Line 1154"/>
        <xdr:cNvSpPr>
          <a:spLocks/>
        </xdr:cNvSpPr>
      </xdr:nvSpPr>
      <xdr:spPr>
        <a:xfrm flipV="1">
          <a:off x="61302900" y="6772275"/>
          <a:ext cx="1047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276225</xdr:colOff>
      <xdr:row>27</xdr:row>
      <xdr:rowOff>0</xdr:rowOff>
    </xdr:from>
    <xdr:to>
      <xdr:col>116</xdr:col>
      <xdr:colOff>47625</xdr:colOff>
      <xdr:row>27</xdr:row>
      <xdr:rowOff>76200</xdr:rowOff>
    </xdr:to>
    <xdr:sp>
      <xdr:nvSpPr>
        <xdr:cNvPr id="1129" name="Line 1155"/>
        <xdr:cNvSpPr>
          <a:spLocks/>
        </xdr:cNvSpPr>
      </xdr:nvSpPr>
      <xdr:spPr>
        <a:xfrm>
          <a:off x="84953475" y="6657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</xdr:colOff>
      <xdr:row>27</xdr:row>
      <xdr:rowOff>76200</xdr:rowOff>
    </xdr:from>
    <xdr:to>
      <xdr:col>117</xdr:col>
      <xdr:colOff>276225</xdr:colOff>
      <xdr:row>27</xdr:row>
      <xdr:rowOff>114300</xdr:rowOff>
    </xdr:to>
    <xdr:sp>
      <xdr:nvSpPr>
        <xdr:cNvPr id="1130" name="Line 1156"/>
        <xdr:cNvSpPr>
          <a:spLocks/>
        </xdr:cNvSpPr>
      </xdr:nvSpPr>
      <xdr:spPr>
        <a:xfrm>
          <a:off x="85696425" y="6734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28575</xdr:colOff>
      <xdr:row>26</xdr:row>
      <xdr:rowOff>114300</xdr:rowOff>
    </xdr:from>
    <xdr:to>
      <xdr:col>115</xdr:col>
      <xdr:colOff>276225</xdr:colOff>
      <xdr:row>27</xdr:row>
      <xdr:rowOff>0</xdr:rowOff>
    </xdr:to>
    <xdr:sp>
      <xdr:nvSpPr>
        <xdr:cNvPr id="1131" name="Line 1157"/>
        <xdr:cNvSpPr>
          <a:spLocks/>
        </xdr:cNvSpPr>
      </xdr:nvSpPr>
      <xdr:spPr>
        <a:xfrm flipH="1" flipV="1">
          <a:off x="84191475" y="65436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504825</xdr:colOff>
      <xdr:row>24</xdr:row>
      <xdr:rowOff>152400</xdr:rowOff>
    </xdr:from>
    <xdr:to>
      <xdr:col>110</xdr:col>
      <xdr:colOff>276225</xdr:colOff>
      <xdr:row>25</xdr:row>
      <xdr:rowOff>0</xdr:rowOff>
    </xdr:to>
    <xdr:sp>
      <xdr:nvSpPr>
        <xdr:cNvPr id="1132" name="Line 1158"/>
        <xdr:cNvSpPr>
          <a:spLocks/>
        </xdr:cNvSpPr>
      </xdr:nvSpPr>
      <xdr:spPr>
        <a:xfrm flipH="1" flipV="1">
          <a:off x="80724375" y="61245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276225</xdr:colOff>
      <xdr:row>24</xdr:row>
      <xdr:rowOff>114300</xdr:rowOff>
    </xdr:from>
    <xdr:to>
      <xdr:col>109</xdr:col>
      <xdr:colOff>504825</xdr:colOff>
      <xdr:row>24</xdr:row>
      <xdr:rowOff>152400</xdr:rowOff>
    </xdr:to>
    <xdr:sp>
      <xdr:nvSpPr>
        <xdr:cNvPr id="1133" name="Line 1159"/>
        <xdr:cNvSpPr>
          <a:spLocks/>
        </xdr:cNvSpPr>
      </xdr:nvSpPr>
      <xdr:spPr>
        <a:xfrm flipH="1" flipV="1">
          <a:off x="79981425" y="60864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276225</xdr:colOff>
      <xdr:row>25</xdr:row>
      <xdr:rowOff>0</xdr:rowOff>
    </xdr:from>
    <xdr:to>
      <xdr:col>114</xdr:col>
      <xdr:colOff>47625</xdr:colOff>
      <xdr:row>26</xdr:row>
      <xdr:rowOff>114300</xdr:rowOff>
    </xdr:to>
    <xdr:sp>
      <xdr:nvSpPr>
        <xdr:cNvPr id="1134" name="Line 1160"/>
        <xdr:cNvSpPr>
          <a:spLocks/>
        </xdr:cNvSpPr>
      </xdr:nvSpPr>
      <xdr:spPr>
        <a:xfrm flipH="1" flipV="1">
          <a:off x="81467325" y="6200775"/>
          <a:ext cx="27432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83</xdr:col>
      <xdr:colOff>390525</xdr:colOff>
      <xdr:row>27</xdr:row>
      <xdr:rowOff>114300</xdr:rowOff>
    </xdr:to>
    <xdr:sp>
      <xdr:nvSpPr>
        <xdr:cNvPr id="1135" name="Line 1162"/>
        <xdr:cNvSpPr>
          <a:spLocks/>
        </xdr:cNvSpPr>
      </xdr:nvSpPr>
      <xdr:spPr>
        <a:xfrm flipV="1">
          <a:off x="27698700" y="6772275"/>
          <a:ext cx="33594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6" name="Line 1163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7" name="Line 1164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8" name="Line 1165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39" name="Line 1166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0" name="Line 1167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1" name="Line 1168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2" name="Line 1169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3" name="Line 1170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4" name="Line 1171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5" name="Line 1172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6" name="Line 1173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7" name="Line 1174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8" name="Line 1175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49" name="Line 1176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0" name="Line 1177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1" name="Line 1178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2" name="Line 1179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3" name="Line 1180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4" name="Line 1181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5" name="Line 1182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6" name="Line 1183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7" name="Line 1184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8" name="Line 1185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59" name="Line 1186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0" name="Line 1187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1" name="Line 1188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2" name="Line 1189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3" name="Line 1190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4" name="Line 1191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5" name="Line 1192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6" name="Line 1193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7" name="Line 1194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8" name="Line 1195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69" name="Line 1196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70" name="Line 1197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26</xdr:row>
      <xdr:rowOff>19050</xdr:rowOff>
    </xdr:from>
    <xdr:to>
      <xdr:col>12</xdr:col>
      <xdr:colOff>504825</xdr:colOff>
      <xdr:row>26</xdr:row>
      <xdr:rowOff>19050</xdr:rowOff>
    </xdr:to>
    <xdr:sp>
      <xdr:nvSpPr>
        <xdr:cNvPr id="1171" name="Line 1198"/>
        <xdr:cNvSpPr>
          <a:spLocks/>
        </xdr:cNvSpPr>
      </xdr:nvSpPr>
      <xdr:spPr>
        <a:xfrm flipH="1">
          <a:off x="83724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2" name="Line 1199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3" name="Line 1200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4" name="Line 1201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5" name="Line 1202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6" name="Line 1203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7" name="Line 1204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8" name="Line 1205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79" name="Line 1206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0" name="Line 1207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1" name="Line 1208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2" name="Line 1209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26</xdr:row>
      <xdr:rowOff>19050</xdr:rowOff>
    </xdr:from>
    <xdr:to>
      <xdr:col>13</xdr:col>
      <xdr:colOff>504825</xdr:colOff>
      <xdr:row>26</xdr:row>
      <xdr:rowOff>19050</xdr:rowOff>
    </xdr:to>
    <xdr:sp>
      <xdr:nvSpPr>
        <xdr:cNvPr id="1183" name="Line 1210"/>
        <xdr:cNvSpPr>
          <a:spLocks/>
        </xdr:cNvSpPr>
      </xdr:nvSpPr>
      <xdr:spPr>
        <a:xfrm flipH="1">
          <a:off x="8896350" y="6448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84" name="Line 1211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85" name="Line 1212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86" name="Line 1213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87" name="Line 1214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88" name="Line 1215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89" name="Line 1216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0" name="Line 1217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1" name="Line 1218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2" name="Line 1219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3" name="Line 1220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4" name="Line 1221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5" name="Line 1222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6" name="Line 1223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7" name="Line 1224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8" name="Line 1225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199" name="Line 1226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0" name="Line 1227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1" name="Line 1228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2" name="Line 1229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3" name="Line 1230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4" name="Line 1231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5" name="Line 1232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6" name="Line 1233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07" name="Line 1234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08" name="Line 1235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09" name="Line 1236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0" name="Line 1237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1" name="Line 1238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2" name="Line 1239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3" name="Line 1240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4" name="Line 1241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5" name="Line 1242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6" name="Line 1243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7" name="Line 1244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8" name="Line 1245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1219" name="Line 1246"/>
        <xdr:cNvSpPr>
          <a:spLocks/>
        </xdr:cNvSpPr>
      </xdr:nvSpPr>
      <xdr:spPr>
        <a:xfrm flipH="1">
          <a:off x="103822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0" name="Line 1247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1" name="Line 1248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2" name="Line 1249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3" name="Line 1250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4" name="Line 1251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5" name="Line 1252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6" name="Line 1253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7" name="Line 1254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8" name="Line 1255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29" name="Line 1256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30" name="Line 1257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29</xdr:row>
      <xdr:rowOff>19050</xdr:rowOff>
    </xdr:from>
    <xdr:to>
      <xdr:col>16</xdr:col>
      <xdr:colOff>504825</xdr:colOff>
      <xdr:row>29</xdr:row>
      <xdr:rowOff>19050</xdr:rowOff>
    </xdr:to>
    <xdr:sp>
      <xdr:nvSpPr>
        <xdr:cNvPr id="1231" name="Line 1258"/>
        <xdr:cNvSpPr>
          <a:spLocks/>
        </xdr:cNvSpPr>
      </xdr:nvSpPr>
      <xdr:spPr>
        <a:xfrm flipH="1">
          <a:off x="113442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25</xdr:row>
      <xdr:rowOff>57150</xdr:rowOff>
    </xdr:from>
    <xdr:to>
      <xdr:col>84</xdr:col>
      <xdr:colOff>361950</xdr:colOff>
      <xdr:row>25</xdr:row>
      <xdr:rowOff>171450</xdr:rowOff>
    </xdr:to>
    <xdr:grpSp>
      <xdr:nvGrpSpPr>
        <xdr:cNvPr id="1232" name="Group 1259"/>
        <xdr:cNvGrpSpPr>
          <a:grpSpLocks/>
        </xdr:cNvGrpSpPr>
      </xdr:nvGrpSpPr>
      <xdr:grpSpPr>
        <a:xfrm>
          <a:off x="61569600" y="62579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233" name="Line 1260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1261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1262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1263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1264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26</xdr:row>
      <xdr:rowOff>57150</xdr:rowOff>
    </xdr:from>
    <xdr:to>
      <xdr:col>116</xdr:col>
      <xdr:colOff>457200</xdr:colOff>
      <xdr:row>26</xdr:row>
      <xdr:rowOff>171450</xdr:rowOff>
    </xdr:to>
    <xdr:grpSp>
      <xdr:nvGrpSpPr>
        <xdr:cNvPr id="1238" name="Group 1265"/>
        <xdr:cNvGrpSpPr>
          <a:grpSpLocks/>
        </xdr:cNvGrpSpPr>
      </xdr:nvGrpSpPr>
      <xdr:grpSpPr>
        <a:xfrm>
          <a:off x="8503920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239" name="Line 1266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1267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Oval 1268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1269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270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1271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Rectangle 1272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Rectangle 1273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1274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Line 1275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Line 1276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1277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Line 1278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Line 1279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24</xdr:row>
      <xdr:rowOff>114300</xdr:rowOff>
    </xdr:from>
    <xdr:to>
      <xdr:col>108</xdr:col>
      <xdr:colOff>266700</xdr:colOff>
      <xdr:row>27</xdr:row>
      <xdr:rowOff>114300</xdr:rowOff>
    </xdr:to>
    <xdr:sp>
      <xdr:nvSpPr>
        <xdr:cNvPr id="1253" name="Line 1280"/>
        <xdr:cNvSpPr>
          <a:spLocks/>
        </xdr:cNvSpPr>
      </xdr:nvSpPr>
      <xdr:spPr>
        <a:xfrm flipH="1">
          <a:off x="71799450" y="60864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219075</xdr:colOff>
      <xdr:row>27</xdr:row>
      <xdr:rowOff>180975</xdr:rowOff>
    </xdr:from>
    <xdr:to>
      <xdr:col>108</xdr:col>
      <xdr:colOff>495300</xdr:colOff>
      <xdr:row>28</xdr:row>
      <xdr:rowOff>85725</xdr:rowOff>
    </xdr:to>
    <xdr:grpSp>
      <xdr:nvGrpSpPr>
        <xdr:cNvPr id="1254" name="Group 1288"/>
        <xdr:cNvGrpSpPr>
          <a:grpSpLocks/>
        </xdr:cNvGrpSpPr>
      </xdr:nvGrpSpPr>
      <xdr:grpSpPr>
        <a:xfrm>
          <a:off x="79924275" y="6838950"/>
          <a:ext cx="276225" cy="133350"/>
          <a:chOff x="7388" y="718"/>
          <a:chExt cx="25" cy="14"/>
        </a:xfrm>
        <a:solidFill>
          <a:srgbClr val="FFFFFF"/>
        </a:solidFill>
      </xdr:grpSpPr>
      <xdr:sp>
        <xdr:nvSpPr>
          <xdr:cNvPr id="1255" name="Line 1283"/>
          <xdr:cNvSpPr>
            <a:spLocks/>
          </xdr:cNvSpPr>
        </xdr:nvSpPr>
        <xdr:spPr>
          <a:xfrm>
            <a:off x="7392" y="725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6" name="Rectangle 1284"/>
          <xdr:cNvSpPr>
            <a:spLocks/>
          </xdr:cNvSpPr>
        </xdr:nvSpPr>
        <xdr:spPr>
          <a:xfrm>
            <a:off x="7388" y="720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7" name="text 1492"/>
          <xdr:cNvSpPr txBox="1">
            <a:spLocks noChangeArrowheads="1"/>
          </xdr:cNvSpPr>
        </xdr:nvSpPr>
        <xdr:spPr>
          <a:xfrm>
            <a:off x="7404" y="718"/>
            <a:ext cx="9" cy="14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21</xdr:row>
      <xdr:rowOff>0</xdr:rowOff>
    </xdr:from>
    <xdr:to>
      <xdr:col>37</xdr:col>
      <xdr:colOff>200025</xdr:colOff>
      <xdr:row>34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26774775" y="5286375"/>
          <a:ext cx="152400" cy="2971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28</xdr:col>
      <xdr:colOff>28575</xdr:colOff>
      <xdr:row>19</xdr:row>
      <xdr:rowOff>19050</xdr:rowOff>
    </xdr:from>
    <xdr:to>
      <xdr:col>29</xdr:col>
      <xdr:colOff>762000</xdr:colOff>
      <xdr:row>21</xdr:row>
      <xdr:rowOff>28575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97775" y="48482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6" name="Line 16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52</xdr:row>
      <xdr:rowOff>19050</xdr:rowOff>
    </xdr:from>
    <xdr:to>
      <xdr:col>104</xdr:col>
      <xdr:colOff>504825</xdr:colOff>
      <xdr:row>52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767238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22</xdr:row>
      <xdr:rowOff>19050</xdr:rowOff>
    </xdr:from>
    <xdr:to>
      <xdr:col>28</xdr:col>
      <xdr:colOff>504825</xdr:colOff>
      <xdr:row>22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202596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23755350" y="5762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114300</xdr:rowOff>
    </xdr:from>
    <xdr:to>
      <xdr:col>37</xdr:col>
      <xdr:colOff>0</xdr:colOff>
      <xdr:row>27</xdr:row>
      <xdr:rowOff>114300</xdr:rowOff>
    </xdr:to>
    <xdr:sp>
      <xdr:nvSpPr>
        <xdr:cNvPr id="77" name="Line 77"/>
        <xdr:cNvSpPr>
          <a:spLocks/>
        </xdr:cNvSpPr>
      </xdr:nvSpPr>
      <xdr:spPr>
        <a:xfrm flipV="1">
          <a:off x="1466850" y="67722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29</xdr:row>
      <xdr:rowOff>19050</xdr:rowOff>
    </xdr:from>
    <xdr:to>
      <xdr:col>34</xdr:col>
      <xdr:colOff>504825</xdr:colOff>
      <xdr:row>29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247173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22</xdr:row>
      <xdr:rowOff>19050</xdr:rowOff>
    </xdr:from>
    <xdr:to>
      <xdr:col>56</xdr:col>
      <xdr:colOff>504825</xdr:colOff>
      <xdr:row>22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1062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25</xdr:row>
      <xdr:rowOff>19050</xdr:rowOff>
    </xdr:from>
    <xdr:to>
      <xdr:col>42</xdr:col>
      <xdr:colOff>504825</xdr:colOff>
      <xdr:row>25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306609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38</xdr:row>
      <xdr:rowOff>19050</xdr:rowOff>
    </xdr:from>
    <xdr:to>
      <xdr:col>44</xdr:col>
      <xdr:colOff>504825</xdr:colOff>
      <xdr:row>38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321468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81191100" y="10772775"/>
          <a:ext cx="6457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266700</xdr:colOff>
      <xdr:row>24</xdr:row>
      <xdr:rowOff>114300</xdr:rowOff>
    </xdr:from>
    <xdr:to>
      <xdr:col>23</xdr:col>
      <xdr:colOff>295275</xdr:colOff>
      <xdr:row>27</xdr:row>
      <xdr:rowOff>114300</xdr:rowOff>
    </xdr:to>
    <xdr:sp>
      <xdr:nvSpPr>
        <xdr:cNvPr id="260" name="Line 260"/>
        <xdr:cNvSpPr>
          <a:spLocks/>
        </xdr:cNvSpPr>
      </xdr:nvSpPr>
      <xdr:spPr>
        <a:xfrm flipH="1" flipV="1">
          <a:off x="8648700" y="6086475"/>
          <a:ext cx="7972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25</xdr:row>
      <xdr:rowOff>19050</xdr:rowOff>
    </xdr:from>
    <xdr:to>
      <xdr:col>63</xdr:col>
      <xdr:colOff>504825</xdr:colOff>
      <xdr:row>25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460438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27</xdr:row>
      <xdr:rowOff>114300</xdr:rowOff>
    </xdr:from>
    <xdr:to>
      <xdr:col>96</xdr:col>
      <xdr:colOff>247650</xdr:colOff>
      <xdr:row>30</xdr:row>
      <xdr:rowOff>114300</xdr:rowOff>
    </xdr:to>
    <xdr:sp>
      <xdr:nvSpPr>
        <xdr:cNvPr id="273" name="Line 273"/>
        <xdr:cNvSpPr>
          <a:spLocks/>
        </xdr:cNvSpPr>
      </xdr:nvSpPr>
      <xdr:spPr>
        <a:xfrm flipH="1">
          <a:off x="62884050" y="6772275"/>
          <a:ext cx="815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74" name="text 7094"/>
        <xdr:cNvSpPr txBox="1">
          <a:spLocks noChangeArrowheads="1"/>
        </xdr:cNvSpPr>
      </xdr:nvSpPr>
      <xdr:spPr>
        <a:xfrm>
          <a:off x="952500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3</xdr:col>
      <xdr:colOff>19050</xdr:colOff>
      <xdr:row>24</xdr:row>
      <xdr:rowOff>114300</xdr:rowOff>
    </xdr:to>
    <xdr:sp>
      <xdr:nvSpPr>
        <xdr:cNvPr id="275" name="Line 275"/>
        <xdr:cNvSpPr>
          <a:spLocks/>
        </xdr:cNvSpPr>
      </xdr:nvSpPr>
      <xdr:spPr>
        <a:xfrm flipH="1">
          <a:off x="952500" y="6086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27</xdr:row>
      <xdr:rowOff>114300</xdr:rowOff>
    </xdr:from>
    <xdr:to>
      <xdr:col>118</xdr:col>
      <xdr:colOff>495300</xdr:colOff>
      <xdr:row>27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87087075" y="6772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685800</xdr:colOff>
      <xdr:row>27</xdr:row>
      <xdr:rowOff>114300</xdr:rowOff>
    </xdr:from>
    <xdr:to>
      <xdr:col>30</xdr:col>
      <xdr:colOff>276225</xdr:colOff>
      <xdr:row>31</xdr:row>
      <xdr:rowOff>114300</xdr:rowOff>
    </xdr:to>
    <xdr:sp>
      <xdr:nvSpPr>
        <xdr:cNvPr id="277" name="Line 277"/>
        <xdr:cNvSpPr>
          <a:spLocks/>
        </xdr:cNvSpPr>
      </xdr:nvSpPr>
      <xdr:spPr>
        <a:xfrm flipH="1" flipV="1">
          <a:off x="17011650" y="6772275"/>
          <a:ext cx="50196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21745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495300</xdr:colOff>
      <xdr:row>24</xdr:row>
      <xdr:rowOff>114300</xdr:rowOff>
    </xdr:from>
    <xdr:to>
      <xdr:col>108</xdr:col>
      <xdr:colOff>266700</xdr:colOff>
      <xdr:row>27</xdr:row>
      <xdr:rowOff>114300</xdr:rowOff>
    </xdr:to>
    <xdr:sp>
      <xdr:nvSpPr>
        <xdr:cNvPr id="308" name="Line 308"/>
        <xdr:cNvSpPr>
          <a:spLocks/>
        </xdr:cNvSpPr>
      </xdr:nvSpPr>
      <xdr:spPr>
        <a:xfrm flipH="1">
          <a:off x="71799450" y="608647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50</xdr:row>
      <xdr:rowOff>19050</xdr:rowOff>
    </xdr:from>
    <xdr:to>
      <xdr:col>56</xdr:col>
      <xdr:colOff>504825</xdr:colOff>
      <xdr:row>50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41062275" y="1208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28</xdr:row>
      <xdr:rowOff>114300</xdr:rowOff>
    </xdr:from>
    <xdr:ext cx="295275" cy="228600"/>
    <xdr:sp>
      <xdr:nvSpPr>
        <xdr:cNvPr id="311" name="text 342"/>
        <xdr:cNvSpPr txBox="1">
          <a:spLocks noChangeArrowheads="1"/>
        </xdr:cNvSpPr>
      </xdr:nvSpPr>
      <xdr:spPr>
        <a:xfrm>
          <a:off x="18783300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40</xdr:col>
      <xdr:colOff>0</xdr:colOff>
      <xdr:row>32</xdr:row>
      <xdr:rowOff>114300</xdr:rowOff>
    </xdr:from>
    <xdr:to>
      <xdr:col>45</xdr:col>
      <xdr:colOff>19050</xdr:colOff>
      <xdr:row>32</xdr:row>
      <xdr:rowOff>114300</xdr:rowOff>
    </xdr:to>
    <xdr:sp>
      <xdr:nvSpPr>
        <xdr:cNvPr id="312" name="Line 312"/>
        <xdr:cNvSpPr>
          <a:spLocks/>
        </xdr:cNvSpPr>
      </xdr:nvSpPr>
      <xdr:spPr>
        <a:xfrm flipV="1">
          <a:off x="29184600" y="7915275"/>
          <a:ext cx="35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25</xdr:row>
      <xdr:rowOff>19050</xdr:rowOff>
    </xdr:from>
    <xdr:to>
      <xdr:col>66</xdr:col>
      <xdr:colOff>504825</xdr:colOff>
      <xdr:row>25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484917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26</xdr:row>
      <xdr:rowOff>19050</xdr:rowOff>
    </xdr:from>
    <xdr:to>
      <xdr:col>66</xdr:col>
      <xdr:colOff>504825</xdr:colOff>
      <xdr:row>26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84917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27</xdr:row>
      <xdr:rowOff>114300</xdr:rowOff>
    </xdr:from>
    <xdr:to>
      <xdr:col>117</xdr:col>
      <xdr:colOff>457200</xdr:colOff>
      <xdr:row>27</xdr:row>
      <xdr:rowOff>114300</xdr:rowOff>
    </xdr:to>
    <xdr:sp>
      <xdr:nvSpPr>
        <xdr:cNvPr id="337" name="Line 337"/>
        <xdr:cNvSpPr>
          <a:spLocks/>
        </xdr:cNvSpPr>
      </xdr:nvSpPr>
      <xdr:spPr>
        <a:xfrm flipV="1">
          <a:off x="27698700" y="6772275"/>
          <a:ext cx="58921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114300</xdr:rowOff>
    </xdr:from>
    <xdr:to>
      <xdr:col>27</xdr:col>
      <xdr:colOff>514350</xdr:colOff>
      <xdr:row>30</xdr:row>
      <xdr:rowOff>114300</xdr:rowOff>
    </xdr:to>
    <xdr:sp>
      <xdr:nvSpPr>
        <xdr:cNvPr id="338" name="Line 338"/>
        <xdr:cNvSpPr>
          <a:spLocks/>
        </xdr:cNvSpPr>
      </xdr:nvSpPr>
      <xdr:spPr>
        <a:xfrm>
          <a:off x="15068550" y="745807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228600</xdr:colOff>
      <xdr:row>30</xdr:row>
      <xdr:rowOff>0</xdr:rowOff>
    </xdr:from>
    <xdr:ext cx="552450" cy="228600"/>
    <xdr:sp>
      <xdr:nvSpPr>
        <xdr:cNvPr id="339" name="text 7125"/>
        <xdr:cNvSpPr txBox="1">
          <a:spLocks noChangeArrowheads="1"/>
        </xdr:cNvSpPr>
      </xdr:nvSpPr>
      <xdr:spPr>
        <a:xfrm>
          <a:off x="16554450" y="7343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</xdr:col>
      <xdr:colOff>0</xdr:colOff>
      <xdr:row>24</xdr:row>
      <xdr:rowOff>0</xdr:rowOff>
    </xdr:from>
    <xdr:to>
      <xdr:col>3</xdr:col>
      <xdr:colOff>514350</xdr:colOff>
      <xdr:row>25</xdr:row>
      <xdr:rowOff>0</xdr:rowOff>
    </xdr:to>
    <xdr:sp>
      <xdr:nvSpPr>
        <xdr:cNvPr id="340" name="text 7093"/>
        <xdr:cNvSpPr txBox="1">
          <a:spLocks noChangeArrowheads="1"/>
        </xdr:cNvSpPr>
      </xdr:nvSpPr>
      <xdr:spPr>
        <a:xfrm>
          <a:off x="1466850" y="59721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117</xdr:col>
      <xdr:colOff>457200</xdr:colOff>
      <xdr:row>27</xdr:row>
      <xdr:rowOff>0</xdr:rowOff>
    </xdr:from>
    <xdr:to>
      <xdr:col>118</xdr:col>
      <xdr:colOff>0</xdr:colOff>
      <xdr:row>28</xdr:row>
      <xdr:rowOff>0</xdr:rowOff>
    </xdr:to>
    <xdr:sp>
      <xdr:nvSpPr>
        <xdr:cNvPr id="341" name="text 7093"/>
        <xdr:cNvSpPr txBox="1">
          <a:spLocks noChangeArrowheads="1"/>
        </xdr:cNvSpPr>
      </xdr:nvSpPr>
      <xdr:spPr>
        <a:xfrm>
          <a:off x="866203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104775</xdr:colOff>
      <xdr:row>31</xdr:row>
      <xdr:rowOff>114300</xdr:rowOff>
    </xdr:from>
    <xdr:to>
      <xdr:col>30</xdr:col>
      <xdr:colOff>419100</xdr:colOff>
      <xdr:row>33</xdr:row>
      <xdr:rowOff>28575</xdr:rowOff>
    </xdr:to>
    <xdr:grpSp>
      <xdr:nvGrpSpPr>
        <xdr:cNvPr id="342" name="Group 342"/>
        <xdr:cNvGrpSpPr>
          <a:grpSpLocks noChangeAspect="1"/>
        </xdr:cNvGrpSpPr>
      </xdr:nvGrpSpPr>
      <xdr:grpSpPr>
        <a:xfrm>
          <a:off x="218598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3" name="Line 3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27</xdr:row>
      <xdr:rowOff>114300</xdr:rowOff>
    </xdr:from>
    <xdr:to>
      <xdr:col>23</xdr:col>
      <xdr:colOff>447675</xdr:colOff>
      <xdr:row>29</xdr:row>
      <xdr:rowOff>28575</xdr:rowOff>
    </xdr:to>
    <xdr:grpSp>
      <xdr:nvGrpSpPr>
        <xdr:cNvPr id="357" name="Group 357"/>
        <xdr:cNvGrpSpPr>
          <a:grpSpLocks noChangeAspect="1"/>
        </xdr:cNvGrpSpPr>
      </xdr:nvGrpSpPr>
      <xdr:grpSpPr>
        <a:xfrm>
          <a:off x="16468725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3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30</xdr:row>
      <xdr:rowOff>19050</xdr:rowOff>
    </xdr:from>
    <xdr:to>
      <xdr:col>94</xdr:col>
      <xdr:colOff>504825</xdr:colOff>
      <xdr:row>30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92943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24</xdr:row>
      <xdr:rowOff>0</xdr:rowOff>
    </xdr:from>
    <xdr:to>
      <xdr:col>119</xdr:col>
      <xdr:colOff>0</xdr:colOff>
      <xdr:row>25</xdr:row>
      <xdr:rowOff>0</xdr:rowOff>
    </xdr:to>
    <xdr:sp>
      <xdr:nvSpPr>
        <xdr:cNvPr id="426" name="text 7094"/>
        <xdr:cNvSpPr txBox="1">
          <a:spLocks noChangeArrowheads="1"/>
        </xdr:cNvSpPr>
      </xdr:nvSpPr>
      <xdr:spPr>
        <a:xfrm>
          <a:off x="87134700" y="59721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34</xdr:row>
      <xdr:rowOff>19050</xdr:rowOff>
    </xdr:from>
    <xdr:to>
      <xdr:col>32</xdr:col>
      <xdr:colOff>504825</xdr:colOff>
      <xdr:row>34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232314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27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267271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30</xdr:row>
      <xdr:rowOff>19050</xdr:rowOff>
    </xdr:from>
    <xdr:to>
      <xdr:col>92</xdr:col>
      <xdr:colOff>504825</xdr:colOff>
      <xdr:row>30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67808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104775</xdr:colOff>
      <xdr:row>27</xdr:row>
      <xdr:rowOff>114300</xdr:rowOff>
    </xdr:from>
    <xdr:to>
      <xdr:col>96</xdr:col>
      <xdr:colOff>419100</xdr:colOff>
      <xdr:row>29</xdr:row>
      <xdr:rowOff>28575</xdr:rowOff>
    </xdr:to>
    <xdr:grpSp>
      <xdr:nvGrpSpPr>
        <xdr:cNvPr id="476" name="Group 476"/>
        <xdr:cNvGrpSpPr>
          <a:grpSpLocks noChangeAspect="1"/>
        </xdr:cNvGrpSpPr>
      </xdr:nvGrpSpPr>
      <xdr:grpSpPr>
        <a:xfrm>
          <a:off x="70894575" y="6772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4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4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962025</xdr:colOff>
      <xdr:row>23</xdr:row>
      <xdr:rowOff>19050</xdr:rowOff>
    </xdr:from>
    <xdr:to>
      <xdr:col>108</xdr:col>
      <xdr:colOff>504825</xdr:colOff>
      <xdr:row>23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79695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104775</xdr:colOff>
      <xdr:row>22</xdr:row>
      <xdr:rowOff>219075</xdr:rowOff>
    </xdr:from>
    <xdr:to>
      <xdr:col>108</xdr:col>
      <xdr:colOff>419100</xdr:colOff>
      <xdr:row>24</xdr:row>
      <xdr:rowOff>114300</xdr:rowOff>
    </xdr:to>
    <xdr:grpSp>
      <xdr:nvGrpSpPr>
        <xdr:cNvPr id="485" name="Group 485"/>
        <xdr:cNvGrpSpPr>
          <a:grpSpLocks noChangeAspect="1"/>
        </xdr:cNvGrpSpPr>
      </xdr:nvGrpSpPr>
      <xdr:grpSpPr>
        <a:xfrm>
          <a:off x="798099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86" name="Line 4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4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133350</xdr:colOff>
      <xdr:row>22</xdr:row>
      <xdr:rowOff>47625</xdr:rowOff>
    </xdr:from>
    <xdr:to>
      <xdr:col>108</xdr:col>
      <xdr:colOff>419100</xdr:colOff>
      <xdr:row>22</xdr:row>
      <xdr:rowOff>161925</xdr:rowOff>
    </xdr:to>
    <xdr:grpSp>
      <xdr:nvGrpSpPr>
        <xdr:cNvPr id="488" name="Group 488"/>
        <xdr:cNvGrpSpPr>
          <a:grpSpLocks noChangeAspect="1"/>
        </xdr:cNvGrpSpPr>
      </xdr:nvGrpSpPr>
      <xdr:grpSpPr>
        <a:xfrm>
          <a:off x="79838550" y="55626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89" name="Oval 4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25</xdr:row>
      <xdr:rowOff>19050</xdr:rowOff>
    </xdr:from>
    <xdr:to>
      <xdr:col>90</xdr:col>
      <xdr:colOff>504825</xdr:colOff>
      <xdr:row>25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663225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25</xdr:row>
      <xdr:rowOff>19050</xdr:rowOff>
    </xdr:from>
    <xdr:to>
      <xdr:col>92</xdr:col>
      <xdr:colOff>504825</xdr:colOff>
      <xdr:row>25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67808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914400</xdr:colOff>
      <xdr:row>31</xdr:row>
      <xdr:rowOff>57150</xdr:rowOff>
    </xdr:from>
    <xdr:to>
      <xdr:col>26</xdr:col>
      <xdr:colOff>295275</xdr:colOff>
      <xdr:row>31</xdr:row>
      <xdr:rowOff>180975</xdr:rowOff>
    </xdr:to>
    <xdr:sp>
      <xdr:nvSpPr>
        <xdr:cNvPr id="504" name="kreslení 417"/>
        <xdr:cNvSpPr>
          <a:spLocks/>
        </xdr:cNvSpPr>
      </xdr:nvSpPr>
      <xdr:spPr>
        <a:xfrm>
          <a:off x="18726150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190500</xdr:colOff>
      <xdr:row>29</xdr:row>
      <xdr:rowOff>57150</xdr:rowOff>
    </xdr:from>
    <xdr:to>
      <xdr:col>94</xdr:col>
      <xdr:colOff>476250</xdr:colOff>
      <xdr:row>29</xdr:row>
      <xdr:rowOff>171450</xdr:rowOff>
    </xdr:to>
    <xdr:grpSp>
      <xdr:nvGrpSpPr>
        <xdr:cNvPr id="505" name="Group 505"/>
        <xdr:cNvGrpSpPr>
          <a:grpSpLocks noChangeAspect="1"/>
        </xdr:cNvGrpSpPr>
      </xdr:nvGrpSpPr>
      <xdr:grpSpPr>
        <a:xfrm>
          <a:off x="69494400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6" name="Oval 5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509" name="Group 509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510" name="Rectangle 51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1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1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51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1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1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1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51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51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51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2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2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923925</xdr:colOff>
      <xdr:row>29</xdr:row>
      <xdr:rowOff>114300</xdr:rowOff>
    </xdr:from>
    <xdr:to>
      <xdr:col>34</xdr:col>
      <xdr:colOff>466725</xdr:colOff>
      <xdr:row>30</xdr:row>
      <xdr:rowOff>114300</xdr:rowOff>
    </xdr:to>
    <xdr:sp>
      <xdr:nvSpPr>
        <xdr:cNvPr id="522" name="text 7125"/>
        <xdr:cNvSpPr txBox="1">
          <a:spLocks noChangeArrowheads="1"/>
        </xdr:cNvSpPr>
      </xdr:nvSpPr>
      <xdr:spPr>
        <a:xfrm>
          <a:off x="24679275" y="7229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3" name="Line 5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5" name="Line 5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7" name="Line 5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79" name="Line 5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1" name="Line 5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3" name="Line 5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5" name="Line 5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7" name="Line 58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89" name="Line 58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599" name="Line 5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1" name="Line 6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3" name="Line 6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5" name="Line 6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7" name="Line 6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09" name="Line 6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1" name="Line 6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3" name="Line 6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8" name="Line 75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59" name="Line 75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0" name="Line 76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1" name="Line 76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2" name="Line 76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3" name="Line 76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4" name="Line 76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5" name="Line 76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6" name="Line 76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7" name="Line 76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8" name="Line 76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69" name="Line 76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0" name="Line 77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1" name="Line 77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2" name="Line 77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3" name="Line 77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4" name="Line 77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5" name="Line 77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6" name="Line 77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7" name="Line 77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8" name="Line 77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79" name="Line 77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0" name="Line 78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1" name="Line 78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782" name="Line 78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3" name="Line 78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4" name="Line 78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5" name="Line 78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6" name="Line 78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7" name="Line 78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8" name="Line 78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89" name="Line 78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0" name="Line 79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1" name="Line 79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2" name="Line 79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2" name="Line 80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4" name="Line 80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06" name="Line 80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8" name="Line 80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0" name="Line 81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2" name="Line 81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4" name="Line 81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6" name="Line 81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7" name="Line 81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18" name="Line 81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19" name="Line 81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0" name="Line 82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1" name="Line 82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2" name="Line 82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3" name="Line 82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4" name="Line 82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5" name="Line 82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6" name="Line 82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42</xdr:row>
      <xdr:rowOff>19050</xdr:rowOff>
    </xdr:from>
    <xdr:to>
      <xdr:col>70</xdr:col>
      <xdr:colOff>504825</xdr:colOff>
      <xdr:row>42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514635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5" name="Line 845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6" name="Line 846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42</xdr:row>
      <xdr:rowOff>19050</xdr:rowOff>
    </xdr:from>
    <xdr:to>
      <xdr:col>71</xdr:col>
      <xdr:colOff>504825</xdr:colOff>
      <xdr:row>42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51987450" y="10106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219075</xdr:rowOff>
    </xdr:from>
    <xdr:to>
      <xdr:col>12</xdr:col>
      <xdr:colOff>419100</xdr:colOff>
      <xdr:row>24</xdr:row>
      <xdr:rowOff>114300</xdr:rowOff>
    </xdr:to>
    <xdr:grpSp>
      <xdr:nvGrpSpPr>
        <xdr:cNvPr id="855" name="Group 855"/>
        <xdr:cNvGrpSpPr>
          <a:grpSpLocks noChangeAspect="1"/>
        </xdr:cNvGrpSpPr>
      </xdr:nvGrpSpPr>
      <xdr:grpSpPr>
        <a:xfrm>
          <a:off x="84867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6" name="Line 8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8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361950</xdr:colOff>
      <xdr:row>28</xdr:row>
      <xdr:rowOff>57150</xdr:rowOff>
    </xdr:from>
    <xdr:to>
      <xdr:col>15</xdr:col>
      <xdr:colOff>647700</xdr:colOff>
      <xdr:row>28</xdr:row>
      <xdr:rowOff>171450</xdr:rowOff>
    </xdr:to>
    <xdr:grpSp>
      <xdr:nvGrpSpPr>
        <xdr:cNvPr id="858" name="Group 858"/>
        <xdr:cNvGrpSpPr>
          <a:grpSpLocks noChangeAspect="1"/>
        </xdr:cNvGrpSpPr>
      </xdr:nvGrpSpPr>
      <xdr:grpSpPr>
        <a:xfrm>
          <a:off x="1074420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59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32</xdr:row>
      <xdr:rowOff>114300</xdr:rowOff>
    </xdr:from>
    <xdr:to>
      <xdr:col>39</xdr:col>
      <xdr:colOff>0</xdr:colOff>
      <xdr:row>32</xdr:row>
      <xdr:rowOff>114300</xdr:rowOff>
    </xdr:to>
    <xdr:sp>
      <xdr:nvSpPr>
        <xdr:cNvPr id="862" name="Line 862"/>
        <xdr:cNvSpPr>
          <a:spLocks/>
        </xdr:cNvSpPr>
      </xdr:nvSpPr>
      <xdr:spPr>
        <a:xfrm flipV="1">
          <a:off x="24231600" y="791527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971550" cy="228600"/>
    <xdr:sp>
      <xdr:nvSpPr>
        <xdr:cNvPr id="863" name="text 7166"/>
        <xdr:cNvSpPr txBox="1">
          <a:spLocks noChangeArrowheads="1"/>
        </xdr:cNvSpPr>
      </xdr:nvSpPr>
      <xdr:spPr>
        <a:xfrm>
          <a:off x="25241250" y="5972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3</xdr:col>
      <xdr:colOff>514350</xdr:colOff>
      <xdr:row>24</xdr:row>
      <xdr:rowOff>114300</xdr:rowOff>
    </xdr:from>
    <xdr:to>
      <xdr:col>35</xdr:col>
      <xdr:colOff>0</xdr:colOff>
      <xdr:row>24</xdr:row>
      <xdr:rowOff>114300</xdr:rowOff>
    </xdr:to>
    <xdr:sp>
      <xdr:nvSpPr>
        <xdr:cNvPr id="864" name="Line 864"/>
        <xdr:cNvSpPr>
          <a:spLocks/>
        </xdr:cNvSpPr>
      </xdr:nvSpPr>
      <xdr:spPr>
        <a:xfrm flipV="1">
          <a:off x="1981200" y="6086475"/>
          <a:ext cx="2326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23</xdr:row>
      <xdr:rowOff>66675</xdr:rowOff>
    </xdr:from>
    <xdr:to>
      <xdr:col>5</xdr:col>
      <xdr:colOff>781050</xdr:colOff>
      <xdr:row>23</xdr:row>
      <xdr:rowOff>180975</xdr:rowOff>
    </xdr:to>
    <xdr:grpSp>
      <xdr:nvGrpSpPr>
        <xdr:cNvPr id="865" name="Group 865"/>
        <xdr:cNvGrpSpPr>
          <a:grpSpLocks/>
        </xdr:cNvGrpSpPr>
      </xdr:nvGrpSpPr>
      <xdr:grpSpPr>
        <a:xfrm>
          <a:off x="2495550" y="5810250"/>
          <a:ext cx="1238250" cy="114300"/>
          <a:chOff x="329" y="695"/>
          <a:chExt cx="114" cy="12"/>
        </a:xfrm>
        <a:solidFill>
          <a:srgbClr val="FFFFFF"/>
        </a:solidFill>
      </xdr:grpSpPr>
      <xdr:grpSp>
        <xdr:nvGrpSpPr>
          <xdr:cNvPr id="866" name="Group 866"/>
          <xdr:cNvGrpSpPr>
            <a:grpSpLocks/>
          </xdr:cNvGrpSpPr>
        </xdr:nvGrpSpPr>
        <xdr:grpSpPr>
          <a:xfrm>
            <a:off x="371" y="695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867" name="Oval 867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8" name="Line 868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69" name="Line 869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70" name="Group 870"/>
          <xdr:cNvGrpSpPr>
            <a:grpSpLocks/>
          </xdr:cNvGrpSpPr>
        </xdr:nvGrpSpPr>
        <xdr:grpSpPr>
          <a:xfrm>
            <a:off x="329" y="695"/>
            <a:ext cx="114" cy="12"/>
            <a:chOff x="329" y="695"/>
            <a:chExt cx="114" cy="12"/>
          </a:xfrm>
          <a:solidFill>
            <a:srgbClr val="FFFFFF"/>
          </a:solidFill>
        </xdr:grpSpPr>
        <xdr:sp>
          <xdr:nvSpPr>
            <xdr:cNvPr id="871" name="Line 871"/>
            <xdr:cNvSpPr>
              <a:spLocks noChangeAspect="1"/>
            </xdr:cNvSpPr>
          </xdr:nvSpPr>
          <xdr:spPr>
            <a:xfrm>
              <a:off x="332" y="7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2" name="Oval 872"/>
            <xdr:cNvSpPr>
              <a:spLocks noChangeAspect="1"/>
            </xdr:cNvSpPr>
          </xdr:nvSpPr>
          <xdr:spPr>
            <a:xfrm>
              <a:off x="395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3" name="Oval 873"/>
            <xdr:cNvSpPr>
              <a:spLocks noChangeAspect="1"/>
            </xdr:cNvSpPr>
          </xdr:nvSpPr>
          <xdr:spPr>
            <a:xfrm>
              <a:off x="431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4" name="Oval 874"/>
            <xdr:cNvSpPr>
              <a:spLocks noChangeAspect="1"/>
            </xdr:cNvSpPr>
          </xdr:nvSpPr>
          <xdr:spPr>
            <a:xfrm>
              <a:off x="419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5" name="Oval 875"/>
            <xdr:cNvSpPr>
              <a:spLocks noChangeAspect="1"/>
            </xdr:cNvSpPr>
          </xdr:nvSpPr>
          <xdr:spPr>
            <a:xfrm>
              <a:off x="407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6" name="Oval 876"/>
            <xdr:cNvSpPr>
              <a:spLocks noChangeAspect="1"/>
            </xdr:cNvSpPr>
          </xdr:nvSpPr>
          <xdr:spPr>
            <a:xfrm>
              <a:off x="383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7" name="Rectangle 877"/>
            <xdr:cNvSpPr>
              <a:spLocks noChangeAspect="1"/>
            </xdr:cNvSpPr>
          </xdr:nvSpPr>
          <xdr:spPr>
            <a:xfrm>
              <a:off x="329" y="6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8" name="Rectangle 878"/>
            <xdr:cNvSpPr>
              <a:spLocks noChangeAspect="1"/>
            </xdr:cNvSpPr>
          </xdr:nvSpPr>
          <xdr:spPr>
            <a:xfrm>
              <a:off x="366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79" name="Rectangle 879"/>
            <xdr:cNvSpPr>
              <a:spLocks noChangeAspect="1"/>
            </xdr:cNvSpPr>
          </xdr:nvSpPr>
          <xdr:spPr>
            <a:xfrm>
              <a:off x="361" y="69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0" name="Line 880"/>
            <xdr:cNvSpPr>
              <a:spLocks/>
            </xdr:cNvSpPr>
          </xdr:nvSpPr>
          <xdr:spPr>
            <a:xfrm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1" name="Line 881"/>
            <xdr:cNvSpPr>
              <a:spLocks/>
            </xdr:cNvSpPr>
          </xdr:nvSpPr>
          <xdr:spPr>
            <a:xfrm flipV="1">
              <a:off x="366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2" name="text 1492"/>
            <xdr:cNvSpPr txBox="1">
              <a:spLocks noChangeAspect="1" noChangeArrowheads="1"/>
            </xdr:cNvSpPr>
          </xdr:nvSpPr>
          <xdr:spPr>
            <a:xfrm>
              <a:off x="346" y="69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47625</xdr:colOff>
      <xdr:row>28</xdr:row>
      <xdr:rowOff>57150</xdr:rowOff>
    </xdr:from>
    <xdr:to>
      <xdr:col>5</xdr:col>
      <xdr:colOff>523875</xdr:colOff>
      <xdr:row>28</xdr:row>
      <xdr:rowOff>171450</xdr:rowOff>
    </xdr:to>
    <xdr:grpSp>
      <xdr:nvGrpSpPr>
        <xdr:cNvPr id="883" name="Group 883"/>
        <xdr:cNvGrpSpPr>
          <a:grpSpLocks noChangeAspect="1"/>
        </xdr:cNvGrpSpPr>
      </xdr:nvGrpSpPr>
      <xdr:grpSpPr>
        <a:xfrm>
          <a:off x="2486025" y="69437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88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85" name="Line 88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88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88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88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88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89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89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533400</xdr:colOff>
      <xdr:row>27</xdr:row>
      <xdr:rowOff>114300</xdr:rowOff>
    </xdr:from>
    <xdr:to>
      <xdr:col>23</xdr:col>
      <xdr:colOff>838200</xdr:colOff>
      <xdr:row>29</xdr:row>
      <xdr:rowOff>28575</xdr:rowOff>
    </xdr:to>
    <xdr:grpSp>
      <xdr:nvGrpSpPr>
        <xdr:cNvPr id="892" name="Group 892"/>
        <xdr:cNvGrpSpPr>
          <a:grpSpLocks noChangeAspect="1"/>
        </xdr:cNvGrpSpPr>
      </xdr:nvGrpSpPr>
      <xdr:grpSpPr>
        <a:xfrm>
          <a:off x="168592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3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247650</xdr:colOff>
      <xdr:row>30</xdr:row>
      <xdr:rowOff>152400</xdr:rowOff>
    </xdr:from>
    <xdr:to>
      <xdr:col>29</xdr:col>
      <xdr:colOff>476250</xdr:colOff>
      <xdr:row>31</xdr:row>
      <xdr:rowOff>0</xdr:rowOff>
    </xdr:to>
    <xdr:sp>
      <xdr:nvSpPr>
        <xdr:cNvPr id="895" name="Line 895"/>
        <xdr:cNvSpPr>
          <a:spLocks/>
        </xdr:cNvSpPr>
      </xdr:nvSpPr>
      <xdr:spPr>
        <a:xfrm flipH="1" flipV="1">
          <a:off x="2051685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476250</xdr:colOff>
      <xdr:row>30</xdr:row>
      <xdr:rowOff>114300</xdr:rowOff>
    </xdr:from>
    <xdr:to>
      <xdr:col>28</xdr:col>
      <xdr:colOff>247650</xdr:colOff>
      <xdr:row>30</xdr:row>
      <xdr:rowOff>152400</xdr:rowOff>
    </xdr:to>
    <xdr:sp>
      <xdr:nvSpPr>
        <xdr:cNvPr id="896" name="Line 896"/>
        <xdr:cNvSpPr>
          <a:spLocks/>
        </xdr:cNvSpPr>
      </xdr:nvSpPr>
      <xdr:spPr>
        <a:xfrm flipH="1" flipV="1">
          <a:off x="19773900" y="7458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476250</xdr:colOff>
      <xdr:row>31</xdr:row>
      <xdr:rowOff>0</xdr:rowOff>
    </xdr:from>
    <xdr:to>
      <xdr:col>30</xdr:col>
      <xdr:colOff>266700</xdr:colOff>
      <xdr:row>31</xdr:row>
      <xdr:rowOff>114300</xdr:rowOff>
    </xdr:to>
    <xdr:sp>
      <xdr:nvSpPr>
        <xdr:cNvPr id="897" name="Line 897"/>
        <xdr:cNvSpPr>
          <a:spLocks/>
        </xdr:cNvSpPr>
      </xdr:nvSpPr>
      <xdr:spPr>
        <a:xfrm flipH="1" flipV="1">
          <a:off x="212598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23</xdr:row>
      <xdr:rowOff>66675</xdr:rowOff>
    </xdr:from>
    <xdr:to>
      <xdr:col>6</xdr:col>
      <xdr:colOff>466725</xdr:colOff>
      <xdr:row>23</xdr:row>
      <xdr:rowOff>180975</xdr:rowOff>
    </xdr:to>
    <xdr:grpSp>
      <xdr:nvGrpSpPr>
        <xdr:cNvPr id="898" name="Group 898"/>
        <xdr:cNvGrpSpPr>
          <a:grpSpLocks noChangeAspect="1"/>
        </xdr:cNvGrpSpPr>
      </xdr:nvGrpSpPr>
      <xdr:grpSpPr>
        <a:xfrm>
          <a:off x="3952875" y="581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99" name="Line 8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9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9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28</xdr:row>
      <xdr:rowOff>66675</xdr:rowOff>
    </xdr:from>
    <xdr:to>
      <xdr:col>6</xdr:col>
      <xdr:colOff>466725</xdr:colOff>
      <xdr:row>28</xdr:row>
      <xdr:rowOff>180975</xdr:rowOff>
    </xdr:to>
    <xdr:grpSp>
      <xdr:nvGrpSpPr>
        <xdr:cNvPr id="903" name="Group 903"/>
        <xdr:cNvGrpSpPr>
          <a:grpSpLocks noChangeAspect="1"/>
        </xdr:cNvGrpSpPr>
      </xdr:nvGrpSpPr>
      <xdr:grpSpPr>
        <a:xfrm>
          <a:off x="3952875" y="695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4" name="Line 9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9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9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25</xdr:row>
      <xdr:rowOff>47625</xdr:rowOff>
    </xdr:from>
    <xdr:to>
      <xdr:col>12</xdr:col>
      <xdr:colOff>409575</xdr:colOff>
      <xdr:row>25</xdr:row>
      <xdr:rowOff>161925</xdr:rowOff>
    </xdr:to>
    <xdr:grpSp>
      <xdr:nvGrpSpPr>
        <xdr:cNvPr id="908" name="Group 908"/>
        <xdr:cNvGrpSpPr>
          <a:grpSpLocks noChangeAspect="1"/>
        </xdr:cNvGrpSpPr>
      </xdr:nvGrpSpPr>
      <xdr:grpSpPr>
        <a:xfrm>
          <a:off x="8505825" y="62484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09" name="Oval 9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371475</xdr:colOff>
      <xdr:row>31</xdr:row>
      <xdr:rowOff>57150</xdr:rowOff>
    </xdr:from>
    <xdr:to>
      <xdr:col>25</xdr:col>
      <xdr:colOff>809625</xdr:colOff>
      <xdr:row>31</xdr:row>
      <xdr:rowOff>171450</xdr:rowOff>
    </xdr:to>
    <xdr:grpSp>
      <xdr:nvGrpSpPr>
        <xdr:cNvPr id="912" name="Group 912"/>
        <xdr:cNvGrpSpPr>
          <a:grpSpLocks noChangeAspect="1"/>
        </xdr:cNvGrpSpPr>
      </xdr:nvGrpSpPr>
      <xdr:grpSpPr>
        <a:xfrm>
          <a:off x="18183225" y="76295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13" name="Line 9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9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504825</xdr:colOff>
      <xdr:row>32</xdr:row>
      <xdr:rowOff>0</xdr:rowOff>
    </xdr:from>
    <xdr:to>
      <xdr:col>32</xdr:col>
      <xdr:colOff>276225</xdr:colOff>
      <xdr:row>32</xdr:row>
      <xdr:rowOff>76200</xdr:rowOff>
    </xdr:to>
    <xdr:sp>
      <xdr:nvSpPr>
        <xdr:cNvPr id="917" name="Line 917"/>
        <xdr:cNvSpPr>
          <a:spLocks/>
        </xdr:cNvSpPr>
      </xdr:nvSpPr>
      <xdr:spPr>
        <a:xfrm>
          <a:off x="22774275" y="78009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276225</xdr:colOff>
      <xdr:row>32</xdr:row>
      <xdr:rowOff>76200</xdr:rowOff>
    </xdr:from>
    <xdr:to>
      <xdr:col>33</xdr:col>
      <xdr:colOff>504825</xdr:colOff>
      <xdr:row>32</xdr:row>
      <xdr:rowOff>114300</xdr:rowOff>
    </xdr:to>
    <xdr:sp>
      <xdr:nvSpPr>
        <xdr:cNvPr id="918" name="Line 918"/>
        <xdr:cNvSpPr>
          <a:spLocks/>
        </xdr:cNvSpPr>
      </xdr:nvSpPr>
      <xdr:spPr>
        <a:xfrm>
          <a:off x="23517225" y="7877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31</xdr:row>
      <xdr:rowOff>114300</xdr:rowOff>
    </xdr:from>
    <xdr:to>
      <xdr:col>31</xdr:col>
      <xdr:colOff>504825</xdr:colOff>
      <xdr:row>32</xdr:row>
      <xdr:rowOff>0</xdr:rowOff>
    </xdr:to>
    <xdr:sp>
      <xdr:nvSpPr>
        <xdr:cNvPr id="919" name="Line 919"/>
        <xdr:cNvSpPr>
          <a:spLocks/>
        </xdr:cNvSpPr>
      </xdr:nvSpPr>
      <xdr:spPr>
        <a:xfrm flipH="1" flipV="1">
          <a:off x="22021800" y="76866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20</xdr:row>
      <xdr:rowOff>0</xdr:rowOff>
    </xdr:from>
    <xdr:to>
      <xdr:col>28</xdr:col>
      <xdr:colOff>0</xdr:colOff>
      <xdr:row>21</xdr:row>
      <xdr:rowOff>0</xdr:rowOff>
    </xdr:to>
    <xdr:sp>
      <xdr:nvSpPr>
        <xdr:cNvPr id="920" name="text 207"/>
        <xdr:cNvSpPr txBox="1">
          <a:spLocks noChangeArrowheads="1"/>
        </xdr:cNvSpPr>
      </xdr:nvSpPr>
      <xdr:spPr>
        <a:xfrm>
          <a:off x="19754850" y="50577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 editAs="absolute">
    <xdr:from>
      <xdr:col>24</xdr:col>
      <xdr:colOff>409575</xdr:colOff>
      <xdr:row>23</xdr:row>
      <xdr:rowOff>57150</xdr:rowOff>
    </xdr:from>
    <xdr:to>
      <xdr:col>25</xdr:col>
      <xdr:colOff>590550</xdr:colOff>
      <xdr:row>23</xdr:row>
      <xdr:rowOff>171450</xdr:rowOff>
    </xdr:to>
    <xdr:grpSp>
      <xdr:nvGrpSpPr>
        <xdr:cNvPr id="921" name="Group 921"/>
        <xdr:cNvGrpSpPr>
          <a:grpSpLocks noChangeAspect="1"/>
        </xdr:cNvGrpSpPr>
      </xdr:nvGrpSpPr>
      <xdr:grpSpPr>
        <a:xfrm>
          <a:off x="17706975" y="58007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22" name="Line 92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92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92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92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92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2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28" name="Line 92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29" name="Line 93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0" name="Line 931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1" name="Line 932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2" name="Line 933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3" name="Line 934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4" name="Line 935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5" name="Line 936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6" name="Line 937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7" name="Line 938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8" name="Line 939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939" name="Line 940"/>
        <xdr:cNvSpPr>
          <a:spLocks/>
        </xdr:cNvSpPr>
      </xdr:nvSpPr>
      <xdr:spPr>
        <a:xfrm flipH="1">
          <a:off x="178117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0" name="Line 94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1" name="Line 94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2" name="Line 943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3" name="Line 944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4" name="Line 945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5" name="Line 946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6" name="Line 947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7" name="Line 948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8" name="Line 949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49" name="Line 950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0" name="Line 951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32</xdr:row>
      <xdr:rowOff>19050</xdr:rowOff>
    </xdr:from>
    <xdr:to>
      <xdr:col>26</xdr:col>
      <xdr:colOff>504825</xdr:colOff>
      <xdr:row>32</xdr:row>
      <xdr:rowOff>19050</xdr:rowOff>
    </xdr:to>
    <xdr:sp>
      <xdr:nvSpPr>
        <xdr:cNvPr id="951" name="Line 952"/>
        <xdr:cNvSpPr>
          <a:spLocks/>
        </xdr:cNvSpPr>
      </xdr:nvSpPr>
      <xdr:spPr>
        <a:xfrm flipH="1">
          <a:off x="18773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26</xdr:row>
      <xdr:rowOff>57150</xdr:rowOff>
    </xdr:from>
    <xdr:to>
      <xdr:col>29</xdr:col>
      <xdr:colOff>914400</xdr:colOff>
      <xdr:row>26</xdr:row>
      <xdr:rowOff>171450</xdr:rowOff>
    </xdr:to>
    <xdr:grpSp>
      <xdr:nvGrpSpPr>
        <xdr:cNvPr id="952" name="Group 953"/>
        <xdr:cNvGrpSpPr>
          <a:grpSpLocks/>
        </xdr:cNvGrpSpPr>
      </xdr:nvGrpSpPr>
      <xdr:grpSpPr>
        <a:xfrm>
          <a:off x="20631150" y="64865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953" name="Line 954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955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956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957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958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59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60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61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62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Line 963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Line 964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965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Line 966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Line 967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352425</xdr:colOff>
      <xdr:row>30</xdr:row>
      <xdr:rowOff>38100</xdr:rowOff>
    </xdr:from>
    <xdr:to>
      <xdr:col>30</xdr:col>
      <xdr:colOff>371475</xdr:colOff>
      <xdr:row>30</xdr:row>
      <xdr:rowOff>152400</xdr:rowOff>
    </xdr:to>
    <xdr:grpSp>
      <xdr:nvGrpSpPr>
        <xdr:cNvPr id="967" name="Group 968"/>
        <xdr:cNvGrpSpPr>
          <a:grpSpLocks noChangeAspect="1"/>
        </xdr:cNvGrpSpPr>
      </xdr:nvGrpSpPr>
      <xdr:grpSpPr>
        <a:xfrm>
          <a:off x="21135975" y="73818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6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69" name="Line 97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97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97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97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7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7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976" name="Group 977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977" name="Rectangle 97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97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98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8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98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98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98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98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98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22</xdr:row>
      <xdr:rowOff>123825</xdr:rowOff>
    </xdr:from>
    <xdr:to>
      <xdr:col>33</xdr:col>
      <xdr:colOff>0</xdr:colOff>
      <xdr:row>23</xdr:row>
      <xdr:rowOff>123825</xdr:rowOff>
    </xdr:to>
    <xdr:sp>
      <xdr:nvSpPr>
        <xdr:cNvPr id="986" name="text 7125"/>
        <xdr:cNvSpPr txBox="1">
          <a:spLocks noChangeArrowheads="1"/>
        </xdr:cNvSpPr>
      </xdr:nvSpPr>
      <xdr:spPr>
        <a:xfrm>
          <a:off x="23241000" y="5638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36</xdr:col>
      <xdr:colOff>0</xdr:colOff>
      <xdr:row>24</xdr:row>
      <xdr:rowOff>114300</xdr:rowOff>
    </xdr:from>
    <xdr:to>
      <xdr:col>118</xdr:col>
      <xdr:colOff>0</xdr:colOff>
      <xdr:row>24</xdr:row>
      <xdr:rowOff>114300</xdr:rowOff>
    </xdr:to>
    <xdr:sp>
      <xdr:nvSpPr>
        <xdr:cNvPr id="987" name="Line 988"/>
        <xdr:cNvSpPr>
          <a:spLocks/>
        </xdr:cNvSpPr>
      </xdr:nvSpPr>
      <xdr:spPr>
        <a:xfrm flipV="1">
          <a:off x="26212800" y="6086475"/>
          <a:ext cx="60921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742950</xdr:colOff>
      <xdr:row>30</xdr:row>
      <xdr:rowOff>114300</xdr:rowOff>
    </xdr:from>
    <xdr:to>
      <xdr:col>105</xdr:col>
      <xdr:colOff>428625</xdr:colOff>
      <xdr:row>30</xdr:row>
      <xdr:rowOff>114300</xdr:rowOff>
    </xdr:to>
    <xdr:sp>
      <xdr:nvSpPr>
        <xdr:cNvPr id="988" name="Line 989"/>
        <xdr:cNvSpPr>
          <a:spLocks/>
        </xdr:cNvSpPr>
      </xdr:nvSpPr>
      <xdr:spPr>
        <a:xfrm flipV="1">
          <a:off x="37871400" y="7458075"/>
          <a:ext cx="3980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</xdr:colOff>
      <xdr:row>32</xdr:row>
      <xdr:rowOff>76200</xdr:rowOff>
    </xdr:from>
    <xdr:to>
      <xdr:col>45</xdr:col>
      <xdr:colOff>752475</xdr:colOff>
      <xdr:row>32</xdr:row>
      <xdr:rowOff>114300</xdr:rowOff>
    </xdr:to>
    <xdr:sp>
      <xdr:nvSpPr>
        <xdr:cNvPr id="989" name="Line 990"/>
        <xdr:cNvSpPr>
          <a:spLocks/>
        </xdr:cNvSpPr>
      </xdr:nvSpPr>
      <xdr:spPr>
        <a:xfrm flipH="1">
          <a:off x="32680275" y="7877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752475</xdr:colOff>
      <xdr:row>30</xdr:row>
      <xdr:rowOff>219075</xdr:rowOff>
    </xdr:from>
    <xdr:to>
      <xdr:col>49</xdr:col>
      <xdr:colOff>885825</xdr:colOff>
      <xdr:row>32</xdr:row>
      <xdr:rowOff>76200</xdr:rowOff>
    </xdr:to>
    <xdr:sp>
      <xdr:nvSpPr>
        <xdr:cNvPr id="990" name="Line 991"/>
        <xdr:cNvSpPr>
          <a:spLocks/>
        </xdr:cNvSpPr>
      </xdr:nvSpPr>
      <xdr:spPr>
        <a:xfrm flipH="1">
          <a:off x="33423225" y="7562850"/>
          <a:ext cx="310515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762000</xdr:colOff>
      <xdr:row>30</xdr:row>
      <xdr:rowOff>152400</xdr:rowOff>
    </xdr:from>
    <xdr:to>
      <xdr:col>51</xdr:col>
      <xdr:colOff>19050</xdr:colOff>
      <xdr:row>31</xdr:row>
      <xdr:rowOff>0</xdr:rowOff>
    </xdr:to>
    <xdr:sp>
      <xdr:nvSpPr>
        <xdr:cNvPr id="991" name="Line 992"/>
        <xdr:cNvSpPr>
          <a:spLocks/>
        </xdr:cNvSpPr>
      </xdr:nvSpPr>
      <xdr:spPr>
        <a:xfrm flipV="1">
          <a:off x="36404550" y="7496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</xdr:colOff>
      <xdr:row>30</xdr:row>
      <xdr:rowOff>114300</xdr:rowOff>
    </xdr:from>
    <xdr:to>
      <xdr:col>51</xdr:col>
      <xdr:colOff>762000</xdr:colOff>
      <xdr:row>30</xdr:row>
      <xdr:rowOff>152400</xdr:rowOff>
    </xdr:to>
    <xdr:sp>
      <xdr:nvSpPr>
        <xdr:cNvPr id="992" name="Line 993"/>
        <xdr:cNvSpPr>
          <a:spLocks/>
        </xdr:cNvSpPr>
      </xdr:nvSpPr>
      <xdr:spPr>
        <a:xfrm flipV="1">
          <a:off x="37147500" y="7458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400050</xdr:colOff>
      <xdr:row>23</xdr:row>
      <xdr:rowOff>104775</xdr:rowOff>
    </xdr:from>
    <xdr:to>
      <xdr:col>83</xdr:col>
      <xdr:colOff>666750</xdr:colOff>
      <xdr:row>23</xdr:row>
      <xdr:rowOff>104775</xdr:rowOff>
    </xdr:to>
    <xdr:sp>
      <xdr:nvSpPr>
        <xdr:cNvPr id="993" name="Line 994"/>
        <xdr:cNvSpPr>
          <a:spLocks noChangeAspect="1"/>
        </xdr:cNvSpPr>
      </xdr:nvSpPr>
      <xdr:spPr>
        <a:xfrm>
          <a:off x="61302900" y="58483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23</xdr:row>
      <xdr:rowOff>57150</xdr:rowOff>
    </xdr:from>
    <xdr:to>
      <xdr:col>83</xdr:col>
      <xdr:colOff>400050</xdr:colOff>
      <xdr:row>23</xdr:row>
      <xdr:rowOff>152400</xdr:rowOff>
    </xdr:to>
    <xdr:sp>
      <xdr:nvSpPr>
        <xdr:cNvPr id="994" name="Rectangle 995"/>
        <xdr:cNvSpPr>
          <a:spLocks noChangeAspect="1"/>
        </xdr:cNvSpPr>
      </xdr:nvSpPr>
      <xdr:spPr>
        <a:xfrm>
          <a:off x="61274325" y="5800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657225</xdr:colOff>
      <xdr:row>23</xdr:row>
      <xdr:rowOff>104775</xdr:rowOff>
    </xdr:from>
    <xdr:to>
      <xdr:col>83</xdr:col>
      <xdr:colOff>666750</xdr:colOff>
      <xdr:row>32</xdr:row>
      <xdr:rowOff>104775</xdr:rowOff>
    </xdr:to>
    <xdr:sp>
      <xdr:nvSpPr>
        <xdr:cNvPr id="995" name="Line 996"/>
        <xdr:cNvSpPr>
          <a:spLocks/>
        </xdr:cNvSpPr>
      </xdr:nvSpPr>
      <xdr:spPr>
        <a:xfrm flipH="1">
          <a:off x="61560075" y="5848350"/>
          <a:ext cx="95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28</xdr:row>
      <xdr:rowOff>114300</xdr:rowOff>
    </xdr:from>
    <xdr:to>
      <xdr:col>83</xdr:col>
      <xdr:colOff>809625</xdr:colOff>
      <xdr:row>28</xdr:row>
      <xdr:rowOff>114300</xdr:rowOff>
    </xdr:to>
    <xdr:sp>
      <xdr:nvSpPr>
        <xdr:cNvPr id="996" name="Line 997"/>
        <xdr:cNvSpPr>
          <a:spLocks noChangeAspect="1"/>
        </xdr:cNvSpPr>
      </xdr:nvSpPr>
      <xdr:spPr>
        <a:xfrm>
          <a:off x="61569600" y="7000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28</xdr:row>
      <xdr:rowOff>57150</xdr:rowOff>
    </xdr:from>
    <xdr:to>
      <xdr:col>84</xdr:col>
      <xdr:colOff>342900</xdr:colOff>
      <xdr:row>28</xdr:row>
      <xdr:rowOff>171450</xdr:rowOff>
    </xdr:to>
    <xdr:sp>
      <xdr:nvSpPr>
        <xdr:cNvPr id="997" name="Oval 998"/>
        <xdr:cNvSpPr>
          <a:spLocks noChangeAspect="1"/>
        </xdr:cNvSpPr>
      </xdr:nvSpPr>
      <xdr:spPr>
        <a:xfrm>
          <a:off x="620839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28</xdr:row>
      <xdr:rowOff>57150</xdr:rowOff>
    </xdr:from>
    <xdr:to>
      <xdr:col>85</xdr:col>
      <xdr:colOff>85725</xdr:colOff>
      <xdr:row>28</xdr:row>
      <xdr:rowOff>171450</xdr:rowOff>
    </xdr:to>
    <xdr:sp>
      <xdr:nvSpPr>
        <xdr:cNvPr id="998" name="Oval 999"/>
        <xdr:cNvSpPr>
          <a:spLocks noChangeAspect="1"/>
        </xdr:cNvSpPr>
      </xdr:nvSpPr>
      <xdr:spPr>
        <a:xfrm>
          <a:off x="62341125" y="69437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28</xdr:row>
      <xdr:rowOff>57150</xdr:rowOff>
    </xdr:from>
    <xdr:to>
      <xdr:col>84</xdr:col>
      <xdr:colOff>466725</xdr:colOff>
      <xdr:row>28</xdr:row>
      <xdr:rowOff>171450</xdr:rowOff>
    </xdr:to>
    <xdr:sp>
      <xdr:nvSpPr>
        <xdr:cNvPr id="999" name="Oval 1000"/>
        <xdr:cNvSpPr>
          <a:spLocks noChangeAspect="1"/>
        </xdr:cNvSpPr>
      </xdr:nvSpPr>
      <xdr:spPr>
        <a:xfrm>
          <a:off x="62217300" y="69437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28</xdr:row>
      <xdr:rowOff>57150</xdr:rowOff>
    </xdr:from>
    <xdr:to>
      <xdr:col>84</xdr:col>
      <xdr:colOff>209550</xdr:colOff>
      <xdr:row>28</xdr:row>
      <xdr:rowOff>171450</xdr:rowOff>
    </xdr:to>
    <xdr:sp>
      <xdr:nvSpPr>
        <xdr:cNvPr id="1000" name="Oval 1001"/>
        <xdr:cNvSpPr>
          <a:spLocks noChangeAspect="1"/>
        </xdr:cNvSpPr>
      </xdr:nvSpPr>
      <xdr:spPr>
        <a:xfrm>
          <a:off x="61950600" y="69437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1" name="Rectangle 1002"/>
        <xdr:cNvSpPr>
          <a:spLocks noChangeAspect="1"/>
        </xdr:cNvSpPr>
      </xdr:nvSpPr>
      <xdr:spPr>
        <a:xfrm>
          <a:off x="61769625" y="69437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28</xdr:row>
      <xdr:rowOff>57150</xdr:rowOff>
    </xdr:from>
    <xdr:to>
      <xdr:col>83</xdr:col>
      <xdr:colOff>866775</xdr:colOff>
      <xdr:row>28</xdr:row>
      <xdr:rowOff>171450</xdr:rowOff>
    </xdr:to>
    <xdr:sp>
      <xdr:nvSpPr>
        <xdr:cNvPr id="1002" name="Rectangle 1003"/>
        <xdr:cNvSpPr>
          <a:spLocks noChangeAspect="1"/>
        </xdr:cNvSpPr>
      </xdr:nvSpPr>
      <xdr:spPr>
        <a:xfrm>
          <a:off x="61712475" y="69437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3" name="Line 1004"/>
        <xdr:cNvSpPr>
          <a:spLocks noChangeAspect="1"/>
        </xdr:cNvSpPr>
      </xdr:nvSpPr>
      <xdr:spPr>
        <a:xfrm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28</xdr:row>
      <xdr:rowOff>57150</xdr:rowOff>
    </xdr:from>
    <xdr:to>
      <xdr:col>83</xdr:col>
      <xdr:colOff>914400</xdr:colOff>
      <xdr:row>28</xdr:row>
      <xdr:rowOff>171450</xdr:rowOff>
    </xdr:to>
    <xdr:sp>
      <xdr:nvSpPr>
        <xdr:cNvPr id="1004" name="Line 1005"/>
        <xdr:cNvSpPr>
          <a:spLocks noChangeAspect="1"/>
        </xdr:cNvSpPr>
      </xdr:nvSpPr>
      <xdr:spPr>
        <a:xfrm flipV="1">
          <a:off x="61769625" y="69437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28</xdr:row>
      <xdr:rowOff>57150</xdr:rowOff>
    </xdr:from>
    <xdr:to>
      <xdr:col>84</xdr:col>
      <xdr:colOff>76200</xdr:colOff>
      <xdr:row>28</xdr:row>
      <xdr:rowOff>171450</xdr:rowOff>
    </xdr:to>
    <xdr:sp>
      <xdr:nvSpPr>
        <xdr:cNvPr id="1005" name="Oval 1006"/>
        <xdr:cNvSpPr>
          <a:spLocks noChangeAspect="1"/>
        </xdr:cNvSpPr>
      </xdr:nvSpPr>
      <xdr:spPr>
        <a:xfrm>
          <a:off x="61817250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06" name="Line 1007"/>
        <xdr:cNvSpPr>
          <a:spLocks noChangeAspect="1"/>
        </xdr:cNvSpPr>
      </xdr:nvSpPr>
      <xdr:spPr>
        <a:xfrm flipV="1"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28</xdr:row>
      <xdr:rowOff>76200</xdr:rowOff>
    </xdr:from>
    <xdr:to>
      <xdr:col>84</xdr:col>
      <xdr:colOff>57150</xdr:colOff>
      <xdr:row>28</xdr:row>
      <xdr:rowOff>152400</xdr:rowOff>
    </xdr:to>
    <xdr:sp>
      <xdr:nvSpPr>
        <xdr:cNvPr id="1007" name="Line 1008"/>
        <xdr:cNvSpPr>
          <a:spLocks noChangeAspect="1"/>
        </xdr:cNvSpPr>
      </xdr:nvSpPr>
      <xdr:spPr>
        <a:xfrm>
          <a:off x="618458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390525</xdr:colOff>
      <xdr:row>32</xdr:row>
      <xdr:rowOff>104775</xdr:rowOff>
    </xdr:from>
    <xdr:to>
      <xdr:col>83</xdr:col>
      <xdr:colOff>657225</xdr:colOff>
      <xdr:row>32</xdr:row>
      <xdr:rowOff>104775</xdr:rowOff>
    </xdr:to>
    <xdr:sp>
      <xdr:nvSpPr>
        <xdr:cNvPr id="1008" name="Line 1009"/>
        <xdr:cNvSpPr>
          <a:spLocks noChangeAspect="1"/>
        </xdr:cNvSpPr>
      </xdr:nvSpPr>
      <xdr:spPr>
        <a:xfrm>
          <a:off x="61293375" y="7905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371475</xdr:colOff>
      <xdr:row>32</xdr:row>
      <xdr:rowOff>57150</xdr:rowOff>
    </xdr:from>
    <xdr:to>
      <xdr:col>83</xdr:col>
      <xdr:colOff>400050</xdr:colOff>
      <xdr:row>32</xdr:row>
      <xdr:rowOff>152400</xdr:rowOff>
    </xdr:to>
    <xdr:sp>
      <xdr:nvSpPr>
        <xdr:cNvPr id="1009" name="Rectangle 1010"/>
        <xdr:cNvSpPr>
          <a:spLocks noChangeAspect="1"/>
        </xdr:cNvSpPr>
      </xdr:nvSpPr>
      <xdr:spPr>
        <a:xfrm>
          <a:off x="61274325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28</xdr:row>
      <xdr:rowOff>57150</xdr:rowOff>
    </xdr:from>
    <xdr:to>
      <xdr:col>85</xdr:col>
      <xdr:colOff>219075</xdr:colOff>
      <xdr:row>28</xdr:row>
      <xdr:rowOff>171450</xdr:rowOff>
    </xdr:to>
    <xdr:sp>
      <xdr:nvSpPr>
        <xdr:cNvPr id="1010" name="Oval 1011"/>
        <xdr:cNvSpPr>
          <a:spLocks noChangeAspect="1"/>
        </xdr:cNvSpPr>
      </xdr:nvSpPr>
      <xdr:spPr>
        <a:xfrm>
          <a:off x="62474475" y="6943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11" name="Line 1012"/>
        <xdr:cNvSpPr>
          <a:spLocks noChangeAspect="1"/>
        </xdr:cNvSpPr>
      </xdr:nvSpPr>
      <xdr:spPr>
        <a:xfrm flipV="1"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28</xdr:row>
      <xdr:rowOff>76200</xdr:rowOff>
    </xdr:from>
    <xdr:to>
      <xdr:col>85</xdr:col>
      <xdr:colOff>200025</xdr:colOff>
      <xdr:row>28</xdr:row>
      <xdr:rowOff>152400</xdr:rowOff>
    </xdr:to>
    <xdr:sp>
      <xdr:nvSpPr>
        <xdr:cNvPr id="1012" name="Line 1013"/>
        <xdr:cNvSpPr>
          <a:spLocks noChangeAspect="1"/>
        </xdr:cNvSpPr>
      </xdr:nvSpPr>
      <xdr:spPr>
        <a:xfrm>
          <a:off x="62493525" y="69627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31</xdr:row>
      <xdr:rowOff>114300</xdr:rowOff>
    </xdr:from>
    <xdr:to>
      <xdr:col>83</xdr:col>
      <xdr:colOff>809625</xdr:colOff>
      <xdr:row>31</xdr:row>
      <xdr:rowOff>114300</xdr:rowOff>
    </xdr:to>
    <xdr:sp>
      <xdr:nvSpPr>
        <xdr:cNvPr id="1013" name="Line 1014"/>
        <xdr:cNvSpPr>
          <a:spLocks noChangeAspect="1"/>
        </xdr:cNvSpPr>
      </xdr:nvSpPr>
      <xdr:spPr>
        <a:xfrm>
          <a:off x="61569600" y="7686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209550</xdr:colOff>
      <xdr:row>31</xdr:row>
      <xdr:rowOff>57150</xdr:rowOff>
    </xdr:from>
    <xdr:to>
      <xdr:col>84</xdr:col>
      <xdr:colOff>342900</xdr:colOff>
      <xdr:row>31</xdr:row>
      <xdr:rowOff>171450</xdr:rowOff>
    </xdr:to>
    <xdr:sp>
      <xdr:nvSpPr>
        <xdr:cNvPr id="1014" name="Oval 1015"/>
        <xdr:cNvSpPr>
          <a:spLocks noChangeAspect="1"/>
        </xdr:cNvSpPr>
      </xdr:nvSpPr>
      <xdr:spPr>
        <a:xfrm>
          <a:off x="620839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466725</xdr:colOff>
      <xdr:row>31</xdr:row>
      <xdr:rowOff>57150</xdr:rowOff>
    </xdr:from>
    <xdr:to>
      <xdr:col>85</xdr:col>
      <xdr:colOff>85725</xdr:colOff>
      <xdr:row>31</xdr:row>
      <xdr:rowOff>171450</xdr:rowOff>
    </xdr:to>
    <xdr:sp>
      <xdr:nvSpPr>
        <xdr:cNvPr id="1015" name="Oval 1016"/>
        <xdr:cNvSpPr>
          <a:spLocks noChangeAspect="1"/>
        </xdr:cNvSpPr>
      </xdr:nvSpPr>
      <xdr:spPr>
        <a:xfrm>
          <a:off x="62341125" y="762952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31</xdr:row>
      <xdr:rowOff>57150</xdr:rowOff>
    </xdr:from>
    <xdr:to>
      <xdr:col>84</xdr:col>
      <xdr:colOff>466725</xdr:colOff>
      <xdr:row>31</xdr:row>
      <xdr:rowOff>171450</xdr:rowOff>
    </xdr:to>
    <xdr:sp>
      <xdr:nvSpPr>
        <xdr:cNvPr id="1016" name="Oval 1017"/>
        <xdr:cNvSpPr>
          <a:spLocks noChangeAspect="1"/>
        </xdr:cNvSpPr>
      </xdr:nvSpPr>
      <xdr:spPr>
        <a:xfrm>
          <a:off x="62217300" y="76295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76200</xdr:colOff>
      <xdr:row>31</xdr:row>
      <xdr:rowOff>57150</xdr:rowOff>
    </xdr:from>
    <xdr:to>
      <xdr:col>84</xdr:col>
      <xdr:colOff>209550</xdr:colOff>
      <xdr:row>31</xdr:row>
      <xdr:rowOff>171450</xdr:rowOff>
    </xdr:to>
    <xdr:sp>
      <xdr:nvSpPr>
        <xdr:cNvPr id="1017" name="Oval 1018"/>
        <xdr:cNvSpPr>
          <a:spLocks noChangeAspect="1"/>
        </xdr:cNvSpPr>
      </xdr:nvSpPr>
      <xdr:spPr>
        <a:xfrm>
          <a:off x="61950600" y="76295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18" name="Rectangle 1019"/>
        <xdr:cNvSpPr>
          <a:spLocks noChangeAspect="1"/>
        </xdr:cNvSpPr>
      </xdr:nvSpPr>
      <xdr:spPr>
        <a:xfrm>
          <a:off x="61769625" y="7629525"/>
          <a:ext cx="571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809625</xdr:colOff>
      <xdr:row>31</xdr:row>
      <xdr:rowOff>57150</xdr:rowOff>
    </xdr:from>
    <xdr:to>
      <xdr:col>83</xdr:col>
      <xdr:colOff>866775</xdr:colOff>
      <xdr:row>31</xdr:row>
      <xdr:rowOff>171450</xdr:rowOff>
    </xdr:to>
    <xdr:sp>
      <xdr:nvSpPr>
        <xdr:cNvPr id="1019" name="Rectangle 1020"/>
        <xdr:cNvSpPr>
          <a:spLocks noChangeAspect="1"/>
        </xdr:cNvSpPr>
      </xdr:nvSpPr>
      <xdr:spPr>
        <a:xfrm>
          <a:off x="61712475" y="7629525"/>
          <a:ext cx="57150" cy="1143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0" name="Line 1021"/>
        <xdr:cNvSpPr>
          <a:spLocks noChangeAspect="1"/>
        </xdr:cNvSpPr>
      </xdr:nvSpPr>
      <xdr:spPr>
        <a:xfrm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866775</xdr:colOff>
      <xdr:row>31</xdr:row>
      <xdr:rowOff>57150</xdr:rowOff>
    </xdr:from>
    <xdr:to>
      <xdr:col>83</xdr:col>
      <xdr:colOff>914400</xdr:colOff>
      <xdr:row>31</xdr:row>
      <xdr:rowOff>171450</xdr:rowOff>
    </xdr:to>
    <xdr:sp>
      <xdr:nvSpPr>
        <xdr:cNvPr id="1021" name="Line 1022"/>
        <xdr:cNvSpPr>
          <a:spLocks noChangeAspect="1"/>
        </xdr:cNvSpPr>
      </xdr:nvSpPr>
      <xdr:spPr>
        <a:xfrm flipV="1">
          <a:off x="61769625" y="7629525"/>
          <a:ext cx="571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914400</xdr:colOff>
      <xdr:row>31</xdr:row>
      <xdr:rowOff>57150</xdr:rowOff>
    </xdr:from>
    <xdr:to>
      <xdr:col>84</xdr:col>
      <xdr:colOff>76200</xdr:colOff>
      <xdr:row>31</xdr:row>
      <xdr:rowOff>171450</xdr:rowOff>
    </xdr:to>
    <xdr:sp>
      <xdr:nvSpPr>
        <xdr:cNvPr id="1022" name="Oval 1023"/>
        <xdr:cNvSpPr>
          <a:spLocks noChangeAspect="1"/>
        </xdr:cNvSpPr>
      </xdr:nvSpPr>
      <xdr:spPr>
        <a:xfrm>
          <a:off x="61817250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23" name="Line 1024"/>
        <xdr:cNvSpPr>
          <a:spLocks noChangeAspect="1"/>
        </xdr:cNvSpPr>
      </xdr:nvSpPr>
      <xdr:spPr>
        <a:xfrm flipV="1"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942975</xdr:colOff>
      <xdr:row>31</xdr:row>
      <xdr:rowOff>76200</xdr:rowOff>
    </xdr:from>
    <xdr:to>
      <xdr:col>84</xdr:col>
      <xdr:colOff>57150</xdr:colOff>
      <xdr:row>31</xdr:row>
      <xdr:rowOff>152400</xdr:rowOff>
    </xdr:to>
    <xdr:sp>
      <xdr:nvSpPr>
        <xdr:cNvPr id="1024" name="Line 1025"/>
        <xdr:cNvSpPr>
          <a:spLocks noChangeAspect="1"/>
        </xdr:cNvSpPr>
      </xdr:nvSpPr>
      <xdr:spPr>
        <a:xfrm>
          <a:off x="618458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85725</xdr:colOff>
      <xdr:row>31</xdr:row>
      <xdr:rowOff>57150</xdr:rowOff>
    </xdr:from>
    <xdr:to>
      <xdr:col>85</xdr:col>
      <xdr:colOff>219075</xdr:colOff>
      <xdr:row>31</xdr:row>
      <xdr:rowOff>171450</xdr:rowOff>
    </xdr:to>
    <xdr:sp>
      <xdr:nvSpPr>
        <xdr:cNvPr id="1025" name="Oval 1026"/>
        <xdr:cNvSpPr>
          <a:spLocks noChangeAspect="1"/>
        </xdr:cNvSpPr>
      </xdr:nvSpPr>
      <xdr:spPr>
        <a:xfrm>
          <a:off x="62474475" y="7629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26" name="Line 1027"/>
        <xdr:cNvSpPr>
          <a:spLocks noChangeAspect="1"/>
        </xdr:cNvSpPr>
      </xdr:nvSpPr>
      <xdr:spPr>
        <a:xfrm flipV="1"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31</xdr:row>
      <xdr:rowOff>76200</xdr:rowOff>
    </xdr:from>
    <xdr:to>
      <xdr:col>85</xdr:col>
      <xdr:colOff>200025</xdr:colOff>
      <xdr:row>31</xdr:row>
      <xdr:rowOff>152400</xdr:rowOff>
    </xdr:to>
    <xdr:sp>
      <xdr:nvSpPr>
        <xdr:cNvPr id="1027" name="Line 1028"/>
        <xdr:cNvSpPr>
          <a:spLocks noChangeAspect="1"/>
        </xdr:cNvSpPr>
      </xdr:nvSpPr>
      <xdr:spPr>
        <a:xfrm>
          <a:off x="62493525" y="76485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342900</xdr:colOff>
      <xdr:row>30</xdr:row>
      <xdr:rowOff>114300</xdr:rowOff>
    </xdr:from>
    <xdr:to>
      <xdr:col>85</xdr:col>
      <xdr:colOff>647700</xdr:colOff>
      <xdr:row>32</xdr:row>
      <xdr:rowOff>28575</xdr:rowOff>
    </xdr:to>
    <xdr:grpSp>
      <xdr:nvGrpSpPr>
        <xdr:cNvPr id="1028" name="Group 1029"/>
        <xdr:cNvGrpSpPr>
          <a:grpSpLocks noChangeAspect="1"/>
        </xdr:cNvGrpSpPr>
      </xdr:nvGrpSpPr>
      <xdr:grpSpPr>
        <a:xfrm>
          <a:off x="627316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9" name="Line 10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0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114300</xdr:rowOff>
    </xdr:from>
    <xdr:to>
      <xdr:col>97</xdr:col>
      <xdr:colOff>647700</xdr:colOff>
      <xdr:row>29</xdr:row>
      <xdr:rowOff>28575</xdr:rowOff>
    </xdr:to>
    <xdr:grpSp>
      <xdr:nvGrpSpPr>
        <xdr:cNvPr id="1031" name="Group 1032"/>
        <xdr:cNvGrpSpPr>
          <a:grpSpLocks noChangeAspect="1"/>
        </xdr:cNvGrpSpPr>
      </xdr:nvGrpSpPr>
      <xdr:grpSpPr>
        <a:xfrm>
          <a:off x="71647050" y="677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2" name="Line 10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10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24</xdr:row>
      <xdr:rowOff>114300</xdr:rowOff>
    </xdr:from>
    <xdr:to>
      <xdr:col>111</xdr:col>
      <xdr:colOff>800100</xdr:colOff>
      <xdr:row>24</xdr:row>
      <xdr:rowOff>114300</xdr:rowOff>
    </xdr:to>
    <xdr:sp>
      <xdr:nvSpPr>
        <xdr:cNvPr id="1034" name="Line 1035"/>
        <xdr:cNvSpPr>
          <a:spLocks/>
        </xdr:cNvSpPr>
      </xdr:nvSpPr>
      <xdr:spPr>
        <a:xfrm>
          <a:off x="80000475" y="60864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5" name="Line 103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6" name="Line 103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7" name="Line 103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8" name="Line 103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39" name="Line 104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0" name="Line 104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1" name="Line 104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2" name="Line 104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3" name="Line 104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4" name="Line 104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5" name="Line 104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6" name="Line 104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7" name="Line 104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8" name="Line 104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49" name="Line 1050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0" name="Line 1051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1" name="Line 1052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2" name="Line 1053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3" name="Line 1054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4" name="Line 1055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5" name="Line 1056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6" name="Line 1057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7" name="Line 1058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20</xdr:row>
      <xdr:rowOff>19050</xdr:rowOff>
    </xdr:from>
    <xdr:to>
      <xdr:col>117</xdr:col>
      <xdr:colOff>504825</xdr:colOff>
      <xdr:row>20</xdr:row>
      <xdr:rowOff>19050</xdr:rowOff>
    </xdr:to>
    <xdr:sp>
      <xdr:nvSpPr>
        <xdr:cNvPr id="1058" name="Line 1059"/>
        <xdr:cNvSpPr>
          <a:spLocks/>
        </xdr:cNvSpPr>
      </xdr:nvSpPr>
      <xdr:spPr>
        <a:xfrm flipH="1">
          <a:off x="86163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59" name="Line 106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0" name="Line 106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1" name="Line 1062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2" name="Line 1063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3" name="Line 1064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4" name="Line 1065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5" name="Line 1066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6" name="Line 1067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7" name="Line 1068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8" name="Line 1069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69" name="Line 1070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20</xdr:row>
      <xdr:rowOff>19050</xdr:rowOff>
    </xdr:from>
    <xdr:to>
      <xdr:col>118</xdr:col>
      <xdr:colOff>504825</xdr:colOff>
      <xdr:row>20</xdr:row>
      <xdr:rowOff>19050</xdr:rowOff>
    </xdr:to>
    <xdr:sp>
      <xdr:nvSpPr>
        <xdr:cNvPr id="1070" name="Line 1071"/>
        <xdr:cNvSpPr>
          <a:spLocks/>
        </xdr:cNvSpPr>
      </xdr:nvSpPr>
      <xdr:spPr>
        <a:xfrm flipH="1">
          <a:off x="87125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1" name="Line 107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2" name="Line 107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3" name="Line 107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4" name="Line 107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5" name="Line 107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6" name="Line 107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7" name="Line 107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8" name="Line 107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79" name="Line 108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0" name="Line 108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1" name="Line 108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2" name="Line 108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3" name="Line 108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4" name="Line 108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5" name="Line 108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6" name="Line 108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7" name="Line 108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8" name="Line 108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89" name="Line 109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0" name="Line 109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1" name="Line 109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2" name="Line 109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3" name="Line 109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4" name="Line 109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5" name="Line 109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6" name="Line 109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7" name="Line 1098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8" name="Line 1099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099" name="Line 1100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0" name="Line 1101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1" name="Line 1102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2" name="Line 1103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3" name="Line 1104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4" name="Line 1105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5" name="Line 1106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514350</xdr:colOff>
      <xdr:row>22</xdr:row>
      <xdr:rowOff>19050</xdr:rowOff>
    </xdr:from>
    <xdr:to>
      <xdr:col>113</xdr:col>
      <xdr:colOff>504825</xdr:colOff>
      <xdr:row>22</xdr:row>
      <xdr:rowOff>19050</xdr:rowOff>
    </xdr:to>
    <xdr:sp>
      <xdr:nvSpPr>
        <xdr:cNvPr id="1106" name="Line 1107"/>
        <xdr:cNvSpPr>
          <a:spLocks/>
        </xdr:cNvSpPr>
      </xdr:nvSpPr>
      <xdr:spPr>
        <a:xfrm flipH="1">
          <a:off x="83191350" y="5534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105</xdr:col>
      <xdr:colOff>647700</xdr:colOff>
      <xdr:row>26</xdr:row>
      <xdr:rowOff>57150</xdr:rowOff>
    </xdr:from>
    <xdr:to>
      <xdr:col>105</xdr:col>
      <xdr:colOff>933450</xdr:colOff>
      <xdr:row>26</xdr:row>
      <xdr:rowOff>171450</xdr:rowOff>
    </xdr:to>
    <xdr:grpSp>
      <xdr:nvGrpSpPr>
        <xdr:cNvPr id="1107" name="Group 1108"/>
        <xdr:cNvGrpSpPr>
          <a:grpSpLocks noChangeAspect="1"/>
        </xdr:cNvGrpSpPr>
      </xdr:nvGrpSpPr>
      <xdr:grpSpPr>
        <a:xfrm>
          <a:off x="77895450" y="6486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08" name="Oval 1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1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1" name="Line 111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2" name="Line 111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3" name="Line 111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4" name="Line 111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5" name="Line 111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6" name="Line 111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7" name="Line 111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8" name="Line 111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19" name="Line 112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0" name="Line 112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1" name="Line 112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2" name="Line 112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3" name="Line 112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4" name="Line 112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5" name="Line 1126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6" name="Line 1127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7" name="Line 1128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8" name="Line 1129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29" name="Line 1130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0" name="Line 1131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1" name="Line 1132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2" name="Line 1133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3" name="Line 1134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10</xdr:row>
      <xdr:rowOff>19050</xdr:rowOff>
    </xdr:from>
    <xdr:to>
      <xdr:col>104</xdr:col>
      <xdr:colOff>504825</xdr:colOff>
      <xdr:row>10</xdr:row>
      <xdr:rowOff>19050</xdr:rowOff>
    </xdr:to>
    <xdr:sp>
      <xdr:nvSpPr>
        <xdr:cNvPr id="1134" name="Line 1135"/>
        <xdr:cNvSpPr>
          <a:spLocks/>
        </xdr:cNvSpPr>
      </xdr:nvSpPr>
      <xdr:spPr>
        <a:xfrm flipH="1">
          <a:off x="76723875" y="2790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0</xdr:colOff>
      <xdr:row>32</xdr:row>
      <xdr:rowOff>0</xdr:rowOff>
    </xdr:from>
    <xdr:ext cx="971550" cy="228600"/>
    <xdr:sp>
      <xdr:nvSpPr>
        <xdr:cNvPr id="1135" name="text 7166"/>
        <xdr:cNvSpPr txBox="1">
          <a:spLocks noChangeArrowheads="1"/>
        </xdr:cNvSpPr>
      </xdr:nvSpPr>
      <xdr:spPr>
        <a:xfrm>
          <a:off x="28213050" y="7800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118</xdr:col>
      <xdr:colOff>0</xdr:colOff>
      <xdr:row>36</xdr:row>
      <xdr:rowOff>0</xdr:rowOff>
    </xdr:from>
    <xdr:to>
      <xdr:col>119</xdr:col>
      <xdr:colOff>0</xdr:colOff>
      <xdr:row>37</xdr:row>
      <xdr:rowOff>0</xdr:rowOff>
    </xdr:to>
    <xdr:sp>
      <xdr:nvSpPr>
        <xdr:cNvPr id="1136" name="text 3"/>
        <xdr:cNvSpPr txBox="1">
          <a:spLocks noChangeArrowheads="1"/>
        </xdr:cNvSpPr>
      </xdr:nvSpPr>
      <xdr:spPr>
        <a:xfrm>
          <a:off x="87134700" y="8715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66675</xdr:colOff>
      <xdr:row>36</xdr:row>
      <xdr:rowOff>114300</xdr:rowOff>
    </xdr:from>
    <xdr:to>
      <xdr:col>118</xdr:col>
      <xdr:colOff>447675</xdr:colOff>
      <xdr:row>36</xdr:row>
      <xdr:rowOff>114300</xdr:rowOff>
    </xdr:to>
    <xdr:sp>
      <xdr:nvSpPr>
        <xdr:cNvPr id="1137" name="Line 1138"/>
        <xdr:cNvSpPr>
          <a:spLocks/>
        </xdr:cNvSpPr>
      </xdr:nvSpPr>
      <xdr:spPr>
        <a:xfrm>
          <a:off x="87201375" y="8829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38</xdr:row>
      <xdr:rowOff>0</xdr:rowOff>
    </xdr:from>
    <xdr:to>
      <xdr:col>119</xdr:col>
      <xdr:colOff>0</xdr:colOff>
      <xdr:row>40</xdr:row>
      <xdr:rowOff>0</xdr:rowOff>
    </xdr:to>
    <xdr:sp>
      <xdr:nvSpPr>
        <xdr:cNvPr id="1138" name="text 38"/>
        <xdr:cNvSpPr txBox="1">
          <a:spLocks noChangeArrowheads="1"/>
        </xdr:cNvSpPr>
      </xdr:nvSpPr>
      <xdr:spPr>
        <a:xfrm>
          <a:off x="85648800" y="91725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Chrást u Plzně</a:t>
          </a:r>
        </a:p>
      </xdr:txBody>
    </xdr:sp>
    <xdr:clientData/>
  </xdr:twoCellAnchor>
  <xdr:twoCellAnchor>
    <xdr:from>
      <xdr:col>117</xdr:col>
      <xdr:colOff>0</xdr:colOff>
      <xdr:row>19</xdr:row>
      <xdr:rowOff>0</xdr:rowOff>
    </xdr:from>
    <xdr:to>
      <xdr:col>119</xdr:col>
      <xdr:colOff>0</xdr:colOff>
      <xdr:row>21</xdr:row>
      <xdr:rowOff>0</xdr:rowOff>
    </xdr:to>
    <xdr:sp>
      <xdr:nvSpPr>
        <xdr:cNvPr id="1139" name="text 38"/>
        <xdr:cNvSpPr txBox="1">
          <a:spLocks noChangeArrowheads="1"/>
        </xdr:cNvSpPr>
      </xdr:nvSpPr>
      <xdr:spPr>
        <a:xfrm>
          <a:off x="8616315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Plzeň hl.n.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21</xdr:row>
      <xdr:rowOff>0</xdr:rowOff>
    </xdr:to>
    <xdr:sp>
      <xdr:nvSpPr>
        <xdr:cNvPr id="1140" name="text 38"/>
        <xdr:cNvSpPr txBox="1">
          <a:spLocks noChangeArrowheads="1"/>
        </xdr:cNvSpPr>
      </xdr:nvSpPr>
      <xdr:spPr>
        <a:xfrm>
          <a:off x="952500" y="4829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Rokycany</a:t>
          </a:r>
        </a:p>
      </xdr:txBody>
    </xdr:sp>
    <xdr:clientData/>
  </xdr:twoCellAnchor>
  <xdr:twoCellAnchor>
    <xdr:from>
      <xdr:col>108</xdr:col>
      <xdr:colOff>209550</xdr:colOff>
      <xdr:row>31</xdr:row>
      <xdr:rowOff>114300</xdr:rowOff>
    </xdr:from>
    <xdr:to>
      <xdr:col>112</xdr:col>
      <xdr:colOff>0</xdr:colOff>
      <xdr:row>33</xdr:row>
      <xdr:rowOff>114300</xdr:rowOff>
    </xdr:to>
    <xdr:sp>
      <xdr:nvSpPr>
        <xdr:cNvPr id="1141" name="Line 1142"/>
        <xdr:cNvSpPr>
          <a:spLocks/>
        </xdr:cNvSpPr>
      </xdr:nvSpPr>
      <xdr:spPr>
        <a:xfrm flipH="1" flipV="1">
          <a:off x="79914750" y="7686675"/>
          <a:ext cx="27622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200025</xdr:colOff>
      <xdr:row>30</xdr:row>
      <xdr:rowOff>152400</xdr:rowOff>
    </xdr:from>
    <xdr:to>
      <xdr:col>107</xdr:col>
      <xdr:colOff>428625</xdr:colOff>
      <xdr:row>31</xdr:row>
      <xdr:rowOff>0</xdr:rowOff>
    </xdr:to>
    <xdr:sp>
      <xdr:nvSpPr>
        <xdr:cNvPr id="1142" name="Line 1143"/>
        <xdr:cNvSpPr>
          <a:spLocks/>
        </xdr:cNvSpPr>
      </xdr:nvSpPr>
      <xdr:spPr>
        <a:xfrm flipH="1" flipV="1">
          <a:off x="78419325" y="74961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428625</xdr:colOff>
      <xdr:row>30</xdr:row>
      <xdr:rowOff>114300</xdr:rowOff>
    </xdr:from>
    <xdr:to>
      <xdr:col>106</xdr:col>
      <xdr:colOff>200025</xdr:colOff>
      <xdr:row>30</xdr:row>
      <xdr:rowOff>152400</xdr:rowOff>
    </xdr:to>
    <xdr:sp>
      <xdr:nvSpPr>
        <xdr:cNvPr id="1143" name="Line 1144"/>
        <xdr:cNvSpPr>
          <a:spLocks/>
        </xdr:cNvSpPr>
      </xdr:nvSpPr>
      <xdr:spPr>
        <a:xfrm flipH="1" flipV="1">
          <a:off x="77676375" y="74580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428625</xdr:colOff>
      <xdr:row>31</xdr:row>
      <xdr:rowOff>0</xdr:rowOff>
    </xdr:from>
    <xdr:to>
      <xdr:col>108</xdr:col>
      <xdr:colOff>209550</xdr:colOff>
      <xdr:row>31</xdr:row>
      <xdr:rowOff>114300</xdr:rowOff>
    </xdr:to>
    <xdr:sp>
      <xdr:nvSpPr>
        <xdr:cNvPr id="1144" name="Line 1145"/>
        <xdr:cNvSpPr>
          <a:spLocks/>
        </xdr:cNvSpPr>
      </xdr:nvSpPr>
      <xdr:spPr>
        <a:xfrm flipH="1" flipV="1">
          <a:off x="79162275" y="75723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33</xdr:row>
      <xdr:rowOff>114300</xdr:rowOff>
    </xdr:from>
    <xdr:to>
      <xdr:col>115</xdr:col>
      <xdr:colOff>228600</xdr:colOff>
      <xdr:row>35</xdr:row>
      <xdr:rowOff>114300</xdr:rowOff>
    </xdr:to>
    <xdr:sp>
      <xdr:nvSpPr>
        <xdr:cNvPr id="1145" name="Line 1146"/>
        <xdr:cNvSpPr>
          <a:spLocks/>
        </xdr:cNvSpPr>
      </xdr:nvSpPr>
      <xdr:spPr>
        <a:xfrm flipH="1" flipV="1">
          <a:off x="82667475" y="8143875"/>
          <a:ext cx="22383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0</xdr:colOff>
      <xdr:row>36</xdr:row>
      <xdr:rowOff>0</xdr:rowOff>
    </xdr:from>
    <xdr:to>
      <xdr:col>117</xdr:col>
      <xdr:colOff>228600</xdr:colOff>
      <xdr:row>36</xdr:row>
      <xdr:rowOff>76200</xdr:rowOff>
    </xdr:to>
    <xdr:sp>
      <xdr:nvSpPr>
        <xdr:cNvPr id="1146" name="Line 1147"/>
        <xdr:cNvSpPr>
          <a:spLocks/>
        </xdr:cNvSpPr>
      </xdr:nvSpPr>
      <xdr:spPr>
        <a:xfrm>
          <a:off x="85648800" y="87153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228600</xdr:colOff>
      <xdr:row>36</xdr:row>
      <xdr:rowOff>76200</xdr:rowOff>
    </xdr:from>
    <xdr:to>
      <xdr:col>118</xdr:col>
      <xdr:colOff>0</xdr:colOff>
      <xdr:row>36</xdr:row>
      <xdr:rowOff>114300</xdr:rowOff>
    </xdr:to>
    <xdr:sp>
      <xdr:nvSpPr>
        <xdr:cNvPr id="1147" name="Line 1148"/>
        <xdr:cNvSpPr>
          <a:spLocks/>
        </xdr:cNvSpPr>
      </xdr:nvSpPr>
      <xdr:spPr>
        <a:xfrm>
          <a:off x="86391750" y="8791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114300</xdr:rowOff>
    </xdr:from>
    <xdr:to>
      <xdr:col>116</xdr:col>
      <xdr:colOff>0</xdr:colOff>
      <xdr:row>36</xdr:row>
      <xdr:rowOff>0</xdr:rowOff>
    </xdr:to>
    <xdr:sp>
      <xdr:nvSpPr>
        <xdr:cNvPr id="1148" name="Line 1149"/>
        <xdr:cNvSpPr>
          <a:spLocks/>
        </xdr:cNvSpPr>
      </xdr:nvSpPr>
      <xdr:spPr>
        <a:xfrm flipH="1" flipV="1">
          <a:off x="84896325" y="860107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666750</xdr:colOff>
      <xdr:row>25</xdr:row>
      <xdr:rowOff>57150</xdr:rowOff>
    </xdr:from>
    <xdr:to>
      <xdr:col>84</xdr:col>
      <xdr:colOff>361950</xdr:colOff>
      <xdr:row>25</xdr:row>
      <xdr:rowOff>171450</xdr:rowOff>
    </xdr:to>
    <xdr:grpSp>
      <xdr:nvGrpSpPr>
        <xdr:cNvPr id="1149" name="Group 1150"/>
        <xdr:cNvGrpSpPr>
          <a:grpSpLocks/>
        </xdr:cNvGrpSpPr>
      </xdr:nvGrpSpPr>
      <xdr:grpSpPr>
        <a:xfrm>
          <a:off x="61569600" y="6257925"/>
          <a:ext cx="666750" cy="114300"/>
          <a:chOff x="32" y="335"/>
          <a:chExt cx="61" cy="12"/>
        </a:xfrm>
        <a:solidFill>
          <a:srgbClr val="FFFFFF"/>
        </a:solidFill>
      </xdr:grpSpPr>
      <xdr:sp>
        <xdr:nvSpPr>
          <xdr:cNvPr id="1150" name="Line 1151"/>
          <xdr:cNvSpPr>
            <a:spLocks noChangeAspect="1"/>
          </xdr:cNvSpPr>
        </xdr:nvSpPr>
        <xdr:spPr>
          <a:xfrm>
            <a:off x="32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152"/>
          <xdr:cNvSpPr>
            <a:spLocks noChangeAspect="1"/>
          </xdr:cNvSpPr>
        </xdr:nvSpPr>
        <xdr:spPr>
          <a:xfrm>
            <a:off x="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153"/>
          <xdr:cNvSpPr>
            <a:spLocks noChangeAspect="1"/>
          </xdr:cNvSpPr>
        </xdr:nvSpPr>
        <xdr:spPr>
          <a:xfrm>
            <a:off x="81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154"/>
          <xdr:cNvSpPr>
            <a:spLocks noChangeAspect="1"/>
          </xdr:cNvSpPr>
        </xdr:nvSpPr>
        <xdr:spPr>
          <a:xfrm>
            <a:off x="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Oval 1155"/>
          <xdr:cNvSpPr>
            <a:spLocks noChangeAspect="1"/>
          </xdr:cNvSpPr>
        </xdr:nvSpPr>
        <xdr:spPr>
          <a:xfrm>
            <a:off x="69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390525</xdr:colOff>
      <xdr:row>32</xdr:row>
      <xdr:rowOff>19050</xdr:rowOff>
    </xdr:from>
    <xdr:to>
      <xdr:col>111</xdr:col>
      <xdr:colOff>447675</xdr:colOff>
      <xdr:row>32</xdr:row>
      <xdr:rowOff>133350</xdr:rowOff>
    </xdr:to>
    <xdr:grpSp>
      <xdr:nvGrpSpPr>
        <xdr:cNvPr id="1155" name="Group 1156"/>
        <xdr:cNvGrpSpPr>
          <a:grpSpLocks noChangeAspect="1"/>
        </xdr:cNvGrpSpPr>
      </xdr:nvGrpSpPr>
      <xdr:grpSpPr>
        <a:xfrm>
          <a:off x="81581625" y="78200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156" name="Line 1157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7" name="Oval 1158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159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16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Rectangle 1161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23</xdr:row>
      <xdr:rowOff>57150</xdr:rowOff>
    </xdr:from>
    <xdr:to>
      <xdr:col>116</xdr:col>
      <xdr:colOff>457200</xdr:colOff>
      <xdr:row>23</xdr:row>
      <xdr:rowOff>171450</xdr:rowOff>
    </xdr:to>
    <xdr:grpSp>
      <xdr:nvGrpSpPr>
        <xdr:cNvPr id="1161" name="Group 1162"/>
        <xdr:cNvGrpSpPr>
          <a:grpSpLocks/>
        </xdr:cNvGrpSpPr>
      </xdr:nvGrpSpPr>
      <xdr:grpSpPr>
        <a:xfrm>
          <a:off x="85039200" y="58007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62" name="Line 1163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1164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4" name="Oval 1165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166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167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168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169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Rectangle 1170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Rectangle 1171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1" name="Line 1172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Line 1173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174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Line 1175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Line 1176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361950</xdr:colOff>
      <xdr:row>28</xdr:row>
      <xdr:rowOff>57150</xdr:rowOff>
    </xdr:from>
    <xdr:to>
      <xdr:col>116</xdr:col>
      <xdr:colOff>457200</xdr:colOff>
      <xdr:row>28</xdr:row>
      <xdr:rowOff>171450</xdr:rowOff>
    </xdr:to>
    <xdr:grpSp>
      <xdr:nvGrpSpPr>
        <xdr:cNvPr id="1176" name="Group 1177"/>
        <xdr:cNvGrpSpPr>
          <a:grpSpLocks/>
        </xdr:cNvGrpSpPr>
      </xdr:nvGrpSpPr>
      <xdr:grpSpPr>
        <a:xfrm>
          <a:off x="85039200" y="6943725"/>
          <a:ext cx="1066800" cy="114300"/>
          <a:chOff x="185" y="239"/>
          <a:chExt cx="98" cy="12"/>
        </a:xfrm>
        <a:solidFill>
          <a:srgbClr val="FFFFFF"/>
        </a:solidFill>
      </xdr:grpSpPr>
      <xdr:sp>
        <xdr:nvSpPr>
          <xdr:cNvPr id="1177" name="Line 1178"/>
          <xdr:cNvSpPr>
            <a:spLocks noChangeAspect="1"/>
          </xdr:cNvSpPr>
        </xdr:nvSpPr>
        <xdr:spPr>
          <a:xfrm>
            <a:off x="267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179"/>
          <xdr:cNvSpPr>
            <a:spLocks noChangeAspect="1"/>
          </xdr:cNvSpPr>
        </xdr:nvSpPr>
        <xdr:spPr>
          <a:xfrm>
            <a:off x="22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1180"/>
          <xdr:cNvSpPr>
            <a:spLocks noChangeAspect="1"/>
          </xdr:cNvSpPr>
        </xdr:nvSpPr>
        <xdr:spPr>
          <a:xfrm>
            <a:off x="23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181"/>
          <xdr:cNvSpPr>
            <a:spLocks noChangeAspect="1"/>
          </xdr:cNvSpPr>
        </xdr:nvSpPr>
        <xdr:spPr>
          <a:xfrm>
            <a:off x="197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182"/>
          <xdr:cNvSpPr>
            <a:spLocks noChangeAspect="1"/>
          </xdr:cNvSpPr>
        </xdr:nvSpPr>
        <xdr:spPr>
          <a:xfrm>
            <a:off x="2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183"/>
          <xdr:cNvSpPr>
            <a:spLocks noChangeAspect="1"/>
          </xdr:cNvSpPr>
        </xdr:nvSpPr>
        <xdr:spPr>
          <a:xfrm>
            <a:off x="185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1184"/>
          <xdr:cNvSpPr>
            <a:spLocks noChangeAspect="1"/>
          </xdr:cNvSpPr>
        </xdr:nvSpPr>
        <xdr:spPr>
          <a:xfrm>
            <a:off x="28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1185"/>
          <xdr:cNvSpPr>
            <a:spLocks noChangeAspect="1"/>
          </xdr:cNvSpPr>
        </xdr:nvSpPr>
        <xdr:spPr>
          <a:xfrm>
            <a:off x="262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5" name="Rectangle 1186"/>
          <xdr:cNvSpPr>
            <a:spLocks noChangeAspect="1"/>
          </xdr:cNvSpPr>
        </xdr:nvSpPr>
        <xdr:spPr>
          <a:xfrm>
            <a:off x="257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Line 1187"/>
          <xdr:cNvSpPr>
            <a:spLocks noChangeAspect="1"/>
          </xdr:cNvSpPr>
        </xdr:nvSpPr>
        <xdr:spPr>
          <a:xfrm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Line 1188"/>
          <xdr:cNvSpPr>
            <a:spLocks noChangeAspect="1"/>
          </xdr:cNvSpPr>
        </xdr:nvSpPr>
        <xdr:spPr>
          <a:xfrm flipV="1">
            <a:off x="257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189"/>
          <xdr:cNvSpPr>
            <a:spLocks noChangeAspect="1"/>
          </xdr:cNvSpPr>
        </xdr:nvSpPr>
        <xdr:spPr>
          <a:xfrm>
            <a:off x="24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Line 1190"/>
          <xdr:cNvSpPr>
            <a:spLocks noChangeAspect="1"/>
          </xdr:cNvSpPr>
        </xdr:nvSpPr>
        <xdr:spPr>
          <a:xfrm flipV="1"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Line 1191"/>
          <xdr:cNvSpPr>
            <a:spLocks noChangeAspect="1"/>
          </xdr:cNvSpPr>
        </xdr:nvSpPr>
        <xdr:spPr>
          <a:xfrm>
            <a:off x="24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1" name="Line 119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2" name="Line 119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3" name="Line 1194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4" name="Line 1195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5" name="Line 1196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6" name="Line 1197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7" name="Line 1198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8" name="Line 1199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199" name="Line 1200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200" name="Line 1201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201" name="Line 1202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28</xdr:row>
      <xdr:rowOff>19050</xdr:rowOff>
    </xdr:from>
    <xdr:to>
      <xdr:col>35</xdr:col>
      <xdr:colOff>504825</xdr:colOff>
      <xdr:row>28</xdr:row>
      <xdr:rowOff>19050</xdr:rowOff>
    </xdr:to>
    <xdr:sp>
      <xdr:nvSpPr>
        <xdr:cNvPr id="1202" name="Line 1203"/>
        <xdr:cNvSpPr>
          <a:spLocks/>
        </xdr:cNvSpPr>
      </xdr:nvSpPr>
      <xdr:spPr>
        <a:xfrm flipH="1">
          <a:off x="252412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28</xdr:row>
      <xdr:rowOff>76200</xdr:rowOff>
    </xdr:from>
    <xdr:to>
      <xdr:col>45</xdr:col>
      <xdr:colOff>590550</xdr:colOff>
      <xdr:row>31</xdr:row>
      <xdr:rowOff>152400</xdr:rowOff>
    </xdr:to>
    <xdr:grpSp>
      <xdr:nvGrpSpPr>
        <xdr:cNvPr id="1203" name="Group 1204"/>
        <xdr:cNvGrpSpPr>
          <a:grpSpLocks/>
        </xdr:cNvGrpSpPr>
      </xdr:nvGrpSpPr>
      <xdr:grpSpPr>
        <a:xfrm>
          <a:off x="22612350" y="6962775"/>
          <a:ext cx="10648950" cy="762000"/>
          <a:chOff x="89" y="47"/>
          <a:chExt cx="408" cy="32"/>
        </a:xfrm>
        <a:solidFill>
          <a:srgbClr val="FFFFFF"/>
        </a:solidFill>
      </xdr:grpSpPr>
      <xdr:sp>
        <xdr:nvSpPr>
          <xdr:cNvPr id="1204" name="Rectangle 1205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1206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6" name="Rectangle 1207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7" name="Rectangle 1208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Rectangle 1209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1210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Rectangle 1211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Rectangle 1212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213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Rectangle 1214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Rectangle 1215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Rectangle 1216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219075</xdr:colOff>
      <xdr:row>22</xdr:row>
      <xdr:rowOff>85725</xdr:rowOff>
    </xdr:from>
    <xdr:to>
      <xdr:col>41</xdr:col>
      <xdr:colOff>0</xdr:colOff>
      <xdr:row>23</xdr:row>
      <xdr:rowOff>161925</xdr:rowOff>
    </xdr:to>
    <xdr:grpSp>
      <xdr:nvGrpSpPr>
        <xdr:cNvPr id="1216" name="Group 1217"/>
        <xdr:cNvGrpSpPr>
          <a:grpSpLocks/>
        </xdr:cNvGrpSpPr>
      </xdr:nvGrpSpPr>
      <xdr:grpSpPr>
        <a:xfrm>
          <a:off x="19002375" y="5600700"/>
          <a:ext cx="10696575" cy="304800"/>
          <a:chOff x="89" y="287"/>
          <a:chExt cx="863" cy="32"/>
        </a:xfrm>
        <a:solidFill>
          <a:srgbClr val="FFFFFF"/>
        </a:solidFill>
      </xdr:grpSpPr>
      <xdr:sp>
        <xdr:nvSpPr>
          <xdr:cNvPr id="1217" name="Rectangle 121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121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122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Rectangle 122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22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Rectangle 122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122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122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122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628650</xdr:colOff>
      <xdr:row>21</xdr:row>
      <xdr:rowOff>0</xdr:rowOff>
    </xdr:from>
    <xdr:to>
      <xdr:col>37</xdr:col>
      <xdr:colOff>47625</xdr:colOff>
      <xdr:row>22</xdr:row>
      <xdr:rowOff>0</xdr:rowOff>
    </xdr:to>
    <xdr:sp>
      <xdr:nvSpPr>
        <xdr:cNvPr id="1226" name="Rectangle 1227" descr="Světlý svislý"/>
        <xdr:cNvSpPr>
          <a:spLocks/>
        </xdr:cNvSpPr>
      </xdr:nvSpPr>
      <xdr:spPr>
        <a:xfrm>
          <a:off x="25869900" y="5286375"/>
          <a:ext cx="904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21</xdr:row>
      <xdr:rowOff>0</xdr:rowOff>
    </xdr:from>
    <xdr:to>
      <xdr:col>37</xdr:col>
      <xdr:colOff>514350</xdr:colOff>
      <xdr:row>22</xdr:row>
      <xdr:rowOff>0</xdr:rowOff>
    </xdr:to>
    <xdr:grpSp>
      <xdr:nvGrpSpPr>
        <xdr:cNvPr id="1227" name="Group 1228"/>
        <xdr:cNvGrpSpPr>
          <a:grpSpLocks/>
        </xdr:cNvGrpSpPr>
      </xdr:nvGrpSpPr>
      <xdr:grpSpPr>
        <a:xfrm>
          <a:off x="26927175" y="5286375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228" name="Rectangle 1229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Line 1230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Line 1231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504825</xdr:colOff>
      <xdr:row>34</xdr:row>
      <xdr:rowOff>0</xdr:rowOff>
    </xdr:from>
    <xdr:to>
      <xdr:col>37</xdr:col>
      <xdr:colOff>247650</xdr:colOff>
      <xdr:row>37</xdr:row>
      <xdr:rowOff>0</xdr:rowOff>
    </xdr:to>
    <xdr:sp>
      <xdr:nvSpPr>
        <xdr:cNvPr id="1231" name="Rectangle 1232" descr="Vodorovné cihly"/>
        <xdr:cNvSpPr>
          <a:spLocks/>
        </xdr:cNvSpPr>
      </xdr:nvSpPr>
      <xdr:spPr>
        <a:xfrm rot="5400000">
          <a:off x="26717625" y="8258175"/>
          <a:ext cx="257175" cy="6858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200025</xdr:colOff>
      <xdr:row>29</xdr:row>
      <xdr:rowOff>104775</xdr:rowOff>
    </xdr:from>
    <xdr:to>
      <xdr:col>38</xdr:col>
      <xdr:colOff>123825</xdr:colOff>
      <xdr:row>30</xdr:row>
      <xdr:rowOff>104775</xdr:rowOff>
    </xdr:to>
    <xdr:sp>
      <xdr:nvSpPr>
        <xdr:cNvPr id="1232" name="Rectangle 1233" descr="Světlý svislý"/>
        <xdr:cNvSpPr>
          <a:spLocks/>
        </xdr:cNvSpPr>
      </xdr:nvSpPr>
      <xdr:spPr>
        <a:xfrm>
          <a:off x="26927175" y="7219950"/>
          <a:ext cx="8953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228600</xdr:colOff>
      <xdr:row>29</xdr:row>
      <xdr:rowOff>104775</xdr:rowOff>
    </xdr:from>
    <xdr:to>
      <xdr:col>37</xdr:col>
      <xdr:colOff>28575</xdr:colOff>
      <xdr:row>30</xdr:row>
      <xdr:rowOff>104775</xdr:rowOff>
    </xdr:to>
    <xdr:grpSp>
      <xdr:nvGrpSpPr>
        <xdr:cNvPr id="1233" name="Group 1234"/>
        <xdr:cNvGrpSpPr>
          <a:grpSpLocks/>
        </xdr:cNvGrpSpPr>
      </xdr:nvGrpSpPr>
      <xdr:grpSpPr>
        <a:xfrm>
          <a:off x="26441400" y="7219950"/>
          <a:ext cx="314325" cy="228600"/>
          <a:chOff x="2370" y="411"/>
          <a:chExt cx="29" cy="24"/>
        </a:xfrm>
        <a:solidFill>
          <a:srgbClr val="FFFFFF"/>
        </a:solidFill>
      </xdr:grpSpPr>
      <xdr:sp>
        <xdr:nvSpPr>
          <xdr:cNvPr id="1234" name="Rectangle 1235"/>
          <xdr:cNvSpPr>
            <a:spLocks/>
          </xdr:cNvSpPr>
        </xdr:nvSpPr>
        <xdr:spPr>
          <a:xfrm>
            <a:off x="2370" y="411"/>
            <a:ext cx="29" cy="24"/>
          </a:xfrm>
          <a:prstGeom prst="rect">
            <a:avLst/>
          </a:prstGeom>
          <a:noFill/>
          <a:ln w="9525" cmpd="sng">
            <a:solidFill>
              <a:srgbClr val="9966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Line 1236"/>
          <xdr:cNvSpPr>
            <a:spLocks/>
          </xdr:cNvSpPr>
        </xdr:nvSpPr>
        <xdr:spPr>
          <a:xfrm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Line 1237"/>
          <xdr:cNvSpPr>
            <a:spLocks/>
          </xdr:cNvSpPr>
        </xdr:nvSpPr>
        <xdr:spPr>
          <a:xfrm flipH="1">
            <a:off x="2370" y="411"/>
            <a:ext cx="2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Ejpovice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9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9" customFormat="1" ht="22.5" customHeight="1">
      <c r="A4" s="72"/>
      <c r="B4" s="73" t="s">
        <v>0</v>
      </c>
      <c r="C4" s="74" t="s">
        <v>87</v>
      </c>
      <c r="D4" s="75"/>
      <c r="E4" s="72"/>
      <c r="F4" s="72"/>
      <c r="G4" s="72"/>
      <c r="H4" s="72"/>
      <c r="I4" s="75"/>
      <c r="J4" s="6" t="s">
        <v>77</v>
      </c>
      <c r="K4" s="75"/>
      <c r="L4" s="76"/>
      <c r="M4" s="75"/>
      <c r="N4" s="75"/>
      <c r="O4" s="75"/>
      <c r="P4" s="75"/>
      <c r="Q4" s="343" t="s">
        <v>1</v>
      </c>
      <c r="R4" s="77">
        <v>732255</v>
      </c>
      <c r="S4" s="75"/>
      <c r="T4" s="75"/>
      <c r="U4" s="78"/>
      <c r="V4" s="78"/>
    </row>
    <row r="5" spans="2:22" s="80" customFormat="1" ht="18" customHeight="1" thickBot="1">
      <c r="B5" s="380"/>
      <c r="C5" s="381"/>
      <c r="D5" s="381"/>
      <c r="E5" s="382"/>
      <c r="F5" s="382"/>
      <c r="G5" s="382"/>
      <c r="H5" s="382"/>
      <c r="I5" s="381"/>
      <c r="J5" s="381"/>
      <c r="K5" s="381"/>
      <c r="L5" s="381"/>
      <c r="M5" s="381"/>
      <c r="N5" s="381"/>
      <c r="O5" s="381"/>
      <c r="P5" s="81"/>
      <c r="Q5" s="81"/>
      <c r="R5" s="81"/>
      <c r="S5" s="81"/>
      <c r="T5" s="81"/>
      <c r="U5" s="81"/>
      <c r="V5" s="81"/>
    </row>
    <row r="6" spans="1:22" s="87" customFormat="1" ht="21" customHeight="1">
      <c r="A6" s="82"/>
      <c r="B6" s="83"/>
      <c r="C6" s="84"/>
      <c r="D6" s="83"/>
      <c r="E6" s="85"/>
      <c r="F6" s="85"/>
      <c r="G6" s="85"/>
      <c r="H6" s="85"/>
      <c r="I6" s="85"/>
      <c r="J6" s="83"/>
      <c r="K6" s="83"/>
      <c r="L6" s="83"/>
      <c r="M6" s="83"/>
      <c r="N6" s="83"/>
      <c r="O6" s="83"/>
      <c r="P6" s="83"/>
      <c r="Q6" s="83"/>
      <c r="R6" s="83"/>
      <c r="S6" s="86"/>
      <c r="T6" s="71"/>
      <c r="U6" s="71"/>
      <c r="V6" s="71"/>
    </row>
    <row r="7" spans="1:21" ht="18" customHeight="1">
      <c r="A7" s="88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89"/>
      <c r="T7" s="70"/>
      <c r="U7" s="68"/>
    </row>
    <row r="8" spans="1:21" ht="24.75" customHeight="1">
      <c r="A8" s="88"/>
      <c r="B8" s="116"/>
      <c r="C8" s="117" t="s">
        <v>2</v>
      </c>
      <c r="D8" s="118"/>
      <c r="E8" s="118"/>
      <c r="F8" s="118"/>
      <c r="G8" s="118"/>
      <c r="H8" s="119"/>
      <c r="I8" s="119"/>
      <c r="J8" s="90" t="s">
        <v>78</v>
      </c>
      <c r="K8" s="119"/>
      <c r="L8" s="119"/>
      <c r="M8" s="118"/>
      <c r="N8" s="118"/>
      <c r="O8" s="118"/>
      <c r="P8" s="118"/>
      <c r="Q8" s="118"/>
      <c r="R8" s="344"/>
      <c r="S8" s="89"/>
      <c r="T8" s="70"/>
      <c r="U8" s="68"/>
    </row>
    <row r="9" spans="1:21" ht="24.75" customHeight="1">
      <c r="A9" s="88"/>
      <c r="B9" s="116"/>
      <c r="C9" s="111" t="s">
        <v>3</v>
      </c>
      <c r="D9" s="118"/>
      <c r="E9" s="118"/>
      <c r="F9" s="118"/>
      <c r="G9" s="118"/>
      <c r="H9" s="118"/>
      <c r="I9" s="118"/>
      <c r="J9" s="120" t="s">
        <v>132</v>
      </c>
      <c r="K9" s="118"/>
      <c r="L9" s="118"/>
      <c r="M9" s="118"/>
      <c r="N9" s="118"/>
      <c r="O9" s="118"/>
      <c r="P9" s="567" t="s">
        <v>79</v>
      </c>
      <c r="Q9" s="567"/>
      <c r="R9" s="91"/>
      <c r="S9" s="89"/>
      <c r="T9" s="70"/>
      <c r="U9" s="68"/>
    </row>
    <row r="10" spans="1:21" ht="24.75" customHeight="1">
      <c r="A10" s="88"/>
      <c r="B10" s="116"/>
      <c r="C10" s="111" t="s">
        <v>5</v>
      </c>
      <c r="D10" s="118"/>
      <c r="E10" s="118"/>
      <c r="F10" s="118"/>
      <c r="G10" s="118"/>
      <c r="H10" s="118"/>
      <c r="I10" s="118"/>
      <c r="J10" s="120" t="s">
        <v>4</v>
      </c>
      <c r="K10" s="118"/>
      <c r="L10" s="118"/>
      <c r="M10" s="118"/>
      <c r="N10" s="118"/>
      <c r="O10" s="118"/>
      <c r="P10" s="567"/>
      <c r="Q10" s="567"/>
      <c r="R10" s="344"/>
      <c r="S10" s="89"/>
      <c r="T10" s="70"/>
      <c r="U10" s="68"/>
    </row>
    <row r="11" spans="1:21" ht="18" customHeight="1">
      <c r="A11" s="88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345"/>
      <c r="S11" s="89"/>
      <c r="T11" s="70"/>
      <c r="U11" s="68"/>
    </row>
    <row r="12" spans="1:21" ht="18" customHeight="1">
      <c r="A12" s="88"/>
      <c r="B12" s="116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344"/>
      <c r="S12" s="89"/>
      <c r="T12" s="70"/>
      <c r="U12" s="68"/>
    </row>
    <row r="13" spans="1:21" ht="18" customHeight="1">
      <c r="A13" s="88"/>
      <c r="B13" s="116"/>
      <c r="C13" s="346" t="s">
        <v>56</v>
      </c>
      <c r="D13" s="118"/>
      <c r="E13" s="118"/>
      <c r="F13" s="118"/>
      <c r="I13" s="425" t="s">
        <v>72</v>
      </c>
      <c r="K13" s="348" t="s">
        <v>6</v>
      </c>
      <c r="N13" s="118"/>
      <c r="O13" s="347"/>
      <c r="P13" s="118"/>
      <c r="Q13" s="118"/>
      <c r="R13" s="344"/>
      <c r="S13" s="89"/>
      <c r="T13" s="70"/>
      <c r="U13" s="68"/>
    </row>
    <row r="14" spans="1:21" ht="18" customHeight="1">
      <c r="A14" s="88"/>
      <c r="B14" s="116"/>
      <c r="C14" s="244" t="s">
        <v>57</v>
      </c>
      <c r="D14" s="118"/>
      <c r="E14" s="118"/>
      <c r="F14" s="118"/>
      <c r="I14" s="349">
        <v>93.084</v>
      </c>
      <c r="K14" s="350">
        <v>93.088</v>
      </c>
      <c r="N14" s="118"/>
      <c r="O14" s="349"/>
      <c r="P14" s="118"/>
      <c r="Q14" s="118"/>
      <c r="R14" s="344"/>
      <c r="S14" s="89"/>
      <c r="T14" s="70"/>
      <c r="U14" s="68"/>
    </row>
    <row r="15" spans="1:21" ht="18" customHeight="1">
      <c r="A15" s="88"/>
      <c r="B15" s="116"/>
      <c r="C15" s="244" t="s">
        <v>58</v>
      </c>
      <c r="D15" s="118"/>
      <c r="E15" s="118"/>
      <c r="F15" s="118"/>
      <c r="G15" s="135"/>
      <c r="J15" s="503" t="s">
        <v>122</v>
      </c>
      <c r="K15" s="351"/>
      <c r="L15" s="351"/>
      <c r="N15" s="118"/>
      <c r="O15" s="135"/>
      <c r="P15" s="118"/>
      <c r="Q15" s="118"/>
      <c r="R15" s="344"/>
      <c r="S15" s="89"/>
      <c r="T15" s="70"/>
      <c r="U15" s="68"/>
    </row>
    <row r="16" spans="1:21" ht="18" customHeight="1">
      <c r="A16" s="88"/>
      <c r="B16" s="116"/>
      <c r="C16" s="244"/>
      <c r="D16" s="118"/>
      <c r="E16" s="118"/>
      <c r="F16" s="118"/>
      <c r="G16" s="135"/>
      <c r="J16" s="474" t="s">
        <v>123</v>
      </c>
      <c r="K16" s="474"/>
      <c r="L16" s="351"/>
      <c r="N16" s="118"/>
      <c r="O16" s="135"/>
      <c r="P16" s="118"/>
      <c r="Q16" s="118"/>
      <c r="R16" s="344"/>
      <c r="S16" s="89"/>
      <c r="T16" s="70"/>
      <c r="U16" s="68"/>
    </row>
    <row r="17" spans="1:21" ht="18" customHeight="1">
      <c r="A17" s="88"/>
      <c r="B17" s="121"/>
      <c r="C17" s="122"/>
      <c r="D17" s="122"/>
      <c r="E17" s="122"/>
      <c r="F17" s="122"/>
      <c r="G17" s="122"/>
      <c r="H17" s="378"/>
      <c r="I17" s="122"/>
      <c r="J17" s="378"/>
      <c r="K17" s="122"/>
      <c r="L17" s="122"/>
      <c r="M17" s="122"/>
      <c r="N17" s="122"/>
      <c r="O17" s="122"/>
      <c r="P17" s="122"/>
      <c r="Q17" s="122"/>
      <c r="R17" s="345"/>
      <c r="S17" s="89"/>
      <c r="T17" s="70"/>
      <c r="U17" s="68"/>
    </row>
    <row r="18" spans="1:21" ht="18" customHeight="1">
      <c r="A18" s="88"/>
      <c r="B18" s="116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344"/>
      <c r="S18" s="89"/>
      <c r="T18" s="70"/>
      <c r="U18" s="68"/>
    </row>
    <row r="19" spans="1:21" ht="18" customHeight="1">
      <c r="A19" s="88"/>
      <c r="B19" s="116"/>
      <c r="C19" s="244" t="s">
        <v>9</v>
      </c>
      <c r="D19" s="118"/>
      <c r="E19" s="118"/>
      <c r="F19" s="118"/>
      <c r="G19" s="118"/>
      <c r="H19" s="118"/>
      <c r="J19" s="352" t="s">
        <v>50</v>
      </c>
      <c r="L19" s="118"/>
      <c r="M19" s="353"/>
      <c r="N19" s="353"/>
      <c r="O19" s="118"/>
      <c r="P19" s="567" t="s">
        <v>59</v>
      </c>
      <c r="Q19" s="567"/>
      <c r="R19" s="344"/>
      <c r="S19" s="89"/>
      <c r="T19" s="70"/>
      <c r="U19" s="68"/>
    </row>
    <row r="20" spans="1:21" ht="18" customHeight="1">
      <c r="A20" s="88"/>
      <c r="B20" s="116"/>
      <c r="C20" s="244" t="s">
        <v>10</v>
      </c>
      <c r="D20" s="118"/>
      <c r="E20" s="118"/>
      <c r="F20" s="118"/>
      <c r="G20" s="118"/>
      <c r="H20" s="118"/>
      <c r="J20" s="354" t="s">
        <v>53</v>
      </c>
      <c r="L20" s="118"/>
      <c r="M20" s="353"/>
      <c r="N20" s="353"/>
      <c r="O20" s="118"/>
      <c r="P20" s="567" t="s">
        <v>60</v>
      </c>
      <c r="Q20" s="567"/>
      <c r="R20" s="344"/>
      <c r="S20" s="89"/>
      <c r="T20" s="70"/>
      <c r="U20" s="68"/>
    </row>
    <row r="21" spans="1:21" ht="18" customHeight="1">
      <c r="A21" s="88"/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7"/>
      <c r="S21" s="89"/>
      <c r="T21" s="70"/>
      <c r="U21" s="68"/>
    </row>
    <row r="22" spans="1:21" ht="21" customHeight="1">
      <c r="A22" s="88"/>
      <c r="B22" s="93"/>
      <c r="C22" s="94"/>
      <c r="D22" s="94"/>
      <c r="E22" s="95"/>
      <c r="F22" s="95"/>
      <c r="G22" s="95"/>
      <c r="H22" s="95"/>
      <c r="I22" s="94"/>
      <c r="J22" s="96"/>
      <c r="K22" s="94"/>
      <c r="L22" s="94"/>
      <c r="M22" s="94"/>
      <c r="N22" s="94"/>
      <c r="O22" s="94"/>
      <c r="P22" s="94"/>
      <c r="Q22" s="94"/>
      <c r="R22" s="94"/>
      <c r="S22" s="89"/>
      <c r="T22" s="70"/>
      <c r="U22" s="68"/>
    </row>
    <row r="23" spans="1:19" ht="30" customHeight="1">
      <c r="A23" s="98"/>
      <c r="B23" s="358"/>
      <c r="C23" s="359"/>
      <c r="D23" s="571" t="s">
        <v>11</v>
      </c>
      <c r="E23" s="572"/>
      <c r="F23" s="572"/>
      <c r="G23" s="572"/>
      <c r="H23" s="359"/>
      <c r="I23" s="360"/>
      <c r="J23" s="361"/>
      <c r="K23" s="358"/>
      <c r="L23" s="359"/>
      <c r="M23" s="571" t="s">
        <v>12</v>
      </c>
      <c r="N23" s="571"/>
      <c r="O23" s="571"/>
      <c r="P23" s="571"/>
      <c r="Q23" s="359"/>
      <c r="R23" s="360"/>
      <c r="S23" s="89"/>
    </row>
    <row r="24" spans="1:20" s="104" customFormat="1" ht="21" customHeight="1" thickBot="1">
      <c r="A24" s="99"/>
      <c r="B24" s="100" t="s">
        <v>13</v>
      </c>
      <c r="C24" s="101" t="s">
        <v>14</v>
      </c>
      <c r="D24" s="101" t="s">
        <v>15</v>
      </c>
      <c r="E24" s="102" t="s">
        <v>16</v>
      </c>
      <c r="F24" s="568" t="s">
        <v>17</v>
      </c>
      <c r="G24" s="569"/>
      <c r="H24" s="569"/>
      <c r="I24" s="570"/>
      <c r="J24" s="361"/>
      <c r="K24" s="100" t="s">
        <v>13</v>
      </c>
      <c r="L24" s="101" t="s">
        <v>14</v>
      </c>
      <c r="M24" s="101" t="s">
        <v>15</v>
      </c>
      <c r="N24" s="102" t="s">
        <v>16</v>
      </c>
      <c r="O24" s="568" t="s">
        <v>17</v>
      </c>
      <c r="P24" s="569"/>
      <c r="Q24" s="569"/>
      <c r="R24" s="570"/>
      <c r="S24" s="103"/>
      <c r="T24" s="66"/>
    </row>
    <row r="25" spans="1:20" s="79" customFormat="1" ht="18" customHeight="1" thickTop="1">
      <c r="A25" s="98"/>
      <c r="B25" s="362"/>
      <c r="C25" s="363"/>
      <c r="D25" s="364"/>
      <c r="E25" s="365"/>
      <c r="F25" s="366"/>
      <c r="G25" s="367"/>
      <c r="H25" s="367"/>
      <c r="I25" s="92"/>
      <c r="J25" s="361"/>
      <c r="K25" s="362"/>
      <c r="L25" s="363"/>
      <c r="M25" s="364"/>
      <c r="N25" s="365"/>
      <c r="O25" s="366"/>
      <c r="P25" s="367"/>
      <c r="Q25" s="367"/>
      <c r="R25" s="92"/>
      <c r="S25" s="89"/>
      <c r="T25" s="66"/>
    </row>
    <row r="26" spans="1:20" s="79" customFormat="1" ht="21" customHeight="1">
      <c r="A26" s="98"/>
      <c r="B26" s="368">
        <v>1</v>
      </c>
      <c r="C26" s="369">
        <v>93.053</v>
      </c>
      <c r="D26" s="369">
        <v>93.768</v>
      </c>
      <c r="E26" s="105">
        <f>(D26-C26)*1000</f>
        <v>715.0000000000034</v>
      </c>
      <c r="F26" s="549" t="s">
        <v>70</v>
      </c>
      <c r="G26" s="550"/>
      <c r="H26" s="550"/>
      <c r="I26" s="551"/>
      <c r="J26" s="361"/>
      <c r="K26" s="368">
        <v>1</v>
      </c>
      <c r="L26" s="369">
        <v>93.065</v>
      </c>
      <c r="M26" s="369">
        <v>93.235</v>
      </c>
      <c r="N26" s="105">
        <f>(M26-L26)*1000</f>
        <v>170.0000000000017</v>
      </c>
      <c r="O26" s="555" t="s">
        <v>81</v>
      </c>
      <c r="P26" s="556"/>
      <c r="Q26" s="556"/>
      <c r="R26" s="557"/>
      <c r="S26" s="89"/>
      <c r="T26" s="66"/>
    </row>
    <row r="27" spans="1:20" s="79" customFormat="1" ht="21" customHeight="1">
      <c r="A27" s="98"/>
      <c r="B27" s="368"/>
      <c r="C27" s="369"/>
      <c r="D27" s="369"/>
      <c r="E27" s="105">
        <f>(D27-C27)*1000</f>
        <v>0</v>
      </c>
      <c r="F27" s="558" t="s">
        <v>84</v>
      </c>
      <c r="G27" s="559"/>
      <c r="H27" s="559"/>
      <c r="I27" s="560"/>
      <c r="J27" s="361"/>
      <c r="K27" s="362"/>
      <c r="L27" s="370"/>
      <c r="M27" s="371"/>
      <c r="N27" s="365"/>
      <c r="O27" s="552" t="s">
        <v>71</v>
      </c>
      <c r="P27" s="553"/>
      <c r="Q27" s="553"/>
      <c r="R27" s="554"/>
      <c r="S27" s="89"/>
      <c r="T27" s="66"/>
    </row>
    <row r="28" spans="1:20" s="79" customFormat="1" ht="21" customHeight="1">
      <c r="A28" s="98"/>
      <c r="B28" s="368"/>
      <c r="C28" s="369"/>
      <c r="D28" s="369"/>
      <c r="E28" s="105"/>
      <c r="F28" s="564"/>
      <c r="G28" s="565"/>
      <c r="H28" s="565"/>
      <c r="I28" s="566"/>
      <c r="J28" s="361"/>
      <c r="K28" s="362"/>
      <c r="L28" s="370"/>
      <c r="M28" s="371"/>
      <c r="N28" s="365"/>
      <c r="O28" s="552" t="s">
        <v>117</v>
      </c>
      <c r="P28" s="553"/>
      <c r="Q28" s="553"/>
      <c r="R28" s="554"/>
      <c r="S28" s="89"/>
      <c r="T28" s="66"/>
    </row>
    <row r="29" spans="1:20" s="79" customFormat="1" ht="21" customHeight="1">
      <c r="A29" s="98"/>
      <c r="B29" s="368">
        <v>2</v>
      </c>
      <c r="C29" s="369">
        <v>93.104</v>
      </c>
      <c r="D29" s="369">
        <v>93.768</v>
      </c>
      <c r="E29" s="105">
        <f>(D29-C29)*1000</f>
        <v>664.0000000000015</v>
      </c>
      <c r="F29" s="561" t="s">
        <v>124</v>
      </c>
      <c r="G29" s="562"/>
      <c r="H29" s="562"/>
      <c r="I29" s="563"/>
      <c r="J29" s="361"/>
      <c r="K29" s="368"/>
      <c r="L29" s="369"/>
      <c r="M29" s="369"/>
      <c r="N29" s="105">
        <f>(M29-L29)*1000</f>
        <v>0</v>
      </c>
      <c r="O29" s="552" t="s">
        <v>130</v>
      </c>
      <c r="P29" s="553"/>
      <c r="Q29" s="553"/>
      <c r="R29" s="554"/>
      <c r="S29" s="89"/>
      <c r="T29" s="66"/>
    </row>
    <row r="30" spans="1:20" s="79" customFormat="1" ht="21" customHeight="1">
      <c r="A30" s="98"/>
      <c r="B30" s="368"/>
      <c r="C30" s="369"/>
      <c r="D30" s="369"/>
      <c r="E30" s="105">
        <f>(D30-C30)*1000</f>
        <v>0</v>
      </c>
      <c r="F30" s="558"/>
      <c r="G30" s="559"/>
      <c r="H30" s="559"/>
      <c r="I30" s="560"/>
      <c r="J30" s="361"/>
      <c r="K30" s="368" t="s">
        <v>73</v>
      </c>
      <c r="L30" s="369">
        <v>93.121</v>
      </c>
      <c r="M30" s="369">
        <v>93.291</v>
      </c>
      <c r="N30" s="105">
        <f>(M30-L30)*1000</f>
        <v>170.0000000000017</v>
      </c>
      <c r="O30" s="555" t="s">
        <v>80</v>
      </c>
      <c r="P30" s="556"/>
      <c r="Q30" s="556"/>
      <c r="R30" s="557"/>
      <c r="S30" s="89"/>
      <c r="T30" s="66"/>
    </row>
    <row r="31" spans="1:20" s="79" customFormat="1" ht="21" customHeight="1">
      <c r="A31" s="98"/>
      <c r="B31" s="368">
        <v>4</v>
      </c>
      <c r="C31" s="369">
        <v>93.113</v>
      </c>
      <c r="D31" s="369">
        <v>93.768</v>
      </c>
      <c r="E31" s="105">
        <f>(D31-C31)*1000</f>
        <v>655.0000000000011</v>
      </c>
      <c r="F31" s="549" t="s">
        <v>70</v>
      </c>
      <c r="G31" s="550"/>
      <c r="H31" s="550"/>
      <c r="I31" s="551"/>
      <c r="J31" s="361"/>
      <c r="K31" s="368"/>
      <c r="L31" s="369"/>
      <c r="M31" s="369"/>
      <c r="N31" s="105">
        <f>(M31-L31)*1000</f>
        <v>0</v>
      </c>
      <c r="O31" s="552" t="s">
        <v>82</v>
      </c>
      <c r="P31" s="553"/>
      <c r="Q31" s="553"/>
      <c r="R31" s="554"/>
      <c r="S31" s="89"/>
      <c r="T31" s="66"/>
    </row>
    <row r="32" spans="1:20" s="79" customFormat="1" ht="21" customHeight="1">
      <c r="A32" s="98"/>
      <c r="B32" s="368"/>
      <c r="C32" s="369"/>
      <c r="D32" s="369"/>
      <c r="E32" s="105">
        <f>(D32-C32)*1000</f>
        <v>0</v>
      </c>
      <c r="F32" s="558" t="s">
        <v>83</v>
      </c>
      <c r="G32" s="559"/>
      <c r="H32" s="559"/>
      <c r="I32" s="560"/>
      <c r="J32" s="361"/>
      <c r="K32" s="368"/>
      <c r="L32" s="369"/>
      <c r="M32" s="369"/>
      <c r="N32" s="105"/>
      <c r="O32" s="552" t="s">
        <v>131</v>
      </c>
      <c r="P32" s="553"/>
      <c r="Q32" s="553"/>
      <c r="R32" s="554"/>
      <c r="S32" s="89"/>
      <c r="T32" s="66"/>
    </row>
    <row r="33" spans="1:20" s="72" customFormat="1" ht="18" customHeight="1">
      <c r="A33" s="98"/>
      <c r="B33" s="372"/>
      <c r="C33" s="373"/>
      <c r="D33" s="374"/>
      <c r="E33" s="375"/>
      <c r="F33" s="376"/>
      <c r="G33" s="377"/>
      <c r="H33" s="377"/>
      <c r="I33" s="97"/>
      <c r="J33" s="361"/>
      <c r="K33" s="372"/>
      <c r="L33" s="373"/>
      <c r="M33" s="374"/>
      <c r="N33" s="375"/>
      <c r="O33" s="376"/>
      <c r="P33" s="377"/>
      <c r="Q33" s="377"/>
      <c r="R33" s="97"/>
      <c r="S33" s="89"/>
      <c r="T33" s="66"/>
    </row>
    <row r="34" spans="1:19" ht="21" customHeight="1" thickBo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</row>
  </sheetData>
  <sheetProtection password="E5AD" sheet="1" objects="1" scenarios="1"/>
  <mergeCells count="22">
    <mergeCell ref="P9:Q9"/>
    <mergeCell ref="P19:Q19"/>
    <mergeCell ref="P20:Q20"/>
    <mergeCell ref="F24:I24"/>
    <mergeCell ref="O24:R24"/>
    <mergeCell ref="D23:G23"/>
    <mergeCell ref="M23:P23"/>
    <mergeCell ref="P10:Q10"/>
    <mergeCell ref="F26:I26"/>
    <mergeCell ref="F29:I29"/>
    <mergeCell ref="O26:R26"/>
    <mergeCell ref="F30:I30"/>
    <mergeCell ref="F32:I32"/>
    <mergeCell ref="O27:R27"/>
    <mergeCell ref="F28:I28"/>
    <mergeCell ref="O28:R28"/>
    <mergeCell ref="F31:I31"/>
    <mergeCell ref="O29:R29"/>
    <mergeCell ref="O30:R30"/>
    <mergeCell ref="O31:R31"/>
    <mergeCell ref="O32:R32"/>
    <mergeCell ref="F27:I27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166"/>
      <c r="D1" s="166"/>
      <c r="E1" s="166"/>
      <c r="F1" s="166"/>
      <c r="G1" s="166"/>
      <c r="H1" s="166"/>
      <c r="I1" s="166"/>
      <c r="J1" s="166"/>
      <c r="K1" s="166"/>
      <c r="L1" s="166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66"/>
      <c r="BL1" s="166"/>
      <c r="BM1" s="166"/>
      <c r="BN1" s="166"/>
      <c r="BO1" s="166"/>
      <c r="BP1" s="166"/>
      <c r="CE1" s="1"/>
      <c r="CF1" s="1"/>
      <c r="CG1" s="1"/>
      <c r="CH1" s="1"/>
      <c r="CI1" s="1"/>
      <c r="CJ1" s="1"/>
      <c r="CM1" s="4"/>
      <c r="CN1" s="2"/>
      <c r="CO1" s="1"/>
      <c r="CP1" s="1"/>
      <c r="CQ1" s="1"/>
      <c r="CR1" s="1"/>
      <c r="CS1" s="1"/>
      <c r="CT1" s="1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3:119" ht="36" customHeight="1" thickBot="1" thickTop="1">
      <c r="C2" s="125"/>
      <c r="D2" s="126"/>
      <c r="E2" s="588" t="s">
        <v>18</v>
      </c>
      <c r="F2" s="588"/>
      <c r="G2" s="588"/>
      <c r="H2" s="588"/>
      <c r="I2" s="588"/>
      <c r="J2" s="588"/>
      <c r="K2" s="126"/>
      <c r="L2" s="127"/>
      <c r="Q2" s="167"/>
      <c r="R2" s="168"/>
      <c r="S2" s="168"/>
      <c r="T2" s="168"/>
      <c r="U2" s="168"/>
      <c r="V2" s="169" t="s">
        <v>89</v>
      </c>
      <c r="W2" s="168"/>
      <c r="X2" s="168"/>
      <c r="Y2" s="168"/>
      <c r="Z2" s="168"/>
      <c r="AA2" s="170"/>
      <c r="AG2" s="336"/>
      <c r="AH2" s="162"/>
      <c r="AI2" s="162"/>
      <c r="AJ2" s="162"/>
      <c r="AK2" s="162" t="s">
        <v>19</v>
      </c>
      <c r="AL2" s="393"/>
      <c r="AM2" s="162"/>
      <c r="AN2" s="393"/>
      <c r="AO2" s="171"/>
      <c r="AP2" s="171"/>
      <c r="AQ2" s="123"/>
      <c r="AR2" s="124"/>
      <c r="BC2" s="172"/>
      <c r="BD2" s="172"/>
      <c r="BE2" s="173"/>
      <c r="BF2" s="173"/>
      <c r="BG2" s="173"/>
      <c r="BH2" s="173"/>
      <c r="BK2" s="172"/>
      <c r="BL2" s="172"/>
      <c r="BM2" s="172"/>
      <c r="BN2" s="172"/>
      <c r="BO2" s="172"/>
      <c r="BP2" s="172"/>
      <c r="BQ2" s="174"/>
      <c r="BU2" s="174"/>
      <c r="BV2" s="174"/>
      <c r="BW2" s="174"/>
      <c r="BX2" s="174"/>
      <c r="CE2" s="175"/>
      <c r="CF2" s="171"/>
      <c r="CG2" s="162" t="s">
        <v>19</v>
      </c>
      <c r="CH2" s="162"/>
      <c r="CI2" s="162"/>
      <c r="CJ2" s="162"/>
      <c r="CK2" s="171"/>
      <c r="CL2" s="478"/>
      <c r="CO2" s="336" t="s">
        <v>19</v>
      </c>
      <c r="CP2" s="489"/>
      <c r="CQ2" s="162"/>
      <c r="CR2" s="500"/>
      <c r="CS2" s="173"/>
      <c r="CT2" s="173"/>
      <c r="CU2" s="125"/>
      <c r="CV2" s="126"/>
      <c r="CW2" s="588" t="s">
        <v>18</v>
      </c>
      <c r="CX2" s="588"/>
      <c r="CY2" s="588"/>
      <c r="CZ2" s="588"/>
      <c r="DA2" s="588"/>
      <c r="DB2" s="588"/>
      <c r="DC2" s="126"/>
      <c r="DD2" s="127"/>
      <c r="DE2" s="167"/>
      <c r="DF2" s="168"/>
      <c r="DG2" s="168"/>
      <c r="DH2" s="168"/>
      <c r="DI2" s="168"/>
      <c r="DJ2" s="169" t="s">
        <v>90</v>
      </c>
      <c r="DK2" s="168"/>
      <c r="DL2" s="168"/>
      <c r="DM2" s="168"/>
      <c r="DN2" s="168"/>
      <c r="DO2" s="170"/>
    </row>
    <row r="3" spans="3:108" ht="21" customHeight="1" thickBot="1" thickTop="1">
      <c r="C3" s="2"/>
      <c r="F3" s="3"/>
      <c r="G3" s="165"/>
      <c r="H3" s="180"/>
      <c r="L3" s="4"/>
      <c r="AG3" s="176" t="s">
        <v>20</v>
      </c>
      <c r="AH3" s="163"/>
      <c r="AI3" s="163"/>
      <c r="AJ3" s="164"/>
      <c r="AK3" s="163" t="s">
        <v>21</v>
      </c>
      <c r="AL3" s="163"/>
      <c r="AM3" s="339"/>
      <c r="AN3" s="164"/>
      <c r="AO3" s="177" t="s">
        <v>22</v>
      </c>
      <c r="AP3" s="177"/>
      <c r="AQ3" s="177"/>
      <c r="AR3" s="413"/>
      <c r="BC3" s="178"/>
      <c r="BD3" s="178"/>
      <c r="BE3" s="178"/>
      <c r="BF3" s="178"/>
      <c r="BG3" s="178"/>
      <c r="BH3" s="178"/>
      <c r="BK3" s="179"/>
      <c r="BL3" s="179"/>
      <c r="BM3" s="178"/>
      <c r="BN3" s="178"/>
      <c r="BO3" s="179"/>
      <c r="BP3" s="179"/>
      <c r="BU3" s="394"/>
      <c r="BV3" s="394"/>
      <c r="BW3" s="166"/>
      <c r="BX3" s="166"/>
      <c r="CE3" s="412" t="s">
        <v>22</v>
      </c>
      <c r="CF3" s="177"/>
      <c r="CG3" s="177"/>
      <c r="CH3" s="177"/>
      <c r="CI3" s="341" t="s">
        <v>21</v>
      </c>
      <c r="CJ3" s="338"/>
      <c r="CK3" s="338"/>
      <c r="CL3" s="479"/>
      <c r="CO3" s="176" t="s">
        <v>20</v>
      </c>
      <c r="CP3" s="490"/>
      <c r="CQ3" s="163"/>
      <c r="CR3" s="501"/>
      <c r="CS3" s="179"/>
      <c r="CT3" s="179"/>
      <c r="CU3" s="2"/>
      <c r="CX3" s="3"/>
      <c r="CY3" s="165"/>
      <c r="CZ3" s="180"/>
      <c r="DD3" s="4"/>
    </row>
    <row r="4" spans="3:119" ht="23.25" customHeight="1" thickTop="1">
      <c r="C4" s="589" t="s">
        <v>95</v>
      </c>
      <c r="D4" s="590"/>
      <c r="E4" s="590"/>
      <c r="F4" s="591"/>
      <c r="G4" s="165"/>
      <c r="H4" s="180"/>
      <c r="I4" s="592" t="s">
        <v>96</v>
      </c>
      <c r="J4" s="590"/>
      <c r="K4" s="590"/>
      <c r="L4" s="593"/>
      <c r="Q4" s="181"/>
      <c r="R4" s="182"/>
      <c r="S4" s="182"/>
      <c r="T4" s="182"/>
      <c r="U4" s="182"/>
      <c r="V4" s="182"/>
      <c r="W4" s="182"/>
      <c r="X4" s="182"/>
      <c r="Y4" s="183"/>
      <c r="Z4" s="182"/>
      <c r="AA4" s="184"/>
      <c r="AG4" s="390"/>
      <c r="AH4" s="140"/>
      <c r="AI4" s="185"/>
      <c r="AJ4" s="185"/>
      <c r="AK4" s="161" t="s">
        <v>125</v>
      </c>
      <c r="AL4" s="414"/>
      <c r="AM4" s="161"/>
      <c r="AN4" s="340"/>
      <c r="AO4" s="187"/>
      <c r="AP4" s="161"/>
      <c r="AQ4" s="50"/>
      <c r="AR4" s="188"/>
      <c r="BD4" s="6" t="s">
        <v>77</v>
      </c>
      <c r="BG4" s="7"/>
      <c r="BH4" s="173"/>
      <c r="BU4" s="195"/>
      <c r="BV4" s="195"/>
      <c r="BW4" s="166"/>
      <c r="BX4" s="166"/>
      <c r="CE4" s="133"/>
      <c r="CF4" s="50"/>
      <c r="CG4" s="161" t="s">
        <v>125</v>
      </c>
      <c r="CH4" s="340"/>
      <c r="CI4" s="161"/>
      <c r="CJ4" s="340"/>
      <c r="CK4" s="187"/>
      <c r="CL4" s="483"/>
      <c r="CO4" s="488" t="s">
        <v>125</v>
      </c>
      <c r="CP4" s="340"/>
      <c r="CQ4" s="161"/>
      <c r="CR4" s="502"/>
      <c r="CS4" s="200"/>
      <c r="CT4" s="23"/>
      <c r="CU4" s="589" t="s">
        <v>93</v>
      </c>
      <c r="CV4" s="590"/>
      <c r="CW4" s="590"/>
      <c r="CX4" s="591"/>
      <c r="CY4" s="165"/>
      <c r="CZ4" s="180"/>
      <c r="DA4" s="592" t="s">
        <v>94</v>
      </c>
      <c r="DB4" s="590"/>
      <c r="DC4" s="590"/>
      <c r="DD4" s="593"/>
      <c r="DE4" s="181"/>
      <c r="DF4" s="182"/>
      <c r="DG4" s="182"/>
      <c r="DH4" s="182"/>
      <c r="DI4" s="182"/>
      <c r="DJ4" s="182"/>
      <c r="DK4" s="182"/>
      <c r="DL4" s="182"/>
      <c r="DM4" s="183"/>
      <c r="DN4" s="182"/>
      <c r="DO4" s="184"/>
    </row>
    <row r="5" spans="3:119" ht="21" customHeight="1">
      <c r="C5" s="579" t="s">
        <v>23</v>
      </c>
      <c r="D5" s="580"/>
      <c r="E5" s="580"/>
      <c r="F5" s="581"/>
      <c r="G5" s="165"/>
      <c r="H5" s="180"/>
      <c r="I5" s="582" t="s">
        <v>23</v>
      </c>
      <c r="J5" s="580"/>
      <c r="K5" s="580"/>
      <c r="L5" s="583"/>
      <c r="Q5" s="192"/>
      <c r="R5" s="193" t="s">
        <v>7</v>
      </c>
      <c r="S5" s="153"/>
      <c r="T5" s="194"/>
      <c r="U5" s="194"/>
      <c r="V5" s="194"/>
      <c r="W5" s="194"/>
      <c r="X5" s="194"/>
      <c r="Y5" s="195"/>
      <c r="AA5" s="196"/>
      <c r="AG5" s="197"/>
      <c r="AH5" s="198"/>
      <c r="AI5" s="199"/>
      <c r="AJ5" s="387"/>
      <c r="AK5" s="385"/>
      <c r="AL5" s="198"/>
      <c r="AM5" s="337"/>
      <c r="AN5" s="387"/>
      <c r="AO5" s="8"/>
      <c r="AP5" s="152"/>
      <c r="AQ5" s="16"/>
      <c r="AR5" s="29"/>
      <c r="BG5" s="201"/>
      <c r="BH5" s="201"/>
      <c r="BI5" s="202"/>
      <c r="BU5" s="195"/>
      <c r="BV5" s="12"/>
      <c r="BW5" s="166"/>
      <c r="BX5" s="166"/>
      <c r="CE5" s="203"/>
      <c r="CF5" s="476"/>
      <c r="CG5" s="153"/>
      <c r="CH5" s="477"/>
      <c r="CI5" s="12"/>
      <c r="CJ5" s="13"/>
      <c r="CK5" s="14"/>
      <c r="CL5" s="480"/>
      <c r="CO5" s="499"/>
      <c r="CP5" s="486"/>
      <c r="CQ5" s="8"/>
      <c r="CR5" s="487"/>
      <c r="CS5" s="201"/>
      <c r="CT5" s="201"/>
      <c r="CU5" s="579" t="s">
        <v>23</v>
      </c>
      <c r="CV5" s="580"/>
      <c r="CW5" s="580"/>
      <c r="CX5" s="581"/>
      <c r="CY5" s="165"/>
      <c r="CZ5" s="180"/>
      <c r="DA5" s="582" t="s">
        <v>23</v>
      </c>
      <c r="DB5" s="580"/>
      <c r="DC5" s="580"/>
      <c r="DD5" s="583"/>
      <c r="DE5" s="192"/>
      <c r="DF5" s="193" t="s">
        <v>7</v>
      </c>
      <c r="DG5" s="153"/>
      <c r="DH5" s="194"/>
      <c r="DI5" s="194"/>
      <c r="DJ5" s="194"/>
      <c r="DK5" s="194"/>
      <c r="DL5" s="194"/>
      <c r="DM5" s="195"/>
      <c r="DO5" s="196"/>
    </row>
    <row r="6" spans="3:119" ht="22.5" customHeight="1" thickBot="1">
      <c r="C6" s="596" t="s">
        <v>24</v>
      </c>
      <c r="D6" s="597"/>
      <c r="E6" s="598" t="s">
        <v>25</v>
      </c>
      <c r="F6" s="599"/>
      <c r="G6" s="209"/>
      <c r="H6" s="210"/>
      <c r="I6" s="600" t="s">
        <v>24</v>
      </c>
      <c r="J6" s="578"/>
      <c r="K6" s="601" t="s">
        <v>25</v>
      </c>
      <c r="L6" s="602"/>
      <c r="Q6" s="192"/>
      <c r="R6" s="193" t="s">
        <v>3</v>
      </c>
      <c r="S6" s="153"/>
      <c r="T6" s="194"/>
      <c r="U6" s="194"/>
      <c r="V6" s="204" t="s">
        <v>8</v>
      </c>
      <c r="W6" s="194"/>
      <c r="X6" s="194"/>
      <c r="Y6" s="195"/>
      <c r="Z6" s="205" t="s">
        <v>47</v>
      </c>
      <c r="AA6" s="196"/>
      <c r="AG6" s="594" t="s">
        <v>26</v>
      </c>
      <c r="AH6" s="595"/>
      <c r="AI6" s="575" t="s">
        <v>27</v>
      </c>
      <c r="AJ6" s="576"/>
      <c r="AK6" s="27"/>
      <c r="AL6" s="33"/>
      <c r="AM6" s="28" t="s">
        <v>62</v>
      </c>
      <c r="AN6" s="31">
        <v>93.104</v>
      </c>
      <c r="AO6" s="444" t="s">
        <v>64</v>
      </c>
      <c r="AP6" s="445">
        <v>92.537</v>
      </c>
      <c r="AQ6" s="206" t="s">
        <v>31</v>
      </c>
      <c r="AR6" s="207">
        <v>92.897</v>
      </c>
      <c r="BC6" s="17" t="s">
        <v>69</v>
      </c>
      <c r="BD6" s="18" t="s">
        <v>29</v>
      </c>
      <c r="BE6" s="19" t="s">
        <v>30</v>
      </c>
      <c r="BG6" s="205"/>
      <c r="BH6" s="208"/>
      <c r="BI6" s="202"/>
      <c r="BU6" s="246"/>
      <c r="BV6" s="208"/>
      <c r="BW6" s="166"/>
      <c r="BX6" s="166"/>
      <c r="CE6" s="20"/>
      <c r="CF6" s="21"/>
      <c r="CG6" s="504" t="s">
        <v>75</v>
      </c>
      <c r="CH6" s="505">
        <v>94.01</v>
      </c>
      <c r="CI6" s="27"/>
      <c r="CJ6" s="33"/>
      <c r="CK6" s="27" t="s">
        <v>36</v>
      </c>
      <c r="CL6" s="481">
        <v>93.768</v>
      </c>
      <c r="CO6" s="584" t="s">
        <v>26</v>
      </c>
      <c r="CP6" s="585"/>
      <c r="CQ6" s="586" t="s">
        <v>27</v>
      </c>
      <c r="CR6" s="587"/>
      <c r="CS6" s="491"/>
      <c r="CT6" s="491"/>
      <c r="CU6" s="577" t="s">
        <v>24</v>
      </c>
      <c r="CV6" s="578"/>
      <c r="CW6" s="601" t="s">
        <v>25</v>
      </c>
      <c r="CX6" s="603"/>
      <c r="CY6" s="209"/>
      <c r="CZ6" s="210"/>
      <c r="DA6" s="604" t="s">
        <v>24</v>
      </c>
      <c r="DB6" s="597"/>
      <c r="DC6" s="598" t="s">
        <v>25</v>
      </c>
      <c r="DD6" s="605"/>
      <c r="DE6" s="192"/>
      <c r="DF6" s="193" t="s">
        <v>3</v>
      </c>
      <c r="DG6" s="153"/>
      <c r="DH6" s="194"/>
      <c r="DI6" s="194"/>
      <c r="DJ6" s="204" t="s">
        <v>8</v>
      </c>
      <c r="DK6" s="194"/>
      <c r="DL6" s="194"/>
      <c r="DM6" s="195"/>
      <c r="DN6" s="205" t="s">
        <v>47</v>
      </c>
      <c r="DO6" s="196"/>
    </row>
    <row r="7" spans="3:119" ht="21" customHeight="1" thickTop="1">
      <c r="C7" s="22"/>
      <c r="D7" s="11"/>
      <c r="E7" s="9"/>
      <c r="F7" s="11"/>
      <c r="G7" s="200"/>
      <c r="H7" s="180"/>
      <c r="I7" s="9"/>
      <c r="J7" s="11"/>
      <c r="K7" s="9"/>
      <c r="L7" s="24"/>
      <c r="Q7" s="192"/>
      <c r="R7" s="193" t="s">
        <v>5</v>
      </c>
      <c r="S7" s="153"/>
      <c r="T7" s="194"/>
      <c r="U7" s="194"/>
      <c r="V7" s="211" t="s">
        <v>48</v>
      </c>
      <c r="W7" s="194"/>
      <c r="X7" s="194"/>
      <c r="Y7" s="153"/>
      <c r="Z7" s="153"/>
      <c r="AA7" s="212"/>
      <c r="AG7" s="25"/>
      <c r="AH7" s="26"/>
      <c r="AI7" s="213"/>
      <c r="AJ7" s="15"/>
      <c r="AK7" s="27" t="s">
        <v>61</v>
      </c>
      <c r="AL7" s="33">
        <v>93.053</v>
      </c>
      <c r="AM7" s="28"/>
      <c r="AN7" s="31"/>
      <c r="AO7" s="206"/>
      <c r="AP7" s="224"/>
      <c r="AQ7" s="206" t="s">
        <v>35</v>
      </c>
      <c r="AR7" s="207">
        <v>92.938</v>
      </c>
      <c r="BG7" s="205"/>
      <c r="BH7" s="208"/>
      <c r="BI7" s="214"/>
      <c r="BU7" s="246"/>
      <c r="BV7" s="208"/>
      <c r="BW7" s="166"/>
      <c r="BX7" s="166"/>
      <c r="CE7" s="20" t="s">
        <v>74</v>
      </c>
      <c r="CF7" s="21">
        <v>93.877</v>
      </c>
      <c r="CG7" s="504"/>
      <c r="CH7" s="505"/>
      <c r="CI7" s="28" t="s">
        <v>32</v>
      </c>
      <c r="CJ7" s="33">
        <v>93.768</v>
      </c>
      <c r="CK7" s="27"/>
      <c r="CL7" s="481"/>
      <c r="CO7" s="25"/>
      <c r="CP7" s="26"/>
      <c r="CQ7" s="14"/>
      <c r="CR7" s="480"/>
      <c r="CS7" s="492"/>
      <c r="CT7" s="493"/>
      <c r="CU7" s="22"/>
      <c r="CV7" s="11"/>
      <c r="CW7" s="9"/>
      <c r="CX7" s="11"/>
      <c r="CY7" s="200"/>
      <c r="CZ7" s="180"/>
      <c r="DA7" s="9"/>
      <c r="DB7" s="11"/>
      <c r="DC7" s="9"/>
      <c r="DD7" s="24"/>
      <c r="DE7" s="192"/>
      <c r="DF7" s="193" t="s">
        <v>5</v>
      </c>
      <c r="DG7" s="153"/>
      <c r="DH7" s="194"/>
      <c r="DI7" s="194"/>
      <c r="DJ7" s="211" t="s">
        <v>48</v>
      </c>
      <c r="DK7" s="194"/>
      <c r="DL7" s="194"/>
      <c r="DM7" s="153"/>
      <c r="DN7" s="153"/>
      <c r="DO7" s="212"/>
    </row>
    <row r="8" spans="3:119" s="10" customFormat="1" ht="21" customHeight="1">
      <c r="C8" s="403" t="s">
        <v>111</v>
      </c>
      <c r="D8" s="383">
        <v>89.135</v>
      </c>
      <c r="E8" s="452" t="s">
        <v>112</v>
      </c>
      <c r="F8" s="384">
        <v>89.135</v>
      </c>
      <c r="G8" s="573"/>
      <c r="H8" s="574"/>
      <c r="I8" s="218" t="s">
        <v>109</v>
      </c>
      <c r="J8" s="215">
        <v>91.727</v>
      </c>
      <c r="K8" s="216" t="s">
        <v>110</v>
      </c>
      <c r="L8" s="219">
        <v>91.744</v>
      </c>
      <c r="Q8" s="220"/>
      <c r="R8" s="191"/>
      <c r="S8" s="191"/>
      <c r="T8" s="191"/>
      <c r="U8" s="191"/>
      <c r="V8" s="191"/>
      <c r="W8" s="191"/>
      <c r="X8" s="191"/>
      <c r="Y8" s="191"/>
      <c r="Z8" s="191"/>
      <c r="AA8" s="221"/>
      <c r="AG8" s="30" t="s">
        <v>33</v>
      </c>
      <c r="AH8" s="222">
        <v>92.474</v>
      </c>
      <c r="AI8" s="223" t="s">
        <v>34</v>
      </c>
      <c r="AJ8" s="388">
        <v>92.474</v>
      </c>
      <c r="AK8" s="27"/>
      <c r="AL8" s="33"/>
      <c r="AM8" s="28" t="s">
        <v>63</v>
      </c>
      <c r="AN8" s="31">
        <v>93.113</v>
      </c>
      <c r="AO8" s="444" t="s">
        <v>65</v>
      </c>
      <c r="AP8" s="445">
        <v>92.537</v>
      </c>
      <c r="AQ8" s="206" t="s">
        <v>28</v>
      </c>
      <c r="AR8" s="207">
        <v>93.052</v>
      </c>
      <c r="BD8" s="228" t="s">
        <v>126</v>
      </c>
      <c r="BG8" s="225"/>
      <c r="BH8" s="226"/>
      <c r="BI8"/>
      <c r="BJ8" s="227"/>
      <c r="BU8" s="246"/>
      <c r="BV8" s="208"/>
      <c r="BW8" s="23"/>
      <c r="BX8" s="23"/>
      <c r="CE8" s="20"/>
      <c r="CF8" s="21"/>
      <c r="CG8" s="504" t="s">
        <v>67</v>
      </c>
      <c r="CH8" s="505">
        <v>94.043</v>
      </c>
      <c r="CI8" s="27"/>
      <c r="CJ8" s="33"/>
      <c r="CK8" s="27" t="s">
        <v>66</v>
      </c>
      <c r="CL8" s="481">
        <v>93.768</v>
      </c>
      <c r="CO8" s="484" t="s">
        <v>128</v>
      </c>
      <c r="CP8" s="229">
        <v>94.255</v>
      </c>
      <c r="CQ8" s="446" t="s">
        <v>129</v>
      </c>
      <c r="CR8" s="230">
        <v>94.312</v>
      </c>
      <c r="CS8" s="492"/>
      <c r="CT8" s="493"/>
      <c r="CU8" s="253" t="s">
        <v>120</v>
      </c>
      <c r="CV8" s="239">
        <v>95.51</v>
      </c>
      <c r="CW8" s="241" t="s">
        <v>121</v>
      </c>
      <c r="CX8" s="254">
        <v>95.4</v>
      </c>
      <c r="CY8"/>
      <c r="CZ8" s="3"/>
      <c r="DA8" s="240" t="s">
        <v>118</v>
      </c>
      <c r="DB8" s="31">
        <v>96.1</v>
      </c>
      <c r="DC8" s="240" t="s">
        <v>119</v>
      </c>
      <c r="DD8" s="110">
        <v>95.51</v>
      </c>
      <c r="DE8" s="220"/>
      <c r="DF8" s="191"/>
      <c r="DG8" s="191"/>
      <c r="DH8" s="191"/>
      <c r="DI8" s="191"/>
      <c r="DJ8" s="191"/>
      <c r="DK8" s="191"/>
      <c r="DL8" s="191"/>
      <c r="DM8" s="191"/>
      <c r="DN8" s="191"/>
      <c r="DO8" s="221"/>
    </row>
    <row r="9" spans="3:119" ht="21" customHeight="1" thickBot="1">
      <c r="C9" s="453"/>
      <c r="D9" s="383"/>
      <c r="E9" s="452"/>
      <c r="F9" s="384"/>
      <c r="H9" s="3"/>
      <c r="I9" s="218" t="s">
        <v>113</v>
      </c>
      <c r="J9" s="215">
        <v>90.401</v>
      </c>
      <c r="K9" s="216" t="s">
        <v>114</v>
      </c>
      <c r="L9" s="219">
        <v>90.401</v>
      </c>
      <c r="Q9" s="231"/>
      <c r="R9" s="153"/>
      <c r="S9" s="153"/>
      <c r="T9" s="153"/>
      <c r="U9" s="153"/>
      <c r="V9" s="153"/>
      <c r="W9" s="153"/>
      <c r="X9" s="153"/>
      <c r="Y9" s="153"/>
      <c r="Z9" s="153"/>
      <c r="AA9" s="212"/>
      <c r="AG9" s="232"/>
      <c r="AH9" s="233"/>
      <c r="AI9" s="234"/>
      <c r="AJ9" s="389"/>
      <c r="AK9" s="386"/>
      <c r="AL9" s="233"/>
      <c r="AM9" s="35"/>
      <c r="AN9" s="389"/>
      <c r="AO9" s="35"/>
      <c r="AP9" s="34"/>
      <c r="AQ9" s="237"/>
      <c r="AR9" s="61"/>
      <c r="BG9" s="225"/>
      <c r="BH9" s="226"/>
      <c r="BI9" s="10"/>
      <c r="BU9" s="195"/>
      <c r="BV9" s="12"/>
      <c r="BW9" s="166"/>
      <c r="BX9" s="166"/>
      <c r="CE9" s="238"/>
      <c r="CF9" s="59"/>
      <c r="CG9" s="237"/>
      <c r="CH9" s="415"/>
      <c r="CI9" s="235"/>
      <c r="CJ9" s="236"/>
      <c r="CK9" s="235"/>
      <c r="CL9" s="482"/>
      <c r="CO9" s="484" t="s">
        <v>68</v>
      </c>
      <c r="CP9" s="229" t="s">
        <v>91</v>
      </c>
      <c r="CQ9" s="448" t="s">
        <v>68</v>
      </c>
      <c r="CR9" s="449" t="s">
        <v>91</v>
      </c>
      <c r="CS9" s="492"/>
      <c r="CT9" s="493"/>
      <c r="CU9" s="142"/>
      <c r="CV9" s="37"/>
      <c r="CW9" s="36"/>
      <c r="CX9" s="37"/>
      <c r="CY9" s="247"/>
      <c r="CZ9" s="248"/>
      <c r="DA9" s="36"/>
      <c r="DB9" s="37"/>
      <c r="DC9" s="36"/>
      <c r="DD9" s="143"/>
      <c r="DE9" s="231"/>
      <c r="DF9" s="153"/>
      <c r="DG9" s="153"/>
      <c r="DH9" s="153"/>
      <c r="DI9" s="153"/>
      <c r="DJ9" s="153"/>
      <c r="DK9" s="153"/>
      <c r="DL9" s="153"/>
      <c r="DM9" s="153"/>
      <c r="DN9" s="153"/>
      <c r="DO9" s="212"/>
    </row>
    <row r="10" spans="3:119" ht="18" customHeight="1">
      <c r="C10" s="253"/>
      <c r="D10" s="239"/>
      <c r="E10" s="241"/>
      <c r="F10" s="254"/>
      <c r="H10" s="3"/>
      <c r="I10" s="218"/>
      <c r="J10" s="215"/>
      <c r="K10" s="216"/>
      <c r="L10" s="219"/>
      <c r="Q10" s="192"/>
      <c r="R10" s="242" t="s">
        <v>49</v>
      </c>
      <c r="S10" s="153"/>
      <c r="T10" s="153"/>
      <c r="U10" s="195"/>
      <c r="V10" s="243" t="s">
        <v>50</v>
      </c>
      <c r="W10" s="153"/>
      <c r="X10" s="153"/>
      <c r="Y10" s="244" t="s">
        <v>51</v>
      </c>
      <c r="Z10" s="245">
        <v>90</v>
      </c>
      <c r="AA10" s="196"/>
      <c r="AC10" s="246"/>
      <c r="AD10" s="208"/>
      <c r="BA10" s="426"/>
      <c r="BB10" s="427"/>
      <c r="BC10" s="428"/>
      <c r="BD10" s="429" t="s">
        <v>85</v>
      </c>
      <c r="BE10" s="428"/>
      <c r="BF10" s="428"/>
      <c r="BG10" s="430"/>
      <c r="BI10" s="154"/>
      <c r="BS10" s="166"/>
      <c r="BT10" s="112"/>
      <c r="BU10" s="166"/>
      <c r="BV10" s="335"/>
      <c r="BW10" s="166"/>
      <c r="BX10" s="166"/>
      <c r="CO10" s="484" t="s">
        <v>128</v>
      </c>
      <c r="CP10" s="229">
        <v>94.168</v>
      </c>
      <c r="CQ10" s="446" t="s">
        <v>129</v>
      </c>
      <c r="CR10" s="230">
        <v>94.225</v>
      </c>
      <c r="CS10" s="492"/>
      <c r="CT10" s="493"/>
      <c r="DE10" s="192"/>
      <c r="DF10" s="242" t="s">
        <v>49</v>
      </c>
      <c r="DG10" s="153"/>
      <c r="DH10" s="153"/>
      <c r="DI10" s="195"/>
      <c r="DJ10" s="243" t="s">
        <v>50</v>
      </c>
      <c r="DK10" s="153"/>
      <c r="DL10" s="153"/>
      <c r="DM10" s="244" t="s">
        <v>51</v>
      </c>
      <c r="DN10" s="245">
        <v>90</v>
      </c>
      <c r="DO10" s="196"/>
    </row>
    <row r="11" spans="3:119" ht="18" customHeight="1">
      <c r="C11" s="253" t="s">
        <v>107</v>
      </c>
      <c r="D11" s="239">
        <v>90.69</v>
      </c>
      <c r="E11" s="241" t="s">
        <v>108</v>
      </c>
      <c r="F11" s="254">
        <v>90.69</v>
      </c>
      <c r="H11" s="3"/>
      <c r="I11" s="240" t="s">
        <v>115</v>
      </c>
      <c r="J11" s="31">
        <v>89.139</v>
      </c>
      <c r="K11" s="240" t="s">
        <v>116</v>
      </c>
      <c r="L11" s="110">
        <v>89.139</v>
      </c>
      <c r="Q11" s="192"/>
      <c r="R11" s="242" t="s">
        <v>52</v>
      </c>
      <c r="S11" s="153"/>
      <c r="T11" s="153"/>
      <c r="U11" s="195"/>
      <c r="V11" s="243" t="s">
        <v>53</v>
      </c>
      <c r="W11" s="153"/>
      <c r="X11" s="32"/>
      <c r="Y11" s="244" t="s">
        <v>54</v>
      </c>
      <c r="Z11" s="245">
        <v>30</v>
      </c>
      <c r="AA11" s="196"/>
      <c r="AC11" s="23"/>
      <c r="AD11" s="7"/>
      <c r="BA11" s="431"/>
      <c r="BB11" s="432"/>
      <c r="BC11" s="432"/>
      <c r="BD11" s="433" t="s">
        <v>86</v>
      </c>
      <c r="BE11" s="432"/>
      <c r="BF11" s="432"/>
      <c r="BG11" s="434"/>
      <c r="BS11" s="166"/>
      <c r="BT11" s="166"/>
      <c r="BU11" s="166"/>
      <c r="BV11" s="334"/>
      <c r="BW11" s="166"/>
      <c r="BX11" s="166"/>
      <c r="BY11" s="166"/>
      <c r="CO11" s="484" t="s">
        <v>68</v>
      </c>
      <c r="CP11" s="229" t="s">
        <v>92</v>
      </c>
      <c r="CQ11" s="498" t="s">
        <v>68</v>
      </c>
      <c r="CR11" s="449" t="s">
        <v>92</v>
      </c>
      <c r="CS11" s="494"/>
      <c r="CT11" s="495"/>
      <c r="DE11" s="192"/>
      <c r="DF11" s="242" t="s">
        <v>52</v>
      </c>
      <c r="DG11" s="153"/>
      <c r="DH11" s="153"/>
      <c r="DI11" s="195"/>
      <c r="DJ11" s="243" t="s">
        <v>53</v>
      </c>
      <c r="DK11" s="153"/>
      <c r="DL11" s="32"/>
      <c r="DM11" s="244" t="s">
        <v>54</v>
      </c>
      <c r="DN11" s="245">
        <v>30</v>
      </c>
      <c r="DO11" s="196"/>
    </row>
    <row r="12" spans="3:119" ht="18" customHeight="1" thickBot="1">
      <c r="C12" s="142"/>
      <c r="D12" s="37"/>
      <c r="E12" s="36"/>
      <c r="F12" s="37"/>
      <c r="G12" s="247"/>
      <c r="H12" s="248"/>
      <c r="I12" s="36"/>
      <c r="J12" s="37"/>
      <c r="K12" s="36"/>
      <c r="L12" s="143"/>
      <c r="Q12" s="249"/>
      <c r="R12" s="250"/>
      <c r="S12" s="250"/>
      <c r="T12" s="250"/>
      <c r="U12" s="250"/>
      <c r="V12" s="250"/>
      <c r="W12" s="250"/>
      <c r="X12" s="250"/>
      <c r="Y12" s="250"/>
      <c r="Z12" s="250"/>
      <c r="AA12" s="251"/>
      <c r="BA12" s="431"/>
      <c r="BB12" s="432"/>
      <c r="BC12" s="432"/>
      <c r="BD12" s="433" t="s">
        <v>127</v>
      </c>
      <c r="BE12" s="432"/>
      <c r="BF12" s="432"/>
      <c r="BG12" s="434"/>
      <c r="BH12" s="217"/>
      <c r="BS12" s="166"/>
      <c r="BT12" s="166"/>
      <c r="BU12" s="166"/>
      <c r="BV12" s="334"/>
      <c r="BW12" s="166"/>
      <c r="BX12" s="166"/>
      <c r="BY12" s="166"/>
      <c r="CO12" s="485"/>
      <c r="CP12" s="447"/>
      <c r="CQ12" s="450"/>
      <c r="CR12" s="451"/>
      <c r="CS12" s="494"/>
      <c r="CT12" s="495"/>
      <c r="DE12" s="249"/>
      <c r="DF12" s="250"/>
      <c r="DG12" s="250"/>
      <c r="DH12" s="250"/>
      <c r="DI12" s="250"/>
      <c r="DJ12" s="250"/>
      <c r="DK12" s="250"/>
      <c r="DL12" s="250"/>
      <c r="DM12" s="250"/>
      <c r="DN12" s="250"/>
      <c r="DO12" s="251"/>
    </row>
    <row r="13" spans="53:118" ht="18" customHeight="1">
      <c r="BA13" s="435"/>
      <c r="BB13" s="436"/>
      <c r="BC13" s="436"/>
      <c r="BD13" s="437" t="s">
        <v>133</v>
      </c>
      <c r="BE13" s="436"/>
      <c r="BF13" s="436"/>
      <c r="BG13" s="438"/>
      <c r="BU13" s="252"/>
      <c r="BV13" s="252"/>
      <c r="CC13" s="214"/>
      <c r="CG13" s="38"/>
      <c r="CO13" s="494"/>
      <c r="CP13" s="495"/>
      <c r="CQ13" s="496"/>
      <c r="CR13" s="497"/>
      <c r="CS13" s="494"/>
      <c r="CT13" s="495"/>
      <c r="DE13" s="23"/>
      <c r="DF13" s="23"/>
      <c r="DG13" s="23"/>
      <c r="DH13" s="23"/>
      <c r="DI13" s="166"/>
      <c r="DJ13" s="166"/>
      <c r="DK13" s="23"/>
      <c r="DL13" s="23"/>
      <c r="DM13" s="23"/>
      <c r="DN13" s="23"/>
    </row>
    <row r="14" spans="3:98" ht="18" customHeight="1">
      <c r="C14" s="9"/>
      <c r="D14" s="9"/>
      <c r="E14" s="9"/>
      <c r="F14" s="9"/>
      <c r="G14" s="5"/>
      <c r="H14" s="5"/>
      <c r="I14" s="9"/>
      <c r="J14" s="9"/>
      <c r="K14" s="9"/>
      <c r="L14" s="9"/>
      <c r="AH14" s="43"/>
      <c r="AL14" s="38"/>
      <c r="AO14" s="38"/>
      <c r="AP14" s="38"/>
      <c r="AW14" s="38"/>
      <c r="AX14" s="38"/>
      <c r="BL14" s="5"/>
      <c r="BT14" s="38"/>
      <c r="CO14" s="494"/>
      <c r="CP14" s="495"/>
      <c r="CQ14" s="494"/>
      <c r="CR14" s="495"/>
      <c r="CS14" s="494"/>
      <c r="CT14" s="495"/>
    </row>
    <row r="15" spans="21:119" ht="18" customHeight="1">
      <c r="U15" s="40"/>
      <c r="X15" s="38"/>
      <c r="AT15" s="157"/>
      <c r="AU15" s="214"/>
      <c r="AY15" s="214"/>
      <c r="BJ15" s="40"/>
      <c r="BL15" s="214"/>
      <c r="BT15" s="42"/>
      <c r="BW15" s="256"/>
      <c r="CC15" s="214"/>
      <c r="CG15" s="257"/>
      <c r="CK15" s="214"/>
      <c r="CO15" s="40"/>
      <c r="DH15" s="166"/>
      <c r="DO15" s="41"/>
    </row>
    <row r="16" spans="21:117" ht="18" customHeight="1">
      <c r="U16" s="40"/>
      <c r="AN16" s="129"/>
      <c r="AQ16" s="148"/>
      <c r="AU16" s="38"/>
      <c r="AX16" s="129"/>
      <c r="AY16" s="38"/>
      <c r="AZ16" s="252"/>
      <c r="BG16" s="154"/>
      <c r="BH16" s="38"/>
      <c r="BL16" s="38"/>
      <c r="BM16" s="158"/>
      <c r="BT16" s="38"/>
      <c r="BY16" s="38"/>
      <c r="CC16" s="38"/>
      <c r="CK16" s="38"/>
      <c r="CM16" s="41"/>
      <c r="CW16" s="260"/>
      <c r="CZ16" s="261"/>
      <c r="DH16" s="178"/>
      <c r="DI16" s="38"/>
      <c r="DM16" s="217"/>
    </row>
    <row r="17" spans="21:115" ht="18" customHeight="1">
      <c r="U17" s="38"/>
      <c r="W17" s="38"/>
      <c r="AD17" s="42"/>
      <c r="AF17" s="262"/>
      <c r="AP17" s="39"/>
      <c r="AQ17" s="43"/>
      <c r="AR17" s="148"/>
      <c r="AT17" s="263"/>
      <c r="AZ17" s="38"/>
      <c r="BC17" s="38"/>
      <c r="BD17" s="38"/>
      <c r="BG17" s="38"/>
      <c r="BL17" s="38"/>
      <c r="BM17" s="264"/>
      <c r="BQ17" s="150"/>
      <c r="BR17" s="160"/>
      <c r="BT17" s="265"/>
      <c r="CB17" s="266"/>
      <c r="CJ17" s="38"/>
      <c r="CZ17" s="261"/>
      <c r="DC17" s="38"/>
      <c r="DH17" s="40"/>
      <c r="DI17" s="189"/>
      <c r="DJ17" s="217"/>
      <c r="DK17" s="166"/>
    </row>
    <row r="18" spans="16:117" ht="18" customHeight="1">
      <c r="P18" s="148"/>
      <c r="U18" s="40"/>
      <c r="AD18" s="267"/>
      <c r="AF18" s="38"/>
      <c r="AN18" s="38"/>
      <c r="AR18" s="43"/>
      <c r="CJ18" s="128"/>
      <c r="CM18" s="268"/>
      <c r="CN18" s="268"/>
      <c r="CS18" s="38"/>
      <c r="CT18" s="146"/>
      <c r="CW18" s="38"/>
      <c r="DH18" s="269"/>
      <c r="DI18" s="38"/>
      <c r="DJ18" s="38"/>
      <c r="DM18" s="217"/>
    </row>
    <row r="19" spans="16:114" ht="18" customHeight="1">
      <c r="P19" s="43"/>
      <c r="Y19" s="268"/>
      <c r="AQ19" s="40"/>
      <c r="AT19" s="130"/>
      <c r="AY19" s="44"/>
      <c r="BR19" s="38"/>
      <c r="CX19" s="130"/>
      <c r="CZ19" s="261"/>
      <c r="DJ19" s="45"/>
    </row>
    <row r="20" spans="3:118" ht="18" customHeight="1">
      <c r="C20" s="38"/>
      <c r="F20" s="45"/>
      <c r="Z20" s="38"/>
      <c r="AC20" s="276"/>
      <c r="AM20" s="46"/>
      <c r="AN20" s="43"/>
      <c r="AQ20" s="278"/>
      <c r="AX20" s="258"/>
      <c r="AY20" s="271"/>
      <c r="AZ20" s="39"/>
      <c r="BJ20" s="129"/>
      <c r="BT20" s="38"/>
      <c r="BV20" s="259"/>
      <c r="BY20" s="38"/>
      <c r="CB20" s="272"/>
      <c r="CG20" s="271"/>
      <c r="CH20" s="271"/>
      <c r="CL20" s="38"/>
      <c r="CY20" s="252"/>
      <c r="CZ20" s="261"/>
      <c r="DG20" s="258"/>
      <c r="DI20" s="252"/>
      <c r="DJ20" s="273"/>
      <c r="DL20" s="274"/>
      <c r="DN20" s="275"/>
    </row>
    <row r="21" spans="6:118" ht="18" customHeight="1">
      <c r="F21" s="45"/>
      <c r="I21" s="154"/>
      <c r="L21" s="38"/>
      <c r="P21" s="270"/>
      <c r="W21" s="43"/>
      <c r="X21" s="134"/>
      <c r="AA21" s="38"/>
      <c r="AC21" s="38"/>
      <c r="AE21" s="38"/>
      <c r="AF21" s="38"/>
      <c r="AG21" s="38"/>
      <c r="AI21" s="42"/>
      <c r="AK21" s="475" t="s">
        <v>106</v>
      </c>
      <c r="AN21" s="38"/>
      <c r="AR21" s="40"/>
      <c r="AU21" s="214"/>
      <c r="AX21" s="129"/>
      <c r="AY21" s="38"/>
      <c r="BR21" s="38"/>
      <c r="BT21" s="146"/>
      <c r="BX21" s="38"/>
      <c r="BY21" s="268"/>
      <c r="CE21" s="38"/>
      <c r="CF21" s="39"/>
      <c r="CG21" s="38"/>
      <c r="CH21" s="38"/>
      <c r="CJ21" s="44"/>
      <c r="CT21" s="5"/>
      <c r="CU21" s="40"/>
      <c r="CV21" s="5"/>
      <c r="CY21" s="38"/>
      <c r="DH21" s="277"/>
      <c r="DI21" s="38"/>
      <c r="DL21" s="156"/>
      <c r="DN21" s="473"/>
    </row>
    <row r="22" spans="7:118" ht="18" customHeight="1">
      <c r="G22" s="38"/>
      <c r="I22" s="38"/>
      <c r="L22" s="268"/>
      <c r="M22" s="38"/>
      <c r="R22" s="271"/>
      <c r="W22" s="217"/>
      <c r="AA22" s="40"/>
      <c r="AC22" s="38"/>
      <c r="AE22" s="217"/>
      <c r="AH22" s="282"/>
      <c r="AK22" s="38"/>
      <c r="AP22" s="214"/>
      <c r="AR22" s="38"/>
      <c r="AU22" s="38"/>
      <c r="AX22" s="263"/>
      <c r="AY22" s="129"/>
      <c r="BV22" s="40"/>
      <c r="CF22" s="134"/>
      <c r="CU22" s="38"/>
      <c r="CX22" s="130"/>
      <c r="DE22" s="258" t="s">
        <v>67</v>
      </c>
      <c r="DG22" s="38"/>
      <c r="DL22" s="269"/>
      <c r="DM22" s="195"/>
      <c r="DN22" s="195"/>
    </row>
    <row r="23" spans="5:118" ht="18" customHeight="1">
      <c r="E23" s="285" t="s">
        <v>34</v>
      </c>
      <c r="G23" s="471" t="s">
        <v>64</v>
      </c>
      <c r="O23" s="166"/>
      <c r="R23" s="38"/>
      <c r="V23" s="146"/>
      <c r="W23" s="217"/>
      <c r="Z23" s="257" t="s">
        <v>61</v>
      </c>
      <c r="AA23" s="146"/>
      <c r="AB23" s="268"/>
      <c r="AC23" s="43"/>
      <c r="AJ23" s="129"/>
      <c r="AL23" s="129"/>
      <c r="AN23" s="278"/>
      <c r="AQ23" s="38"/>
      <c r="AT23" s="268"/>
      <c r="AU23" s="268"/>
      <c r="AW23" s="268"/>
      <c r="AY23" s="38"/>
      <c r="AZ23" s="268"/>
      <c r="BD23" s="217"/>
      <c r="BF23" s="419"/>
      <c r="BG23" s="38"/>
      <c r="BJ23" s="39"/>
      <c r="BL23" s="38"/>
      <c r="BR23" s="38"/>
      <c r="BU23" s="279"/>
      <c r="BV23" s="150"/>
      <c r="BY23" s="38"/>
      <c r="CA23" s="268"/>
      <c r="CK23" s="38"/>
      <c r="CL23" s="38"/>
      <c r="CS23" s="289"/>
      <c r="CX23" s="128"/>
      <c r="DC23" s="148"/>
      <c r="DD23" s="280"/>
      <c r="DG23" s="40"/>
      <c r="DJ23" s="259"/>
      <c r="DL23" s="281"/>
      <c r="DM23" s="195"/>
      <c r="DN23" s="195"/>
    </row>
    <row r="24" spans="10:118" ht="18" customHeight="1">
      <c r="J24" s="38"/>
      <c r="M24" s="268">
        <v>1</v>
      </c>
      <c r="N24" s="38"/>
      <c r="Q24" s="38"/>
      <c r="R24" s="268"/>
      <c r="T24" s="38"/>
      <c r="U24" s="40"/>
      <c r="W24" s="268"/>
      <c r="X24" s="258"/>
      <c r="AA24" s="38"/>
      <c r="AB24" s="38"/>
      <c r="AG24" s="422"/>
      <c r="AP24" s="39"/>
      <c r="AR24" s="214"/>
      <c r="AS24" s="39"/>
      <c r="AU24" s="38"/>
      <c r="AV24" s="270"/>
      <c r="AZ24" s="405"/>
      <c r="BH24" s="258"/>
      <c r="BL24" s="395"/>
      <c r="BM24" s="217"/>
      <c r="BN24" s="217"/>
      <c r="BO24" s="217"/>
      <c r="BP24" s="217"/>
      <c r="BQ24" s="217"/>
      <c r="BR24" s="217"/>
      <c r="BS24" s="217"/>
      <c r="CA24" s="38"/>
      <c r="CC24" s="39"/>
      <c r="CP24" s="38"/>
      <c r="CU24" s="268"/>
      <c r="DC24" s="43"/>
      <c r="DE24" s="268">
        <v>8</v>
      </c>
      <c r="DG24" s="134"/>
      <c r="DL24" s="269"/>
      <c r="DM24" s="195"/>
      <c r="DN24" s="195"/>
    </row>
    <row r="25" spans="3:115" ht="18" customHeight="1">
      <c r="C25" s="287"/>
      <c r="E25" s="288"/>
      <c r="L25" s="40"/>
      <c r="M25" s="38"/>
      <c r="N25" s="268"/>
      <c r="P25" s="5"/>
      <c r="Q25" s="38"/>
      <c r="R25" s="38"/>
      <c r="T25" s="271"/>
      <c r="U25" s="38"/>
      <c r="W25" s="38"/>
      <c r="Y25" s="284"/>
      <c r="Z25" s="146"/>
      <c r="AB25" s="129"/>
      <c r="AD25" s="268"/>
      <c r="AJ25" s="39"/>
      <c r="AN25" s="38"/>
      <c r="AR25" s="38"/>
      <c r="BJ25" s="160"/>
      <c r="BL25" s="217"/>
      <c r="BM25" s="217"/>
      <c r="BN25" s="217"/>
      <c r="BO25" s="217"/>
      <c r="BQ25" s="217"/>
      <c r="BR25" s="396"/>
      <c r="BS25" s="217"/>
      <c r="BU25" s="279"/>
      <c r="CL25" s="44"/>
      <c r="CP25" s="42"/>
      <c r="CU25" s="38"/>
      <c r="CV25" s="38"/>
      <c r="DB25" s="134"/>
      <c r="DD25" s="43"/>
      <c r="DE25" s="38"/>
      <c r="DG25" s="40"/>
      <c r="DI25" s="268"/>
      <c r="DJ25" s="268"/>
      <c r="DK25" s="268"/>
    </row>
    <row r="26" spans="2:117" ht="18" customHeight="1">
      <c r="B26" s="41"/>
      <c r="G26" s="391"/>
      <c r="K26" s="129"/>
      <c r="O26" s="268"/>
      <c r="P26" s="40"/>
      <c r="Q26" s="166"/>
      <c r="S26" s="268"/>
      <c r="T26" s="38"/>
      <c r="U26" s="40"/>
      <c r="V26" s="217"/>
      <c r="Y26" s="166"/>
      <c r="Z26" s="146"/>
      <c r="AA26" s="38"/>
      <c r="AD26" s="146" t="s">
        <v>62</v>
      </c>
      <c r="AE26" s="268"/>
      <c r="AI26" s="268"/>
      <c r="AL26" s="129"/>
      <c r="AP26" s="217"/>
      <c r="AU26" s="43"/>
      <c r="BE26" s="265"/>
      <c r="BK26" s="155"/>
      <c r="BL26" s="217"/>
      <c r="BM26" s="217"/>
      <c r="BN26" s="217"/>
      <c r="BO26" s="217"/>
      <c r="BQ26" s="217"/>
      <c r="BR26" s="217"/>
      <c r="BS26" s="217"/>
      <c r="BU26" s="279"/>
      <c r="BV26" s="278"/>
      <c r="BX26" s="130"/>
      <c r="CF26" s="144" t="s">
        <v>32</v>
      </c>
      <c r="CL26" s="128"/>
      <c r="CM26" s="268"/>
      <c r="CN26" s="44"/>
      <c r="CO26" s="268"/>
      <c r="CS26" s="268"/>
      <c r="CU26" s="268"/>
      <c r="CV26" s="40"/>
      <c r="CW26" s="38">
        <v>0</v>
      </c>
      <c r="CX26" s="268"/>
      <c r="CY26" s="268"/>
      <c r="CZ26" s="268"/>
      <c r="DB26" s="42" t="s">
        <v>75</v>
      </c>
      <c r="DC26" s="40"/>
      <c r="DE26" s="40"/>
      <c r="DF26" s="40"/>
      <c r="DG26" s="258"/>
      <c r="DH26" s="258"/>
      <c r="DK26" s="217"/>
      <c r="DM26" s="286" t="s">
        <v>129</v>
      </c>
    </row>
    <row r="27" spans="5:116" ht="18" customHeight="1">
      <c r="E27" s="285"/>
      <c r="G27" s="391"/>
      <c r="H27" s="39"/>
      <c r="J27" s="39"/>
      <c r="M27" s="43" t="s">
        <v>31</v>
      </c>
      <c r="O27" s="38"/>
      <c r="P27" s="38"/>
      <c r="T27" s="39"/>
      <c r="U27" s="38"/>
      <c r="AC27" s="38"/>
      <c r="AD27" s="150"/>
      <c r="AE27" s="38"/>
      <c r="AH27" s="38"/>
      <c r="AI27" s="38"/>
      <c r="AJ27" s="268"/>
      <c r="AN27" s="38"/>
      <c r="AP27" s="39"/>
      <c r="AR27" s="217"/>
      <c r="AS27" s="217"/>
      <c r="AT27" s="217"/>
      <c r="AU27" s="217"/>
      <c r="AV27" s="217"/>
      <c r="BF27" s="38"/>
      <c r="BL27" s="217"/>
      <c r="BM27" s="217"/>
      <c r="BN27" s="217"/>
      <c r="BO27" s="217"/>
      <c r="BQ27" s="217"/>
      <c r="BR27" s="217"/>
      <c r="BS27" s="217"/>
      <c r="BV27" s="145"/>
      <c r="CE27" s="38"/>
      <c r="CF27" s="144"/>
      <c r="CL27" s="257"/>
      <c r="CM27" s="38"/>
      <c r="CO27" s="38"/>
      <c r="CR27" s="268"/>
      <c r="CS27" s="38"/>
      <c r="CT27" s="130"/>
      <c r="CU27" s="38"/>
      <c r="CV27" s="38"/>
      <c r="CZ27" s="38"/>
      <c r="DC27" s="268"/>
      <c r="DE27" s="512">
        <v>94.043</v>
      </c>
      <c r="DF27" s="38"/>
      <c r="DH27" s="280"/>
      <c r="DK27" s="217"/>
      <c r="DL27" s="217"/>
    </row>
    <row r="28" spans="3:120" ht="18" customHeight="1">
      <c r="C28" s="41"/>
      <c r="G28" s="391"/>
      <c r="J28" s="5"/>
      <c r="L28" s="39"/>
      <c r="O28" s="166"/>
      <c r="P28" s="258"/>
      <c r="Q28" s="166"/>
      <c r="R28" s="39"/>
      <c r="T28" s="217"/>
      <c r="U28" s="284"/>
      <c r="W28" s="166"/>
      <c r="X28" s="38"/>
      <c r="Z28" s="38"/>
      <c r="AB28" s="268"/>
      <c r="AC28" s="217"/>
      <c r="AD28" s="268"/>
      <c r="AG28" s="146"/>
      <c r="AJ28" s="38"/>
      <c r="AL28" s="39"/>
      <c r="AS28" s="38"/>
      <c r="BL28" s="39"/>
      <c r="BM28" s="217"/>
      <c r="BN28" s="217"/>
      <c r="BO28" s="395"/>
      <c r="BQ28" s="217"/>
      <c r="BR28" s="217"/>
      <c r="BS28" s="217"/>
      <c r="BT28" s="38"/>
      <c r="BZ28" s="268"/>
      <c r="CI28" s="43"/>
      <c r="CL28" s="134"/>
      <c r="CO28" s="268"/>
      <c r="CR28" s="38"/>
      <c r="CS28" s="38"/>
      <c r="CT28" s="38"/>
      <c r="CV28" s="268"/>
      <c r="CX28" s="39"/>
      <c r="DF28" s="268"/>
      <c r="DG28" s="40"/>
      <c r="DI28" s="258"/>
      <c r="DK28" s="217"/>
      <c r="DL28" s="217"/>
      <c r="DM28" s="41"/>
      <c r="DO28" s="290">
        <v>18</v>
      </c>
      <c r="DP28" s="41"/>
    </row>
    <row r="29" spans="2:119" ht="18" customHeight="1">
      <c r="B29" s="38"/>
      <c r="G29" s="156"/>
      <c r="I29" s="38"/>
      <c r="J29" s="41"/>
      <c r="L29" s="264"/>
      <c r="Q29" s="166"/>
      <c r="U29" s="166"/>
      <c r="V29" s="217"/>
      <c r="W29" s="166"/>
      <c r="X29" s="268" t="s">
        <v>104</v>
      </c>
      <c r="Z29" s="268"/>
      <c r="AA29" s="38"/>
      <c r="AC29" s="38"/>
      <c r="AE29" s="137"/>
      <c r="AI29" s="43"/>
      <c r="AN29" s="38"/>
      <c r="AR29" s="146"/>
      <c r="AS29" s="268"/>
      <c r="AT29" s="39"/>
      <c r="BH29" s="38"/>
      <c r="BL29" s="39"/>
      <c r="BM29" s="217"/>
      <c r="BN29" s="217"/>
      <c r="BO29" s="217"/>
      <c r="BQ29" s="217"/>
      <c r="BR29" s="217"/>
      <c r="BS29" s="217"/>
      <c r="BT29" s="38"/>
      <c r="BY29" s="38"/>
      <c r="BZ29" s="38"/>
      <c r="CF29" s="144" t="s">
        <v>36</v>
      </c>
      <c r="CQ29" s="42" t="s">
        <v>74</v>
      </c>
      <c r="CS29" s="268">
        <v>6</v>
      </c>
      <c r="CT29" s="268">
        <v>7</v>
      </c>
      <c r="CV29" s="268"/>
      <c r="CW29" s="40"/>
      <c r="CY29" s="38"/>
      <c r="CZ29" s="38"/>
      <c r="DC29" s="38"/>
      <c r="DD29" s="38"/>
      <c r="DF29" s="268"/>
      <c r="DH29" s="38"/>
      <c r="DO29" s="290"/>
    </row>
    <row r="30" spans="2:119" ht="18" customHeight="1">
      <c r="B30" s="38"/>
      <c r="E30" s="291" t="s">
        <v>33</v>
      </c>
      <c r="G30" s="472" t="s">
        <v>65</v>
      </c>
      <c r="H30" s="262"/>
      <c r="I30" s="289"/>
      <c r="J30" s="271"/>
      <c r="P30" s="43" t="s">
        <v>35</v>
      </c>
      <c r="T30" s="128"/>
      <c r="U30" s="38"/>
      <c r="W30" s="38"/>
      <c r="Y30" s="38"/>
      <c r="Z30" s="38"/>
      <c r="AB30" s="268"/>
      <c r="AE30" s="257" t="s">
        <v>63</v>
      </c>
      <c r="AH30" s="38"/>
      <c r="AI30" s="38"/>
      <c r="AM30" s="38"/>
      <c r="AN30" s="39"/>
      <c r="AO30" s="38"/>
      <c r="AU30" s="38"/>
      <c r="BL30" s="217"/>
      <c r="BM30" s="217"/>
      <c r="BN30" s="217"/>
      <c r="BO30" s="217"/>
      <c r="BQ30" s="217"/>
      <c r="BR30" s="217"/>
      <c r="BS30" s="217"/>
      <c r="BV30" s="342"/>
      <c r="BY30" s="40"/>
      <c r="CA30" s="38"/>
      <c r="CK30" s="38"/>
      <c r="CL30" s="40"/>
      <c r="CM30" s="38"/>
      <c r="CQ30" s="265"/>
      <c r="CR30" s="40"/>
      <c r="CT30" s="130"/>
      <c r="CU30" s="268"/>
      <c r="CV30" s="38"/>
      <c r="CX30" s="38"/>
      <c r="DA30" s="38"/>
      <c r="DB30" s="38"/>
      <c r="DC30" s="38"/>
      <c r="DE30" s="166"/>
      <c r="DF30" s="38"/>
      <c r="DH30" s="38"/>
      <c r="DI30" s="38"/>
      <c r="DJ30" s="38"/>
      <c r="DO30" s="290"/>
    </row>
    <row r="31" spans="2:119" ht="18" customHeight="1">
      <c r="B31" s="41"/>
      <c r="G31" s="156"/>
      <c r="H31" s="166"/>
      <c r="I31" s="166"/>
      <c r="J31" s="38"/>
      <c r="L31" s="39"/>
      <c r="P31" s="265"/>
      <c r="Q31" s="166"/>
      <c r="T31" s="217"/>
      <c r="U31" s="268"/>
      <c r="W31" s="40"/>
      <c r="X31" s="39"/>
      <c r="Y31" s="268"/>
      <c r="Z31" s="268"/>
      <c r="AA31" s="268"/>
      <c r="AE31" s="129"/>
      <c r="AG31" s="268"/>
      <c r="AI31" s="268"/>
      <c r="AL31" s="150"/>
      <c r="AP31" s="217"/>
      <c r="BB31" s="160"/>
      <c r="BH31" s="40"/>
      <c r="BL31" s="217"/>
      <c r="BM31" s="217"/>
      <c r="BN31" s="217"/>
      <c r="BO31" s="217"/>
      <c r="BQ31" s="217"/>
      <c r="BR31" s="38"/>
      <c r="BS31" s="39"/>
      <c r="BY31" s="40"/>
      <c r="BZ31" s="258"/>
      <c r="CA31" s="258"/>
      <c r="CB31" s="38"/>
      <c r="CH31" s="38"/>
      <c r="CK31" s="268"/>
      <c r="CL31" s="38"/>
      <c r="CM31" s="268"/>
      <c r="CN31" s="130"/>
      <c r="CO31" s="268"/>
      <c r="CP31" s="268"/>
      <c r="CQ31" s="268"/>
      <c r="CS31" s="38"/>
      <c r="CU31" s="38"/>
      <c r="CV31" s="38"/>
      <c r="CX31" s="38"/>
      <c r="CY31" s="38"/>
      <c r="DA31" s="268"/>
      <c r="DB31" s="268"/>
      <c r="DC31" s="268"/>
      <c r="DE31" s="217"/>
      <c r="DF31" s="38"/>
      <c r="DJ31" s="268"/>
      <c r="DM31" s="287"/>
      <c r="DN31" s="287"/>
      <c r="DO31" s="290"/>
    </row>
    <row r="32" spans="2:120" ht="18" customHeight="1">
      <c r="B32" s="41"/>
      <c r="Q32" s="5"/>
      <c r="S32" s="38"/>
      <c r="U32" s="38"/>
      <c r="V32" s="267">
        <v>93.004</v>
      </c>
      <c r="W32" s="5"/>
      <c r="AC32" s="268"/>
      <c r="AE32" s="38"/>
      <c r="AL32" s="38"/>
      <c r="AM32" s="38"/>
      <c r="AP32" s="398"/>
      <c r="BH32" s="257"/>
      <c r="BL32" s="217"/>
      <c r="BM32" s="217"/>
      <c r="BN32" s="217"/>
      <c r="BO32" s="217"/>
      <c r="BQ32" s="396"/>
      <c r="BR32" s="217"/>
      <c r="BS32" s="395"/>
      <c r="BW32" s="38"/>
      <c r="BY32" s="38"/>
      <c r="BZ32" s="40"/>
      <c r="CF32" s="144" t="s">
        <v>66</v>
      </c>
      <c r="CH32" s="268">
        <v>5</v>
      </c>
      <c r="CM32" s="40"/>
      <c r="CN32" s="278"/>
      <c r="CO32" s="38"/>
      <c r="CP32" s="38"/>
      <c r="CQ32" s="38"/>
      <c r="CR32" s="38"/>
      <c r="CT32" s="38"/>
      <c r="CU32" s="148"/>
      <c r="CV32" s="268"/>
      <c r="CX32" s="268"/>
      <c r="DB32" s="268"/>
      <c r="DF32" s="268"/>
      <c r="DH32" s="38"/>
      <c r="DK32" s="417"/>
      <c r="DP32" s="41"/>
    </row>
    <row r="33" spans="11:116" ht="18" customHeight="1">
      <c r="K33" s="130"/>
      <c r="O33" s="43"/>
      <c r="Q33" s="128"/>
      <c r="R33" s="43"/>
      <c r="T33" s="154"/>
      <c r="U33" s="292"/>
      <c r="V33" s="38"/>
      <c r="X33" s="128"/>
      <c r="Z33" s="43" t="s">
        <v>28</v>
      </c>
      <c r="AA33" s="276" t="s">
        <v>39</v>
      </c>
      <c r="AE33" s="268">
        <v>4</v>
      </c>
      <c r="AG33" s="423"/>
      <c r="AH33" s="43"/>
      <c r="AL33" s="268"/>
      <c r="AM33" s="268"/>
      <c r="AN33" s="39"/>
      <c r="AU33" s="38"/>
      <c r="BE33" s="38"/>
      <c r="BF33" s="39"/>
      <c r="BH33" s="38"/>
      <c r="BL33" s="217"/>
      <c r="BM33" s="217"/>
      <c r="BN33" s="38"/>
      <c r="BO33" s="217"/>
      <c r="BQ33" s="217"/>
      <c r="BR33" s="217"/>
      <c r="BS33" s="217"/>
      <c r="BV33" s="342"/>
      <c r="BZ33" s="38"/>
      <c r="CA33" s="38"/>
      <c r="CC33" s="39"/>
      <c r="CM33" s="38"/>
      <c r="CS33" s="130"/>
      <c r="CT33" s="40"/>
      <c r="CU33" s="151"/>
      <c r="CX33" s="38"/>
      <c r="CY33" s="38"/>
      <c r="DB33" s="42"/>
      <c r="DH33" s="258"/>
      <c r="DL33" s="511" t="s">
        <v>128</v>
      </c>
    </row>
    <row r="34" spans="9:112" ht="18" customHeight="1" thickBot="1">
      <c r="I34" s="43"/>
      <c r="L34" s="128"/>
      <c r="N34" s="154"/>
      <c r="R34" s="154"/>
      <c r="S34" s="259"/>
      <c r="T34" s="38"/>
      <c r="AA34" s="154"/>
      <c r="AF34" s="265"/>
      <c r="AG34" s="423"/>
      <c r="AJ34" s="38"/>
      <c r="AM34" s="268"/>
      <c r="AU34" s="38"/>
      <c r="BD34" s="217"/>
      <c r="BL34" s="39"/>
      <c r="BM34" s="217"/>
      <c r="BN34" s="268"/>
      <c r="BO34" s="217"/>
      <c r="BQ34" s="217"/>
      <c r="BR34" s="217"/>
      <c r="BS34" s="217"/>
      <c r="BZ34" s="268"/>
      <c r="CB34" s="40"/>
      <c r="CN34" s="258"/>
      <c r="CU34" s="43"/>
      <c r="DH34" s="38"/>
    </row>
    <row r="35" spans="18:119" ht="18" customHeight="1" thickBot="1">
      <c r="R35" s="38"/>
      <c r="S35" s="38"/>
      <c r="W35" s="128"/>
      <c r="AB35" s="276"/>
      <c r="AG35" s="38"/>
      <c r="AO35" s="42"/>
      <c r="AS35" s="268"/>
      <c r="AU35" s="40"/>
      <c r="BB35" s="276"/>
      <c r="BD35" s="398"/>
      <c r="BJ35" s="279"/>
      <c r="BL35" s="217"/>
      <c r="BM35" s="217"/>
      <c r="BN35" s="217"/>
      <c r="BO35" s="217"/>
      <c r="BQ35" s="217"/>
      <c r="BR35" s="217"/>
      <c r="BS35" s="217"/>
      <c r="BW35" s="38"/>
      <c r="BZ35" s="147"/>
      <c r="CD35" s="44"/>
      <c r="CG35" s="130"/>
      <c r="CH35" s="38"/>
      <c r="CI35" s="293"/>
      <c r="CJ35" s="38"/>
      <c r="CL35" s="38"/>
      <c r="CM35" s="130"/>
      <c r="CO35" s="38"/>
      <c r="CQ35" s="38"/>
      <c r="CR35" s="268"/>
      <c r="CT35" s="42"/>
      <c r="CU35" s="43"/>
      <c r="DH35" s="40"/>
      <c r="DK35" s="466"/>
      <c r="DL35" s="467"/>
      <c r="DM35" s="466" t="s">
        <v>99</v>
      </c>
      <c r="DN35" s="467"/>
      <c r="DO35" s="468"/>
    </row>
    <row r="36" spans="3:119" ht="18" customHeight="1">
      <c r="C36" s="189"/>
      <c r="D36" s="217"/>
      <c r="H36" s="281"/>
      <c r="K36" s="38"/>
      <c r="L36" s="148"/>
      <c r="N36" s="268"/>
      <c r="Q36" s="38"/>
      <c r="R36" s="38"/>
      <c r="U36" s="38"/>
      <c r="X36" s="150"/>
      <c r="AF36" s="38"/>
      <c r="AG36" s="268"/>
      <c r="AH36" s="38"/>
      <c r="AN36" s="38"/>
      <c r="AP36" s="39"/>
      <c r="AT36" s="38"/>
      <c r="AV36" s="38"/>
      <c r="BF36" s="267"/>
      <c r="BJ36" s="38"/>
      <c r="BK36" s="265"/>
      <c r="BM36" s="217"/>
      <c r="BN36" s="217"/>
      <c r="BO36" s="217"/>
      <c r="BQ36" s="217"/>
      <c r="BR36" s="217"/>
      <c r="BS36" s="217"/>
      <c r="BW36" s="40"/>
      <c r="BX36" s="39"/>
      <c r="CE36" s="38"/>
      <c r="CH36" s="38"/>
      <c r="CJ36" s="39"/>
      <c r="CM36" s="258"/>
      <c r="CQ36" s="268"/>
      <c r="CR36" s="38"/>
      <c r="CT36" s="38"/>
      <c r="CZ36" s="38"/>
      <c r="DK36" s="208"/>
      <c r="DL36" s="208"/>
      <c r="DM36" s="208" t="s">
        <v>101</v>
      </c>
      <c r="DN36" s="208"/>
      <c r="DO36" s="208"/>
    </row>
    <row r="37" spans="3:119" ht="18" customHeight="1" thickBot="1">
      <c r="C37" s="12"/>
      <c r="H37" s="269"/>
      <c r="J37" s="38"/>
      <c r="K37" s="38"/>
      <c r="L37" s="38"/>
      <c r="P37" s="296"/>
      <c r="AF37" s="292"/>
      <c r="AH37" s="148"/>
      <c r="AI37" s="379"/>
      <c r="AJ37" s="38"/>
      <c r="AM37" s="38"/>
      <c r="AN37" s="38"/>
      <c r="AO37" s="38"/>
      <c r="AP37" s="297"/>
      <c r="AV37" s="268"/>
      <c r="AZ37" s="282"/>
      <c r="BG37" s="38"/>
      <c r="BI37" s="38"/>
      <c r="BJ37" s="166"/>
      <c r="BS37" s="217"/>
      <c r="BU37" s="277"/>
      <c r="BV37" s="278"/>
      <c r="BX37" s="38"/>
      <c r="BY37" s="38"/>
      <c r="CE37" s="265"/>
      <c r="CH37" s="38"/>
      <c r="CK37" s="146"/>
      <c r="CL37" s="418"/>
      <c r="CP37" s="134"/>
      <c r="CQ37" s="295"/>
      <c r="CT37" s="40"/>
      <c r="CZ37" s="265"/>
      <c r="DA37" s="205"/>
      <c r="DB37" s="205"/>
      <c r="DC37" s="208"/>
      <c r="DD37" s="208"/>
      <c r="DE37" s="208"/>
      <c r="DK37" s="208"/>
      <c r="DL37" s="208"/>
      <c r="DM37" s="208" t="s">
        <v>102</v>
      </c>
      <c r="DN37" s="208"/>
      <c r="DO37" s="208"/>
    </row>
    <row r="38" spans="2:119" ht="18" customHeight="1">
      <c r="B38" s="41"/>
      <c r="C38" s="225"/>
      <c r="D38" s="283"/>
      <c r="E38" s="195"/>
      <c r="F38" s="195"/>
      <c r="G38" s="225"/>
      <c r="H38" s="283"/>
      <c r="I38" s="43"/>
      <c r="J38" s="38"/>
      <c r="K38" s="154"/>
      <c r="L38" s="154"/>
      <c r="AD38" s="38"/>
      <c r="AF38" s="43"/>
      <c r="AH38" s="43"/>
      <c r="AJ38" s="282"/>
      <c r="AK38" s="294"/>
      <c r="AO38" s="154"/>
      <c r="AP38" s="43"/>
      <c r="AT38" s="38"/>
      <c r="AV38" s="39"/>
      <c r="AX38" s="38"/>
      <c r="BI38" s="306"/>
      <c r="BJ38" s="38"/>
      <c r="BS38" s="148"/>
      <c r="CH38" s="38"/>
      <c r="CJ38" s="130"/>
      <c r="CN38" s="38"/>
      <c r="CO38" s="130"/>
      <c r="CR38" s="144"/>
      <c r="CT38" s="268"/>
      <c r="CZ38" s="166"/>
      <c r="DA38" s="12"/>
      <c r="DB38" s="195"/>
      <c r="DC38" s="208"/>
      <c r="DD38" s="208"/>
      <c r="DE38" s="208"/>
      <c r="DL38" s="459"/>
      <c r="DM38" s="460" t="s">
        <v>100</v>
      </c>
      <c r="DN38" s="461"/>
      <c r="DO38" s="463"/>
    </row>
    <row r="39" spans="3:119" ht="18" customHeight="1" thickBot="1">
      <c r="C39" s="195"/>
      <c r="D39" s="195"/>
      <c r="E39" s="195"/>
      <c r="F39" s="195"/>
      <c r="G39" s="195"/>
      <c r="H39" s="195"/>
      <c r="J39" s="154"/>
      <c r="L39" s="255"/>
      <c r="AR39" s="130"/>
      <c r="AT39" s="38"/>
      <c r="AW39" s="148"/>
      <c r="AX39" s="265"/>
      <c r="AY39" s="148"/>
      <c r="BA39" s="148"/>
      <c r="BK39" s="38"/>
      <c r="BL39" s="39"/>
      <c r="BS39" s="43"/>
      <c r="CB39" s="421"/>
      <c r="CF39" s="42"/>
      <c r="CH39" s="41"/>
      <c r="CJ39" s="298"/>
      <c r="CL39" s="38"/>
      <c r="CO39" s="38"/>
      <c r="CR39" s="137"/>
      <c r="CS39" s="271"/>
      <c r="CT39" s="38"/>
      <c r="CZ39" s="12"/>
      <c r="DA39" s="12"/>
      <c r="DB39" s="12"/>
      <c r="DK39" s="303"/>
      <c r="DL39" s="469"/>
      <c r="DM39" s="464" t="s">
        <v>103</v>
      </c>
      <c r="DN39" s="465"/>
      <c r="DO39" s="166"/>
    </row>
    <row r="40" spans="12:119" ht="18" customHeight="1" thickBot="1">
      <c r="L40" s="297"/>
      <c r="AT40" s="159"/>
      <c r="AW40" s="43"/>
      <c r="AX40" s="265"/>
      <c r="AY40" s="43"/>
      <c r="BA40" s="43"/>
      <c r="BS40" s="217"/>
      <c r="CB40" s="148"/>
      <c r="CF40" s="39"/>
      <c r="CG40" s="38"/>
      <c r="CH40" s="41"/>
      <c r="CJ40" s="44"/>
      <c r="CL40" s="148"/>
      <c r="CP40" s="38"/>
      <c r="CR40" s="38"/>
      <c r="CS40" s="38"/>
      <c r="CT40" s="38"/>
      <c r="CZ40" s="300"/>
      <c r="DA40" s="301"/>
      <c r="DB40" s="300"/>
      <c r="DC40" s="302"/>
      <c r="DD40" s="300"/>
      <c r="DE40" s="12"/>
      <c r="DK40" s="303"/>
      <c r="DL40" s="469"/>
      <c r="DM40" s="464" t="s">
        <v>105</v>
      </c>
      <c r="DN40" s="465"/>
      <c r="DO40" s="166"/>
    </row>
    <row r="41" spans="25:119" ht="18" customHeight="1">
      <c r="Y41" s="38"/>
      <c r="AL41" s="128"/>
      <c r="AM41" s="38"/>
      <c r="AT41" s="305"/>
      <c r="AV41" s="279"/>
      <c r="AY41" s="259"/>
      <c r="AZ41" s="38"/>
      <c r="BA41" s="38"/>
      <c r="BS41" s="217"/>
      <c r="CA41" s="166"/>
      <c r="CB41" s="43"/>
      <c r="CE41" s="38"/>
      <c r="CH41" s="38"/>
      <c r="CJ41" s="38"/>
      <c r="CK41" s="38"/>
      <c r="CZ41" s="300"/>
      <c r="DA41" s="301"/>
      <c r="DB41" s="300"/>
      <c r="DC41" s="302"/>
      <c r="DD41" s="300"/>
      <c r="DE41" s="12"/>
      <c r="DK41" s="303"/>
      <c r="DL41" s="470"/>
      <c r="DM41" s="462"/>
      <c r="DN41" s="166"/>
      <c r="DO41" s="166"/>
    </row>
    <row r="42" spans="25:109" ht="18" customHeight="1">
      <c r="Y42" s="148"/>
      <c r="AT42" s="305"/>
      <c r="AV42" s="279"/>
      <c r="AX42" s="166"/>
      <c r="AZ42" s="265"/>
      <c r="BC42" s="307"/>
      <c r="BD42" s="40"/>
      <c r="BE42" s="149"/>
      <c r="BF42" s="40"/>
      <c r="BL42" s="399"/>
      <c r="BM42" s="217"/>
      <c r="BO42" s="400"/>
      <c r="BP42" s="217"/>
      <c r="BQ42" s="217"/>
      <c r="BT42" s="150"/>
      <c r="BU42" s="38"/>
      <c r="CH42" s="38"/>
      <c r="CZ42" s="300"/>
      <c r="DA42" s="301"/>
      <c r="DB42" s="300"/>
      <c r="DC42" s="302"/>
      <c r="DD42" s="300"/>
      <c r="DE42" s="12"/>
    </row>
    <row r="43" spans="20:115" ht="18" customHeight="1">
      <c r="T43" s="262"/>
      <c r="Y43" s="43"/>
      <c r="AE43" s="5"/>
      <c r="AK43" s="43"/>
      <c r="AP43" s="166"/>
      <c r="AU43" s="43"/>
      <c r="BC43" s="166"/>
      <c r="BH43" s="38"/>
      <c r="BJ43" s="38"/>
      <c r="BL43" s="397"/>
      <c r="BM43" s="217"/>
      <c r="BN43" s="217"/>
      <c r="BO43" s="217"/>
      <c r="BP43" s="217"/>
      <c r="BQ43" s="217"/>
      <c r="BS43" s="420"/>
      <c r="BT43" s="40"/>
      <c r="BU43" s="308"/>
      <c r="CA43" s="166"/>
      <c r="CB43" s="277"/>
      <c r="CF43" s="278"/>
      <c r="CZ43" s="300"/>
      <c r="DA43" s="301"/>
      <c r="DB43" s="300"/>
      <c r="DC43" s="302"/>
      <c r="DD43" s="300"/>
      <c r="DE43" s="12"/>
      <c r="DF43" s="303"/>
      <c r="DG43" s="166"/>
      <c r="DH43" s="304"/>
      <c r="DI43" s="166"/>
      <c r="DJ43" s="166"/>
      <c r="DK43" s="166"/>
    </row>
    <row r="44" spans="31:110" ht="18" customHeight="1">
      <c r="AE44" s="5"/>
      <c r="AL44" s="38"/>
      <c r="AV44" s="38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J44" s="256"/>
      <c r="BM44" s="205"/>
      <c r="BN44" s="205"/>
      <c r="BO44" s="400"/>
      <c r="BP44" s="402"/>
      <c r="BQ44" s="217"/>
      <c r="BR44" s="401"/>
      <c r="BS44" s="217"/>
      <c r="BT44" s="43"/>
      <c r="CH44" s="38"/>
      <c r="DF44" s="309"/>
    </row>
    <row r="45" spans="12:120" ht="18" customHeight="1">
      <c r="L45" s="166"/>
      <c r="AE45" s="5"/>
      <c r="AK45" s="43"/>
      <c r="AP45" s="166"/>
      <c r="AU45" s="43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38"/>
      <c r="BL45" s="217"/>
      <c r="BM45" s="217"/>
      <c r="BN45" s="39"/>
      <c r="BO45" s="166"/>
      <c r="BP45" s="217"/>
      <c r="BQ45" s="217"/>
      <c r="BR45" s="217"/>
      <c r="BS45" s="217"/>
      <c r="DF45" s="303"/>
      <c r="DP45" s="39"/>
    </row>
    <row r="46" spans="12:120" ht="18" customHeight="1">
      <c r="L46" s="166"/>
      <c r="AE46" s="5"/>
      <c r="AL46" s="38"/>
      <c r="AP46" s="166"/>
      <c r="AV46" s="38"/>
      <c r="AW46" s="166"/>
      <c r="AY46" s="166"/>
      <c r="AZ46" s="166"/>
      <c r="BA46" s="166"/>
      <c r="BB46" s="166"/>
      <c r="BC46" s="166"/>
      <c r="BD46" s="166"/>
      <c r="BE46" s="166"/>
      <c r="BF46" s="166"/>
      <c r="BG46" s="166"/>
      <c r="BK46" s="5"/>
      <c r="BL46" s="166"/>
      <c r="BM46" s="166"/>
      <c r="BN46" s="166"/>
      <c r="BO46" s="166"/>
      <c r="BP46" s="166"/>
      <c r="BQ46" s="166"/>
      <c r="BR46" s="166"/>
      <c r="BS46" s="166"/>
      <c r="BT46" s="38"/>
      <c r="CF46" s="39"/>
      <c r="CG46" s="39"/>
      <c r="DP46" s="39"/>
    </row>
    <row r="47" spans="30:120" ht="21" customHeight="1">
      <c r="AD47" s="12"/>
      <c r="AE47" s="12"/>
      <c r="AI47" s="166"/>
      <c r="AJ47" s="166"/>
      <c r="AK47" s="166"/>
      <c r="AL47" s="166"/>
      <c r="AM47" s="166"/>
      <c r="AN47" s="166"/>
      <c r="AO47" s="166"/>
      <c r="AP47" s="205"/>
      <c r="AS47" s="166"/>
      <c r="AT47" s="166"/>
      <c r="AU47" s="166"/>
      <c r="AV47" s="166"/>
      <c r="AW47" s="205"/>
      <c r="AY47" s="205"/>
      <c r="AZ47" s="205"/>
      <c r="BA47" s="205"/>
      <c r="BB47" s="12"/>
      <c r="BC47" s="205"/>
      <c r="BE47" s="205"/>
      <c r="BF47" s="205"/>
      <c r="BG47" s="205"/>
      <c r="BH47" s="166"/>
      <c r="BI47" s="166"/>
      <c r="BK47" s="5"/>
      <c r="BL47" s="5"/>
      <c r="BM47" s="5"/>
      <c r="BN47" s="5"/>
      <c r="BO47" s="5"/>
      <c r="BP47" s="5"/>
      <c r="BS47" s="5"/>
      <c r="BT47" s="5"/>
      <c r="BU47" s="5"/>
      <c r="CF47" s="39"/>
      <c r="CG47" s="39"/>
      <c r="CO47" s="166"/>
      <c r="CP47" s="166"/>
      <c r="CQ47" s="166"/>
      <c r="CR47" s="166"/>
      <c r="CS47" s="166"/>
      <c r="CT47" s="166"/>
      <c r="DF47" s="166"/>
      <c r="DP47" s="39"/>
    </row>
    <row r="48" spans="30:120" ht="21" customHeight="1" thickBot="1">
      <c r="AD48" s="195"/>
      <c r="AE48" s="195"/>
      <c r="AN48" s="189"/>
      <c r="AO48" s="189"/>
      <c r="AP48" s="12"/>
      <c r="AQ48" s="205"/>
      <c r="AR48" s="205"/>
      <c r="AS48" s="205"/>
      <c r="AT48" s="205"/>
      <c r="AU48" s="205"/>
      <c r="AV48" s="189"/>
      <c r="AW48" s="12"/>
      <c r="AY48" s="166"/>
      <c r="AZ48" s="166"/>
      <c r="BA48" s="166"/>
      <c r="BB48" s="166"/>
      <c r="BC48" s="166"/>
      <c r="BE48" s="166"/>
      <c r="BF48" s="166"/>
      <c r="BG48" s="166"/>
      <c r="BH48" s="166"/>
      <c r="BI48" s="166"/>
      <c r="CF48" s="12"/>
      <c r="CG48" s="205"/>
      <c r="CO48" s="166"/>
      <c r="CP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47" t="s">
        <v>13</v>
      </c>
      <c r="DH48" s="48" t="s">
        <v>42</v>
      </c>
      <c r="DI48" s="138" t="s">
        <v>45</v>
      </c>
      <c r="DJ48" s="311"/>
      <c r="DK48" s="48" t="s">
        <v>13</v>
      </c>
      <c r="DL48" s="48" t="s">
        <v>42</v>
      </c>
      <c r="DM48" s="48" t="s">
        <v>43</v>
      </c>
      <c r="DN48" s="48" t="s">
        <v>44</v>
      </c>
      <c r="DO48" s="316" t="s">
        <v>45</v>
      </c>
      <c r="DP48" s="39"/>
    </row>
    <row r="49" spans="3:120" ht="21" customHeight="1" thickBot="1" thickTop="1">
      <c r="C49" s="47" t="s">
        <v>13</v>
      </c>
      <c r="D49" s="48" t="s">
        <v>42</v>
      </c>
      <c r="E49" s="48" t="s">
        <v>43</v>
      </c>
      <c r="F49" s="48" t="s">
        <v>44</v>
      </c>
      <c r="G49" s="310" t="s">
        <v>45</v>
      </c>
      <c r="H49" s="311"/>
      <c r="I49" s="48" t="s">
        <v>13</v>
      </c>
      <c r="J49" s="48" t="s">
        <v>42</v>
      </c>
      <c r="K49" s="312" t="s">
        <v>45</v>
      </c>
      <c r="L49" s="12"/>
      <c r="M49" s="205"/>
      <c r="N49" s="205"/>
      <c r="O49" s="205"/>
      <c r="P49" s="12"/>
      <c r="Q49" s="5"/>
      <c r="R49" s="5"/>
      <c r="S49" s="5"/>
      <c r="T49" s="5"/>
      <c r="U49" s="5"/>
      <c r="V49" s="5"/>
      <c r="W49" s="5"/>
      <c r="AD49" s="166"/>
      <c r="AE49" s="166"/>
      <c r="AG49" s="166"/>
      <c r="AH49" s="166"/>
      <c r="AI49" s="166"/>
      <c r="AJ49" s="166"/>
      <c r="AK49" s="406"/>
      <c r="AL49" s="166"/>
      <c r="AM49" s="166"/>
      <c r="AN49" s="195"/>
      <c r="AO49" s="195"/>
      <c r="AP49" s="205"/>
      <c r="AQ49" s="195"/>
      <c r="AR49" s="195"/>
      <c r="AS49" s="195"/>
      <c r="AT49" s="205"/>
      <c r="AU49" s="315"/>
      <c r="AV49" s="189"/>
      <c r="AW49" s="12"/>
      <c r="AY49" s="439"/>
      <c r="AZ49" s="439"/>
      <c r="BA49" s="205"/>
      <c r="BB49" s="205"/>
      <c r="BC49" s="439"/>
      <c r="BD49" s="313" t="s">
        <v>37</v>
      </c>
      <c r="BE49" s="439"/>
      <c r="BF49" s="440"/>
      <c r="BG49" s="440"/>
      <c r="BH49" s="439"/>
      <c r="BI49" s="439"/>
      <c r="BW49" s="205"/>
      <c r="BX49" s="205"/>
      <c r="BY49" s="205"/>
      <c r="BZ49" s="205"/>
      <c r="CA49" s="205"/>
      <c r="CC49" s="190"/>
      <c r="CD49" s="189"/>
      <c r="CE49" s="166"/>
      <c r="CF49" s="189"/>
      <c r="CG49" s="406"/>
      <c r="CH49" s="166"/>
      <c r="CI49" s="166"/>
      <c r="CJ49" s="166"/>
      <c r="CK49" s="166"/>
      <c r="CO49" s="205"/>
      <c r="CP49" s="205"/>
      <c r="CU49" s="166"/>
      <c r="CV49" s="166"/>
      <c r="CW49" s="166"/>
      <c r="CX49" s="166"/>
      <c r="CY49" s="166"/>
      <c r="CZ49" s="166"/>
      <c r="DA49" s="166"/>
      <c r="DB49" s="12"/>
      <c r="DC49" s="205"/>
      <c r="DD49" s="205"/>
      <c r="DE49" s="205"/>
      <c r="DF49" s="12"/>
      <c r="DG49" s="457"/>
      <c r="DH49" s="50"/>
      <c r="DI49" s="186"/>
      <c r="DJ49" s="50"/>
      <c r="DK49" s="186" t="s">
        <v>125</v>
      </c>
      <c r="DL49" s="50"/>
      <c r="DM49" s="50"/>
      <c r="DN49" s="50"/>
      <c r="DO49" s="321"/>
      <c r="DP49" s="39"/>
    </row>
    <row r="50" spans="3:119" ht="21" customHeight="1" thickTop="1">
      <c r="C50" s="49"/>
      <c r="D50" s="50"/>
      <c r="E50" s="50"/>
      <c r="F50" s="50"/>
      <c r="G50" s="186" t="s">
        <v>125</v>
      </c>
      <c r="H50" s="50"/>
      <c r="I50" s="186"/>
      <c r="J50" s="50"/>
      <c r="K50" s="454"/>
      <c r="L50" s="195"/>
      <c r="M50" s="195"/>
      <c r="N50" s="195"/>
      <c r="O50" s="195"/>
      <c r="P50" s="195"/>
      <c r="Q50" s="5"/>
      <c r="R50" s="5"/>
      <c r="S50" s="5"/>
      <c r="T50" s="5"/>
      <c r="U50" s="5"/>
      <c r="V50" s="5"/>
      <c r="W50" s="5"/>
      <c r="AD50" s="166"/>
      <c r="AE50" s="166"/>
      <c r="AG50" s="166"/>
      <c r="AH50" s="166"/>
      <c r="AI50" s="166"/>
      <c r="AJ50" s="166"/>
      <c r="AK50" s="406"/>
      <c r="AL50" s="166"/>
      <c r="AM50" s="166"/>
      <c r="AN50" s="166"/>
      <c r="AO50" s="166"/>
      <c r="AP50" s="12"/>
      <c r="AQ50" s="319"/>
      <c r="AR50" s="300"/>
      <c r="AS50" s="302"/>
      <c r="AT50" s="300"/>
      <c r="AU50" s="12"/>
      <c r="AV50" s="299"/>
      <c r="AW50" s="320"/>
      <c r="AX50" s="10"/>
      <c r="AY50" s="7"/>
      <c r="AZ50" s="12"/>
      <c r="BA50" s="12"/>
      <c r="BB50" s="12"/>
      <c r="BC50" s="12"/>
      <c r="BD50" s="131" t="s">
        <v>38</v>
      </c>
      <c r="BE50" s="12"/>
      <c r="BF50" s="12"/>
      <c r="BG50" s="12"/>
      <c r="BH50" s="12"/>
      <c r="BI50" s="7"/>
      <c r="BW50" s="195"/>
      <c r="BX50" s="195"/>
      <c r="BY50" s="195"/>
      <c r="BZ50" s="195"/>
      <c r="CA50" s="205"/>
      <c r="CC50" s="195"/>
      <c r="CD50" s="195"/>
      <c r="CE50" s="166"/>
      <c r="CF50" s="195"/>
      <c r="CG50" s="406"/>
      <c r="CH50" s="166"/>
      <c r="CI50" s="166"/>
      <c r="CJ50" s="166"/>
      <c r="CK50" s="166"/>
      <c r="CO50" s="195"/>
      <c r="CP50" s="195"/>
      <c r="CU50" s="166"/>
      <c r="CV50" s="166"/>
      <c r="CW50" s="166"/>
      <c r="CX50" s="166"/>
      <c r="CY50" s="166"/>
      <c r="CZ50" s="166"/>
      <c r="DA50" s="166"/>
      <c r="DB50" s="195"/>
      <c r="DC50" s="195"/>
      <c r="DD50" s="195"/>
      <c r="DE50" s="195"/>
      <c r="DF50" s="195"/>
      <c r="DG50" s="323"/>
      <c r="DH50" s="324"/>
      <c r="DI50" s="5"/>
      <c r="DJ50" s="314"/>
      <c r="DK50" s="52"/>
      <c r="DL50" s="52"/>
      <c r="DM50" s="52"/>
      <c r="DN50" s="52"/>
      <c r="DO50" s="53"/>
    </row>
    <row r="51" spans="3:119" ht="21" customHeight="1">
      <c r="C51" s="51"/>
      <c r="D51" s="52"/>
      <c r="E51" s="52"/>
      <c r="F51" s="52"/>
      <c r="G51" s="12"/>
      <c r="H51" s="314"/>
      <c r="I51" s="52"/>
      <c r="J51" s="52"/>
      <c r="K51" s="455"/>
      <c r="L51" s="12"/>
      <c r="M51" s="441"/>
      <c r="N51" s="136"/>
      <c r="O51" s="12"/>
      <c r="P51" s="12"/>
      <c r="Q51" s="9"/>
      <c r="R51" s="9"/>
      <c r="S51" s="9"/>
      <c r="T51" s="424"/>
      <c r="U51" s="9"/>
      <c r="V51" s="9"/>
      <c r="W51" s="9"/>
      <c r="AD51" s="166"/>
      <c r="AE51" s="166"/>
      <c r="AG51" s="404"/>
      <c r="AH51" s="404"/>
      <c r="AI51" s="404"/>
      <c r="AJ51" s="404"/>
      <c r="AK51" s="404"/>
      <c r="AL51" s="404"/>
      <c r="AM51" s="404"/>
      <c r="AN51" s="404"/>
      <c r="AO51" s="404"/>
      <c r="AP51" s="195"/>
      <c r="AQ51" s="320"/>
      <c r="AR51" s="136"/>
      <c r="AS51" s="302"/>
      <c r="AT51" s="300"/>
      <c r="AU51" s="12"/>
      <c r="AV51" s="299"/>
      <c r="AW51" s="319"/>
      <c r="AY51" s="441"/>
      <c r="AZ51" s="136"/>
      <c r="BA51" s="302"/>
      <c r="BB51" s="300"/>
      <c r="BC51" s="12"/>
      <c r="BD51" s="131" t="s">
        <v>88</v>
      </c>
      <c r="BE51" s="319"/>
      <c r="BF51" s="166"/>
      <c r="BG51" s="12"/>
      <c r="BH51" s="166"/>
      <c r="BI51" s="7"/>
      <c r="BW51" s="319"/>
      <c r="BX51" s="300"/>
      <c r="BY51" s="302"/>
      <c r="BZ51" s="300"/>
      <c r="CA51" s="12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O51" s="319"/>
      <c r="CP51" s="300"/>
      <c r="CU51" s="23"/>
      <c r="CV51" s="23"/>
      <c r="CW51" s="23"/>
      <c r="CX51" s="443"/>
      <c r="CY51" s="23"/>
      <c r="CZ51" s="23"/>
      <c r="DA51" s="23"/>
      <c r="DB51" s="12"/>
      <c r="DC51" s="166"/>
      <c r="DD51" s="166"/>
      <c r="DE51" s="166"/>
      <c r="DF51" s="12"/>
      <c r="DG51" s="325">
        <v>6</v>
      </c>
      <c r="DH51" s="326">
        <v>93.896</v>
      </c>
      <c r="DI51" s="327" t="s">
        <v>46</v>
      </c>
      <c r="DJ51" s="458" t="s">
        <v>97</v>
      </c>
      <c r="DK51" s="328">
        <v>5</v>
      </c>
      <c r="DL51" s="55">
        <v>93.77</v>
      </c>
      <c r="DM51" s="56">
        <v>69</v>
      </c>
      <c r="DN51" s="54">
        <f>DL51+DM51*0.001</f>
        <v>93.839</v>
      </c>
      <c r="DO51" s="29" t="s">
        <v>46</v>
      </c>
    </row>
    <row r="52" spans="3:119" ht="21" customHeight="1">
      <c r="C52" s="322">
        <v>1</v>
      </c>
      <c r="D52" s="55">
        <v>92.9</v>
      </c>
      <c r="E52" s="56">
        <v>69</v>
      </c>
      <c r="F52" s="54">
        <f>D52+E52*0.001</f>
        <v>92.96900000000001</v>
      </c>
      <c r="G52" s="32" t="s">
        <v>46</v>
      </c>
      <c r="H52" s="317"/>
      <c r="I52" s="318">
        <v>3</v>
      </c>
      <c r="J52" s="33">
        <v>93.032</v>
      </c>
      <c r="K52" s="392" t="s">
        <v>46</v>
      </c>
      <c r="L52" s="195"/>
      <c r="M52" s="441"/>
      <c r="N52" s="136"/>
      <c r="O52" s="12"/>
      <c r="P52" s="195"/>
      <c r="Q52" s="9"/>
      <c r="R52" s="141"/>
      <c r="S52" s="9"/>
      <c r="T52" s="141"/>
      <c r="U52" s="9"/>
      <c r="V52" s="141"/>
      <c r="W52" s="9"/>
      <c r="AD52" s="166"/>
      <c r="AE52" s="166"/>
      <c r="AG52" s="407"/>
      <c r="AH52" s="407"/>
      <c r="AI52" s="407"/>
      <c r="AJ52" s="407"/>
      <c r="AK52" s="408"/>
      <c r="AL52" s="408"/>
      <c r="AM52" s="408"/>
      <c r="AN52" s="409"/>
      <c r="AO52" s="409"/>
      <c r="AP52" s="195"/>
      <c r="AQ52" s="320"/>
      <c r="AR52" s="136"/>
      <c r="AS52" s="302"/>
      <c r="AT52" s="300"/>
      <c r="AU52" s="12"/>
      <c r="AV52" s="299"/>
      <c r="AW52" s="319"/>
      <c r="AY52" s="301"/>
      <c r="AZ52" s="442"/>
      <c r="BA52" s="302"/>
      <c r="BB52" s="300"/>
      <c r="BC52" s="12"/>
      <c r="BE52" s="166"/>
      <c r="BF52" s="166"/>
      <c r="BG52" s="166"/>
      <c r="BH52" s="166"/>
      <c r="BI52" s="166"/>
      <c r="BW52" s="320"/>
      <c r="BX52" s="136"/>
      <c r="BY52" s="302"/>
      <c r="BZ52" s="300"/>
      <c r="CA52" s="12"/>
      <c r="CC52" s="407"/>
      <c r="CD52" s="407"/>
      <c r="CE52" s="407"/>
      <c r="CF52" s="407"/>
      <c r="CG52" s="408"/>
      <c r="CH52" s="408"/>
      <c r="CI52" s="408"/>
      <c r="CJ52" s="409"/>
      <c r="CK52" s="409"/>
      <c r="CO52" s="320"/>
      <c r="CP52" s="136"/>
      <c r="CU52" s="23"/>
      <c r="CV52" s="205"/>
      <c r="CW52" s="23"/>
      <c r="CX52" s="205"/>
      <c r="CY52" s="23"/>
      <c r="CZ52" s="205"/>
      <c r="DA52" s="23"/>
      <c r="DB52" s="195"/>
      <c r="DC52" s="441"/>
      <c r="DD52" s="136"/>
      <c r="DE52" s="12"/>
      <c r="DF52" s="195"/>
      <c r="DG52" s="325"/>
      <c r="DH52" s="326"/>
      <c r="DI52" s="327"/>
      <c r="DJ52" s="458" t="s">
        <v>98</v>
      </c>
      <c r="DK52" s="328" t="s">
        <v>76</v>
      </c>
      <c r="DL52" s="55">
        <v>93.857</v>
      </c>
      <c r="DM52" s="56">
        <v>69</v>
      </c>
      <c r="DN52" s="54">
        <f>DL52+DM52*0.001</f>
        <v>93.926</v>
      </c>
      <c r="DO52" s="29"/>
    </row>
    <row r="53" spans="3:119" ht="21" customHeight="1">
      <c r="C53" s="322"/>
      <c r="D53" s="55"/>
      <c r="E53" s="56"/>
      <c r="F53" s="54"/>
      <c r="G53" s="32"/>
      <c r="H53" s="317"/>
      <c r="I53" s="416" t="s">
        <v>39</v>
      </c>
      <c r="J53" s="456">
        <v>93.054</v>
      </c>
      <c r="K53" s="392" t="s">
        <v>46</v>
      </c>
      <c r="L53" s="195"/>
      <c r="M53" s="441"/>
      <c r="N53" s="136"/>
      <c r="O53" s="12"/>
      <c r="P53" s="195"/>
      <c r="Q53" s="9"/>
      <c r="R53" s="9"/>
      <c r="S53" s="9"/>
      <c r="T53" s="9"/>
      <c r="U53" s="9"/>
      <c r="V53" s="9"/>
      <c r="W53" s="9"/>
      <c r="AD53" s="166"/>
      <c r="AE53" s="166"/>
      <c r="AG53" s="410"/>
      <c r="AH53" s="410"/>
      <c r="AI53" s="410"/>
      <c r="AJ53" s="410"/>
      <c r="AK53" s="408"/>
      <c r="AL53" s="408"/>
      <c r="AM53" s="408"/>
      <c r="AN53" s="411"/>
      <c r="AO53" s="411"/>
      <c r="AP53" s="195"/>
      <c r="AQ53" s="319"/>
      <c r="AR53" s="300"/>
      <c r="AS53" s="302"/>
      <c r="AT53" s="300"/>
      <c r="AU53" s="12"/>
      <c r="AV53" s="299"/>
      <c r="AW53" s="320"/>
      <c r="AY53" s="301"/>
      <c r="AZ53" s="442"/>
      <c r="BA53" s="302"/>
      <c r="BB53" s="300"/>
      <c r="BC53" s="12"/>
      <c r="BD53" s="132" t="s">
        <v>40</v>
      </c>
      <c r="BE53" s="166"/>
      <c r="BF53" s="166"/>
      <c r="BG53" s="166"/>
      <c r="BH53" s="166"/>
      <c r="BI53" s="166"/>
      <c r="BW53" s="319"/>
      <c r="BX53" s="300"/>
      <c r="BY53" s="302"/>
      <c r="BZ53" s="300"/>
      <c r="CA53" s="12"/>
      <c r="CC53" s="410"/>
      <c r="CD53" s="410"/>
      <c r="CE53" s="410"/>
      <c r="CF53" s="410"/>
      <c r="CG53" s="408"/>
      <c r="CH53" s="408"/>
      <c r="CI53" s="408"/>
      <c r="CJ53" s="411"/>
      <c r="CK53" s="411"/>
      <c r="CO53" s="320"/>
      <c r="CP53" s="136"/>
      <c r="CU53" s="23"/>
      <c r="CV53" s="23"/>
      <c r="CW53" s="23"/>
      <c r="CX53" s="23"/>
      <c r="CY53" s="23"/>
      <c r="CZ53" s="23"/>
      <c r="DA53" s="23"/>
      <c r="DB53" s="195"/>
      <c r="DC53" s="441"/>
      <c r="DD53" s="136"/>
      <c r="DE53" s="12"/>
      <c r="DF53" s="195"/>
      <c r="DG53" s="325"/>
      <c r="DH53" s="326"/>
      <c r="DI53" s="327"/>
      <c r="DJ53" s="510" t="s">
        <v>97</v>
      </c>
      <c r="DK53" s="328">
        <v>7</v>
      </c>
      <c r="DL53" s="506">
        <v>93.916</v>
      </c>
      <c r="DM53" s="507">
        <v>-69</v>
      </c>
      <c r="DN53" s="508">
        <f>DL53+DM53*0.001</f>
        <v>93.847</v>
      </c>
      <c r="DO53" s="509" t="s">
        <v>46</v>
      </c>
    </row>
    <row r="54" spans="3:119" ht="21" customHeight="1">
      <c r="C54" s="322">
        <v>2</v>
      </c>
      <c r="D54" s="55">
        <v>93.026</v>
      </c>
      <c r="E54" s="56">
        <v>-69</v>
      </c>
      <c r="F54" s="54">
        <f>D54+E54*0.001</f>
        <v>92.957</v>
      </c>
      <c r="G54" s="32" t="s">
        <v>46</v>
      </c>
      <c r="H54" s="317"/>
      <c r="I54" s="318">
        <v>4</v>
      </c>
      <c r="J54" s="33">
        <v>93.11</v>
      </c>
      <c r="K54" s="392" t="s">
        <v>46</v>
      </c>
      <c r="L54" s="195"/>
      <c r="M54" s="301"/>
      <c r="N54" s="300"/>
      <c r="O54" s="12"/>
      <c r="P54" s="195"/>
      <c r="Q54" s="9"/>
      <c r="R54" s="141"/>
      <c r="S54" s="9"/>
      <c r="T54" s="141"/>
      <c r="U54" s="9"/>
      <c r="V54" s="141"/>
      <c r="W54" s="9"/>
      <c r="AD54" s="166"/>
      <c r="AE54" s="166"/>
      <c r="AF54" s="5"/>
      <c r="AG54" s="407"/>
      <c r="AH54" s="407"/>
      <c r="AI54" s="407"/>
      <c r="AJ54" s="407"/>
      <c r="AK54" s="408"/>
      <c r="AL54" s="408"/>
      <c r="AM54" s="408"/>
      <c r="AN54" s="409"/>
      <c r="AO54" s="409"/>
      <c r="AP54" s="195"/>
      <c r="AQ54" s="319"/>
      <c r="AR54" s="300"/>
      <c r="AS54" s="302"/>
      <c r="AT54" s="300"/>
      <c r="AU54" s="12"/>
      <c r="AV54" s="299"/>
      <c r="AW54" s="320"/>
      <c r="AX54" s="195"/>
      <c r="AY54" s="301"/>
      <c r="AZ54" s="300"/>
      <c r="BA54" s="302"/>
      <c r="BB54" s="300"/>
      <c r="BC54" s="12"/>
      <c r="BD54" s="131" t="s">
        <v>55</v>
      </c>
      <c r="BE54" s="166"/>
      <c r="BF54" s="166"/>
      <c r="BG54" s="166"/>
      <c r="BH54" s="166"/>
      <c r="BI54" s="166"/>
      <c r="BJ54" s="5"/>
      <c r="BW54" s="320"/>
      <c r="BX54" s="136"/>
      <c r="BY54" s="302"/>
      <c r="BZ54" s="300"/>
      <c r="CA54" s="12"/>
      <c r="CB54" s="299"/>
      <c r="CC54" s="407"/>
      <c r="CD54" s="407"/>
      <c r="CE54" s="407"/>
      <c r="CF54" s="407"/>
      <c r="CG54" s="408"/>
      <c r="CH54" s="408"/>
      <c r="CI54" s="408"/>
      <c r="CJ54" s="409"/>
      <c r="CK54" s="409"/>
      <c r="CN54" s="5"/>
      <c r="CO54" s="320"/>
      <c r="CP54" s="136"/>
      <c r="CU54" s="23"/>
      <c r="CV54" s="205"/>
      <c r="CW54" s="23"/>
      <c r="CX54" s="205"/>
      <c r="CY54" s="23"/>
      <c r="CZ54" s="205"/>
      <c r="DA54" s="23"/>
      <c r="DB54" s="195"/>
      <c r="DC54" s="441"/>
      <c r="DD54" s="136"/>
      <c r="DE54" s="12"/>
      <c r="DF54" s="195"/>
      <c r="DG54" s="325">
        <v>8</v>
      </c>
      <c r="DH54" s="326">
        <v>94.041</v>
      </c>
      <c r="DI54" s="327" t="s">
        <v>46</v>
      </c>
      <c r="DJ54" s="510" t="s">
        <v>98</v>
      </c>
      <c r="DK54" s="328" t="s">
        <v>76</v>
      </c>
      <c r="DL54" s="506">
        <v>94.003</v>
      </c>
      <c r="DM54" s="507">
        <v>-69</v>
      </c>
      <c r="DN54" s="508">
        <f>DL54+DM54*0.001</f>
        <v>93.934</v>
      </c>
      <c r="DO54" s="509"/>
    </row>
    <row r="55" spans="3:119" ht="21" customHeight="1" thickBot="1">
      <c r="C55" s="57"/>
      <c r="D55" s="58"/>
      <c r="E55" s="59"/>
      <c r="F55" s="59"/>
      <c r="G55" s="139"/>
      <c r="H55" s="329"/>
      <c r="I55" s="60"/>
      <c r="J55" s="58"/>
      <c r="K55" s="330"/>
      <c r="L55" s="195"/>
      <c r="M55" s="331"/>
      <c r="N55" s="269"/>
      <c r="O55" s="12"/>
      <c r="P55" s="195"/>
      <c r="Q55" s="9"/>
      <c r="R55" s="9"/>
      <c r="S55" s="9"/>
      <c r="T55" s="141"/>
      <c r="U55" s="9"/>
      <c r="V55" s="141"/>
      <c r="W55" s="9"/>
      <c r="AD55" s="166"/>
      <c r="AE55" s="112"/>
      <c r="AG55" s="410"/>
      <c r="AH55" s="410"/>
      <c r="AI55" s="410"/>
      <c r="AJ55" s="410"/>
      <c r="AK55" s="408"/>
      <c r="AL55" s="408"/>
      <c r="AM55" s="408"/>
      <c r="AN55" s="411"/>
      <c r="AO55" s="411"/>
      <c r="AP55" s="195"/>
      <c r="AQ55" s="331"/>
      <c r="AR55" s="269"/>
      <c r="AS55" s="12"/>
      <c r="AT55" s="12"/>
      <c r="AU55" s="12"/>
      <c r="AV55" s="195"/>
      <c r="AW55" s="331"/>
      <c r="AX55" s="269"/>
      <c r="AY55" s="320"/>
      <c r="AZ55" s="136"/>
      <c r="BA55" s="302"/>
      <c r="BB55" s="300"/>
      <c r="BC55" s="12"/>
      <c r="BD55" s="131" t="s">
        <v>41</v>
      </c>
      <c r="BE55" s="166"/>
      <c r="BF55" s="166"/>
      <c r="BG55" s="166"/>
      <c r="BH55" s="166"/>
      <c r="BI55" s="166"/>
      <c r="BV55" s="195"/>
      <c r="BW55" s="331"/>
      <c r="BX55" s="269"/>
      <c r="BY55" s="12"/>
      <c r="BZ55" s="12"/>
      <c r="CA55" s="12"/>
      <c r="CB55" s="195"/>
      <c r="CC55" s="410"/>
      <c r="CD55" s="410"/>
      <c r="CE55" s="410"/>
      <c r="CF55" s="410"/>
      <c r="CG55" s="408"/>
      <c r="CH55" s="408"/>
      <c r="CI55" s="408"/>
      <c r="CJ55" s="411"/>
      <c r="CK55" s="411"/>
      <c r="CO55" s="331"/>
      <c r="CP55" s="269"/>
      <c r="CU55" s="23"/>
      <c r="CV55" s="23"/>
      <c r="CW55" s="23"/>
      <c r="CX55" s="205"/>
      <c r="CY55" s="23"/>
      <c r="CZ55" s="205"/>
      <c r="DA55" s="23"/>
      <c r="DB55" s="195"/>
      <c r="DC55" s="166"/>
      <c r="DD55" s="166"/>
      <c r="DE55" s="166"/>
      <c r="DF55" s="195"/>
      <c r="DG55" s="332"/>
      <c r="DH55" s="333"/>
      <c r="DI55" s="247"/>
      <c r="DJ55" s="329"/>
      <c r="DK55" s="60"/>
      <c r="DL55" s="58"/>
      <c r="DM55" s="59"/>
      <c r="DN55" s="59"/>
      <c r="DO55" s="61"/>
    </row>
    <row r="56" spans="42:121" ht="12.75">
      <c r="AP56" s="153"/>
      <c r="AQ56" s="5"/>
      <c r="BV56" s="153"/>
      <c r="DP56" s="5"/>
      <c r="DQ56" s="5"/>
    </row>
    <row r="57" spans="31:121" ht="12.75">
      <c r="AE57" s="4"/>
      <c r="AF57" s="2"/>
      <c r="BI57" s="4"/>
      <c r="BJ57" s="2"/>
      <c r="BV57" s="153"/>
      <c r="CM57" s="4"/>
      <c r="CN57" s="2"/>
      <c r="DP57" s="5"/>
      <c r="DQ57" s="5"/>
    </row>
  </sheetData>
  <sheetProtection password="E5AD" sheet="1" objects="1" scenarios="1"/>
  <mergeCells count="23">
    <mergeCell ref="CW6:CX6"/>
    <mergeCell ref="DA6:DB6"/>
    <mergeCell ref="DC6:DD6"/>
    <mergeCell ref="CW2:DB2"/>
    <mergeCell ref="CU4:CX4"/>
    <mergeCell ref="DA4:DD4"/>
    <mergeCell ref="CU5:CX5"/>
    <mergeCell ref="DA5:DD5"/>
    <mergeCell ref="E2:J2"/>
    <mergeCell ref="C4:F4"/>
    <mergeCell ref="I4:L4"/>
    <mergeCell ref="AG6:AH6"/>
    <mergeCell ref="C6:D6"/>
    <mergeCell ref="E6:F6"/>
    <mergeCell ref="I6:J6"/>
    <mergeCell ref="K6:L6"/>
    <mergeCell ref="G8:H8"/>
    <mergeCell ref="AI6:AJ6"/>
    <mergeCell ref="CU6:CV6"/>
    <mergeCell ref="C5:F5"/>
    <mergeCell ref="I5:L5"/>
    <mergeCell ref="CO6:CP6"/>
    <mergeCell ref="CQ6:CR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5917491" r:id="rId1"/>
    <oleObject progId="Paint.Picture" shapeId="11359359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66"/>
      <c r="D1" s="166"/>
      <c r="E1" s="166"/>
      <c r="F1" s="166"/>
      <c r="G1" s="166"/>
      <c r="H1" s="166"/>
      <c r="I1" s="166"/>
      <c r="J1" s="166"/>
      <c r="K1" s="166"/>
      <c r="L1" s="166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E1" s="4"/>
      <c r="AF1" s="2"/>
      <c r="BC1" s="1"/>
      <c r="BD1" s="1"/>
      <c r="BE1" s="1"/>
      <c r="BF1" s="1"/>
      <c r="BG1" s="1"/>
      <c r="BH1" s="1"/>
      <c r="BI1" s="4"/>
      <c r="BJ1" s="2"/>
      <c r="BK1" s="166"/>
      <c r="BL1" s="166"/>
      <c r="BS1" s="1"/>
      <c r="BT1" s="1"/>
      <c r="BU1" s="1"/>
      <c r="BV1" s="1"/>
      <c r="BW1" s="1"/>
      <c r="BX1" s="1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M1" s="4"/>
      <c r="CN1" s="2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E1" s="165"/>
      <c r="DF1" s="165"/>
      <c r="DG1" s="165"/>
      <c r="DH1" s="165"/>
      <c r="DI1" s="165"/>
      <c r="DJ1" s="165"/>
      <c r="DK1" s="165"/>
      <c r="DL1" s="165"/>
      <c r="DM1" s="165"/>
      <c r="DN1" s="165"/>
    </row>
    <row r="2" spans="3:118" ht="36" customHeight="1" thickBot="1" thickTop="1">
      <c r="C2" s="125"/>
      <c r="D2" s="126"/>
      <c r="E2" s="588" t="s">
        <v>18</v>
      </c>
      <c r="F2" s="588"/>
      <c r="G2" s="588"/>
      <c r="H2" s="588"/>
      <c r="I2" s="588"/>
      <c r="J2" s="588"/>
      <c r="K2" s="126"/>
      <c r="L2" s="127"/>
      <c r="Q2" s="167"/>
      <c r="R2" s="168"/>
      <c r="S2" s="168"/>
      <c r="T2" s="168"/>
      <c r="U2" s="168"/>
      <c r="V2" s="169" t="s">
        <v>89</v>
      </c>
      <c r="W2" s="168"/>
      <c r="X2" s="168"/>
      <c r="Y2" s="168"/>
      <c r="Z2" s="168"/>
      <c r="AA2" s="170"/>
      <c r="AG2" s="336"/>
      <c r="AH2" s="162"/>
      <c r="AI2" s="162"/>
      <c r="AJ2" s="162"/>
      <c r="AK2" s="162" t="s">
        <v>19</v>
      </c>
      <c r="AL2" s="393"/>
      <c r="AM2" s="162"/>
      <c r="AN2" s="393"/>
      <c r="AO2" s="171"/>
      <c r="AP2" s="171"/>
      <c r="AQ2" s="123"/>
      <c r="AR2" s="124"/>
      <c r="BC2" s="172"/>
      <c r="BD2" s="172"/>
      <c r="BE2" s="173"/>
      <c r="BF2" s="173"/>
      <c r="BG2" s="173"/>
      <c r="BH2" s="173"/>
      <c r="BK2" s="175"/>
      <c r="BL2" s="171"/>
      <c r="BM2" s="171"/>
      <c r="BN2" s="171"/>
      <c r="BO2" s="162" t="s">
        <v>19</v>
      </c>
      <c r="BP2" s="162"/>
      <c r="BQ2" s="162"/>
      <c r="BR2" s="162"/>
      <c r="BS2" s="162"/>
      <c r="BT2" s="162"/>
      <c r="BU2" s="513"/>
      <c r="BV2" s="513"/>
      <c r="BW2" s="513"/>
      <c r="BX2" s="514"/>
      <c r="CA2" s="167"/>
      <c r="CB2" s="168"/>
      <c r="CC2" s="168"/>
      <c r="CD2" s="168"/>
      <c r="CE2" s="168"/>
      <c r="CF2" s="169" t="s">
        <v>134</v>
      </c>
      <c r="CG2" s="168"/>
      <c r="CH2" s="168"/>
      <c r="CI2" s="168"/>
      <c r="CJ2" s="168"/>
      <c r="CK2" s="170"/>
      <c r="CQ2" s="167"/>
      <c r="CR2" s="168"/>
      <c r="CS2" s="168"/>
      <c r="CT2" s="168"/>
      <c r="CU2" s="168"/>
      <c r="CV2" s="169" t="s">
        <v>90</v>
      </c>
      <c r="CW2" s="168"/>
      <c r="CX2" s="168"/>
      <c r="CY2" s="168"/>
      <c r="CZ2" s="168"/>
      <c r="DA2" s="170"/>
      <c r="DE2" s="125"/>
      <c r="DF2" s="126"/>
      <c r="DG2" s="588" t="s">
        <v>18</v>
      </c>
      <c r="DH2" s="588"/>
      <c r="DI2" s="588"/>
      <c r="DJ2" s="588"/>
      <c r="DK2" s="588"/>
      <c r="DL2" s="588"/>
      <c r="DM2" s="126"/>
      <c r="DN2" s="127"/>
    </row>
    <row r="3" spans="3:118" ht="21" customHeight="1" thickBot="1" thickTop="1">
      <c r="C3" s="2"/>
      <c r="F3" s="3"/>
      <c r="G3" s="165"/>
      <c r="H3" s="180"/>
      <c r="L3" s="4"/>
      <c r="AG3" s="176" t="s">
        <v>20</v>
      </c>
      <c r="AH3" s="163"/>
      <c r="AI3" s="163"/>
      <c r="AJ3" s="164"/>
      <c r="AK3" s="163" t="s">
        <v>21</v>
      </c>
      <c r="AL3" s="163"/>
      <c r="AM3" s="339"/>
      <c r="AN3" s="164"/>
      <c r="AO3" s="177" t="s">
        <v>22</v>
      </c>
      <c r="AP3" s="177"/>
      <c r="AQ3" s="177"/>
      <c r="AR3" s="413"/>
      <c r="BC3" s="178"/>
      <c r="BD3" s="178"/>
      <c r="BE3" s="178"/>
      <c r="BF3" s="178"/>
      <c r="BG3" s="178"/>
      <c r="BH3" s="178"/>
      <c r="BK3" s="412" t="s">
        <v>22</v>
      </c>
      <c r="BL3" s="177"/>
      <c r="BM3" s="177"/>
      <c r="BN3" s="177"/>
      <c r="BO3" s="341" t="s">
        <v>21</v>
      </c>
      <c r="BP3" s="338"/>
      <c r="BQ3" s="338"/>
      <c r="BR3" s="515"/>
      <c r="BS3" s="516"/>
      <c r="BT3" s="517"/>
      <c r="BU3" s="163" t="s">
        <v>20</v>
      </c>
      <c r="BV3" s="163"/>
      <c r="BW3" s="518"/>
      <c r="BX3" s="519"/>
      <c r="DE3" s="2"/>
      <c r="DH3" s="3"/>
      <c r="DI3" s="165"/>
      <c r="DJ3" s="180"/>
      <c r="DN3" s="4"/>
    </row>
    <row r="4" spans="3:118" ht="23.25" customHeight="1" thickTop="1">
      <c r="C4" s="589" t="s">
        <v>95</v>
      </c>
      <c r="D4" s="590"/>
      <c r="E4" s="590"/>
      <c r="F4" s="591"/>
      <c r="G4" s="165"/>
      <c r="H4" s="180"/>
      <c r="I4" s="592" t="s">
        <v>96</v>
      </c>
      <c r="J4" s="590"/>
      <c r="K4" s="590"/>
      <c r="L4" s="593"/>
      <c r="Q4" s="181"/>
      <c r="R4" s="182"/>
      <c r="S4" s="182"/>
      <c r="T4" s="182"/>
      <c r="U4" s="182"/>
      <c r="V4" s="182"/>
      <c r="W4" s="182"/>
      <c r="X4" s="182"/>
      <c r="Y4" s="183"/>
      <c r="Z4" s="182"/>
      <c r="AA4" s="184"/>
      <c r="AG4" s="390"/>
      <c r="AH4" s="140"/>
      <c r="AI4" s="185"/>
      <c r="AJ4" s="185"/>
      <c r="AK4" s="161" t="s">
        <v>135</v>
      </c>
      <c r="AL4" s="414"/>
      <c r="AM4" s="161"/>
      <c r="AN4" s="340"/>
      <c r="AO4" s="187"/>
      <c r="AP4" s="161"/>
      <c r="AQ4" s="50"/>
      <c r="AR4" s="188"/>
      <c r="BD4" s="6" t="s">
        <v>77</v>
      </c>
      <c r="BG4" s="7"/>
      <c r="BH4" s="173"/>
      <c r="BK4" s="133"/>
      <c r="BL4" s="50"/>
      <c r="BM4" s="50"/>
      <c r="BN4" s="50"/>
      <c r="BO4" s="187"/>
      <c r="BP4" s="185"/>
      <c r="BQ4" s="161" t="s">
        <v>135</v>
      </c>
      <c r="BR4" s="161"/>
      <c r="BS4" s="186"/>
      <c r="BT4" s="186"/>
      <c r="BU4" s="520"/>
      <c r="BV4" s="50"/>
      <c r="BW4" s="520"/>
      <c r="BX4" s="188"/>
      <c r="CA4" s="181"/>
      <c r="CB4" s="182"/>
      <c r="CC4" s="182"/>
      <c r="CD4" s="182"/>
      <c r="CE4" s="182"/>
      <c r="CF4" s="182"/>
      <c r="CG4" s="182"/>
      <c r="CH4" s="182"/>
      <c r="CI4" s="183"/>
      <c r="CJ4" s="182"/>
      <c r="CK4" s="184"/>
      <c r="CQ4" s="181"/>
      <c r="CR4" s="182"/>
      <c r="CS4" s="182"/>
      <c r="CT4" s="182"/>
      <c r="CU4" s="182"/>
      <c r="CV4" s="182"/>
      <c r="CW4" s="182"/>
      <c r="CX4" s="182"/>
      <c r="CY4" s="183"/>
      <c r="CZ4" s="182"/>
      <c r="DA4" s="184"/>
      <c r="DE4" s="589" t="s">
        <v>136</v>
      </c>
      <c r="DF4" s="590"/>
      <c r="DG4" s="590"/>
      <c r="DH4" s="591"/>
      <c r="DI4" s="165"/>
      <c r="DJ4" s="180"/>
      <c r="DK4" s="592" t="s">
        <v>137</v>
      </c>
      <c r="DL4" s="590"/>
      <c r="DM4" s="590"/>
      <c r="DN4" s="593"/>
    </row>
    <row r="5" spans="3:118" ht="21" customHeight="1">
      <c r="C5" s="579" t="s">
        <v>23</v>
      </c>
      <c r="D5" s="580"/>
      <c r="E5" s="580"/>
      <c r="F5" s="581"/>
      <c r="G5" s="165"/>
      <c r="H5" s="180"/>
      <c r="I5" s="582" t="s">
        <v>23</v>
      </c>
      <c r="J5" s="580"/>
      <c r="K5" s="580"/>
      <c r="L5" s="583"/>
      <c r="Q5" s="192"/>
      <c r="R5" s="193" t="s">
        <v>7</v>
      </c>
      <c r="S5" s="153"/>
      <c r="T5" s="194"/>
      <c r="U5" s="194"/>
      <c r="V5" s="194"/>
      <c r="W5" s="194"/>
      <c r="X5" s="194"/>
      <c r="Y5" s="195"/>
      <c r="AA5" s="196"/>
      <c r="AG5" s="197"/>
      <c r="AH5" s="198"/>
      <c r="AI5" s="199"/>
      <c r="AJ5" s="387"/>
      <c r="AK5" s="385"/>
      <c r="AL5" s="198"/>
      <c r="AM5" s="337"/>
      <c r="AN5" s="387"/>
      <c r="AO5" s="8"/>
      <c r="AP5" s="152"/>
      <c r="AQ5" s="16"/>
      <c r="AR5" s="29"/>
      <c r="BG5" s="201"/>
      <c r="BH5" s="201"/>
      <c r="BI5" s="202"/>
      <c r="BK5" s="203"/>
      <c r="BL5" s="521"/>
      <c r="BM5" s="153"/>
      <c r="BN5" s="522"/>
      <c r="BO5" s="12"/>
      <c r="BP5" s="13"/>
      <c r="BQ5" s="14"/>
      <c r="BR5" s="15"/>
      <c r="BS5" s="606" t="s">
        <v>137</v>
      </c>
      <c r="BT5" s="612"/>
      <c r="BU5" s="612"/>
      <c r="BV5" s="613"/>
      <c r="BW5" s="606" t="s">
        <v>94</v>
      </c>
      <c r="BX5" s="607"/>
      <c r="CA5" s="192"/>
      <c r="CB5" s="193" t="s">
        <v>7</v>
      </c>
      <c r="CC5" s="153"/>
      <c r="CD5" s="194"/>
      <c r="CE5" s="194"/>
      <c r="CF5" s="194"/>
      <c r="CG5" s="194"/>
      <c r="CH5" s="194"/>
      <c r="CI5" s="195"/>
      <c r="CK5" s="196"/>
      <c r="CQ5" s="192"/>
      <c r="CR5" s="193" t="s">
        <v>7</v>
      </c>
      <c r="CS5" s="153"/>
      <c r="CT5" s="194"/>
      <c r="CU5" s="194"/>
      <c r="CV5" s="194"/>
      <c r="CW5" s="194"/>
      <c r="CX5" s="194"/>
      <c r="CY5" s="195"/>
      <c r="DA5" s="196"/>
      <c r="DE5" s="579" t="s">
        <v>23</v>
      </c>
      <c r="DF5" s="580"/>
      <c r="DG5" s="580"/>
      <c r="DH5" s="581"/>
      <c r="DI5" s="165"/>
      <c r="DJ5" s="180"/>
      <c r="DK5" s="582" t="s">
        <v>23</v>
      </c>
      <c r="DL5" s="580"/>
      <c r="DM5" s="580"/>
      <c r="DN5" s="583"/>
    </row>
    <row r="6" spans="3:118" ht="22.5" customHeight="1" thickBot="1">
      <c r="C6" s="596" t="s">
        <v>24</v>
      </c>
      <c r="D6" s="597"/>
      <c r="E6" s="598" t="s">
        <v>25</v>
      </c>
      <c r="F6" s="599"/>
      <c r="G6" s="209"/>
      <c r="H6" s="210"/>
      <c r="I6" s="600" t="s">
        <v>24</v>
      </c>
      <c r="J6" s="578"/>
      <c r="K6" s="601" t="s">
        <v>25</v>
      </c>
      <c r="L6" s="602"/>
      <c r="Q6" s="192"/>
      <c r="R6" s="193" t="s">
        <v>3</v>
      </c>
      <c r="S6" s="153"/>
      <c r="T6" s="194"/>
      <c r="U6" s="194"/>
      <c r="V6" s="204" t="s">
        <v>8</v>
      </c>
      <c r="W6" s="194"/>
      <c r="X6" s="194"/>
      <c r="Y6" s="195"/>
      <c r="Z6" s="205" t="s">
        <v>47</v>
      </c>
      <c r="AA6" s="196"/>
      <c r="AG6" s="594" t="s">
        <v>26</v>
      </c>
      <c r="AH6" s="595"/>
      <c r="AI6" s="575" t="s">
        <v>27</v>
      </c>
      <c r="AJ6" s="576"/>
      <c r="AK6" s="27"/>
      <c r="AL6" s="33"/>
      <c r="AM6" s="28" t="s">
        <v>62</v>
      </c>
      <c r="AN6" s="31">
        <v>93.104</v>
      </c>
      <c r="AO6" s="444" t="s">
        <v>64</v>
      </c>
      <c r="AP6" s="445">
        <v>92.5354</v>
      </c>
      <c r="AQ6" s="206" t="s">
        <v>31</v>
      </c>
      <c r="AR6" s="207">
        <v>92.897</v>
      </c>
      <c r="BC6" s="17" t="s">
        <v>69</v>
      </c>
      <c r="BD6" s="18" t="s">
        <v>29</v>
      </c>
      <c r="BE6" s="19" t="s">
        <v>30</v>
      </c>
      <c r="BG6" s="205"/>
      <c r="BH6" s="208"/>
      <c r="BI6" s="202"/>
      <c r="BK6" s="20"/>
      <c r="BL6" s="21"/>
      <c r="BM6" s="504" t="s">
        <v>75</v>
      </c>
      <c r="BN6" s="505">
        <v>94.01</v>
      </c>
      <c r="BO6" s="27"/>
      <c r="BP6" s="33"/>
      <c r="BQ6" s="27" t="s">
        <v>36</v>
      </c>
      <c r="BR6" s="31">
        <v>93.768</v>
      </c>
      <c r="BS6" s="608" t="s">
        <v>26</v>
      </c>
      <c r="BT6" s="609"/>
      <c r="BU6" s="610" t="s">
        <v>27</v>
      </c>
      <c r="BV6" s="611"/>
      <c r="BW6" s="523" t="s">
        <v>138</v>
      </c>
      <c r="BX6" s="524">
        <v>6.435</v>
      </c>
      <c r="CA6" s="192"/>
      <c r="CB6" s="193" t="s">
        <v>3</v>
      </c>
      <c r="CC6" s="153"/>
      <c r="CD6" s="194"/>
      <c r="CE6" s="194"/>
      <c r="CF6" s="204" t="s">
        <v>8</v>
      </c>
      <c r="CG6" s="194"/>
      <c r="CH6" s="194"/>
      <c r="CI6" s="195"/>
      <c r="CJ6" s="205" t="s">
        <v>47</v>
      </c>
      <c r="CK6" s="196"/>
      <c r="CQ6" s="192"/>
      <c r="CR6" s="193" t="s">
        <v>3</v>
      </c>
      <c r="CS6" s="153"/>
      <c r="CT6" s="194"/>
      <c r="CU6" s="194"/>
      <c r="CV6" s="204" t="s">
        <v>139</v>
      </c>
      <c r="CW6" s="194"/>
      <c r="CX6" s="194"/>
      <c r="CY6" s="195"/>
      <c r="CZ6" s="205" t="s">
        <v>140</v>
      </c>
      <c r="DA6" s="196"/>
      <c r="DE6" s="577" t="s">
        <v>24</v>
      </c>
      <c r="DF6" s="578"/>
      <c r="DG6" s="601" t="s">
        <v>25</v>
      </c>
      <c r="DH6" s="603"/>
      <c r="DI6" s="209"/>
      <c r="DJ6" s="210"/>
      <c r="DK6" s="604" t="s">
        <v>24</v>
      </c>
      <c r="DL6" s="597"/>
      <c r="DM6" s="598" t="s">
        <v>25</v>
      </c>
      <c r="DN6" s="605"/>
    </row>
    <row r="7" spans="3:118" ht="21" customHeight="1" thickTop="1">
      <c r="C7" s="22"/>
      <c r="D7" s="11"/>
      <c r="E7" s="9"/>
      <c r="F7" s="11"/>
      <c r="G7" s="200"/>
      <c r="H7" s="180"/>
      <c r="I7" s="9"/>
      <c r="J7" s="11"/>
      <c r="K7" s="9"/>
      <c r="L7" s="24"/>
      <c r="Q7" s="192"/>
      <c r="R7" s="193" t="s">
        <v>5</v>
      </c>
      <c r="S7" s="153"/>
      <c r="T7" s="194"/>
      <c r="U7" s="194"/>
      <c r="V7" s="211" t="s">
        <v>48</v>
      </c>
      <c r="W7" s="194"/>
      <c r="X7" s="194"/>
      <c r="Y7" s="153"/>
      <c r="Z7" s="153"/>
      <c r="AA7" s="212"/>
      <c r="AG7" s="25"/>
      <c r="AH7" s="26"/>
      <c r="AI7" s="213"/>
      <c r="AJ7" s="15"/>
      <c r="AK7" s="27" t="s">
        <v>61</v>
      </c>
      <c r="AL7" s="33">
        <v>93.053</v>
      </c>
      <c r="AM7" s="28"/>
      <c r="AN7" s="31"/>
      <c r="AO7" s="206"/>
      <c r="AP7" s="224"/>
      <c r="AQ7" s="206" t="s">
        <v>35</v>
      </c>
      <c r="AR7" s="207">
        <v>92.938</v>
      </c>
      <c r="BG7" s="205"/>
      <c r="BH7" s="208"/>
      <c r="BI7" s="214"/>
      <c r="BK7" s="20" t="s">
        <v>74</v>
      </c>
      <c r="BL7" s="21">
        <v>93.877</v>
      </c>
      <c r="BM7" s="504"/>
      <c r="BN7" s="505"/>
      <c r="BO7" s="28" t="s">
        <v>32</v>
      </c>
      <c r="BP7" s="33">
        <v>93.768</v>
      </c>
      <c r="BQ7" s="27"/>
      <c r="BR7" s="31"/>
      <c r="BS7" s="525"/>
      <c r="BT7" s="229"/>
      <c r="BU7" s="498"/>
      <c r="BV7" s="388"/>
      <c r="BW7" s="523" t="s">
        <v>76</v>
      </c>
      <c r="BX7" s="524">
        <v>95.01</v>
      </c>
      <c r="CA7" s="192"/>
      <c r="CB7" s="193" t="s">
        <v>5</v>
      </c>
      <c r="CC7" s="153"/>
      <c r="CD7" s="194"/>
      <c r="CE7" s="194"/>
      <c r="CF7" s="211" t="s">
        <v>48</v>
      </c>
      <c r="CG7" s="194"/>
      <c r="CH7" s="194"/>
      <c r="CI7" s="153"/>
      <c r="CJ7" s="153"/>
      <c r="CK7" s="212"/>
      <c r="CQ7" s="192"/>
      <c r="CR7" s="193" t="s">
        <v>5</v>
      </c>
      <c r="CS7" s="153"/>
      <c r="CT7" s="194"/>
      <c r="CU7" s="194"/>
      <c r="CV7" s="211" t="s">
        <v>141</v>
      </c>
      <c r="CW7" s="194"/>
      <c r="CX7" s="194"/>
      <c r="CY7" s="153"/>
      <c r="CZ7" s="153"/>
      <c r="DA7" s="212"/>
      <c r="DE7" s="526"/>
      <c r="DF7" s="527"/>
      <c r="DG7" s="23"/>
      <c r="DH7" s="527"/>
      <c r="DI7" s="200"/>
      <c r="DJ7" s="180"/>
      <c r="DK7" s="23"/>
      <c r="DL7" s="527"/>
      <c r="DM7" s="23"/>
      <c r="DN7" s="528"/>
    </row>
    <row r="8" spans="3:118" s="10" customFormat="1" ht="21" customHeight="1">
      <c r="C8" s="403" t="s">
        <v>111</v>
      </c>
      <c r="D8" s="383">
        <v>89.135</v>
      </c>
      <c r="E8" s="452" t="s">
        <v>112</v>
      </c>
      <c r="F8" s="384">
        <v>89.135</v>
      </c>
      <c r="G8" s="573"/>
      <c r="H8" s="574"/>
      <c r="I8" s="218" t="s">
        <v>109</v>
      </c>
      <c r="J8" s="215">
        <v>91.725</v>
      </c>
      <c r="K8" s="216" t="s">
        <v>110</v>
      </c>
      <c r="L8" s="219">
        <v>91.725</v>
      </c>
      <c r="Q8" s="220"/>
      <c r="R8" s="191"/>
      <c r="S8" s="191"/>
      <c r="T8" s="191"/>
      <c r="U8" s="191"/>
      <c r="V8" s="191"/>
      <c r="W8" s="191"/>
      <c r="X8" s="191"/>
      <c r="Y8" s="191"/>
      <c r="Z8" s="191"/>
      <c r="AA8" s="221"/>
      <c r="AG8" s="30" t="s">
        <v>33</v>
      </c>
      <c r="AH8" s="222">
        <v>92.476</v>
      </c>
      <c r="AI8" s="223" t="s">
        <v>34</v>
      </c>
      <c r="AJ8" s="388">
        <v>92.476</v>
      </c>
      <c r="AK8" s="27"/>
      <c r="AL8" s="33"/>
      <c r="AM8" s="28" t="s">
        <v>63</v>
      </c>
      <c r="AN8" s="31">
        <v>93.113</v>
      </c>
      <c r="AO8" s="444" t="s">
        <v>65</v>
      </c>
      <c r="AP8" s="445">
        <v>92.5354</v>
      </c>
      <c r="AQ8" s="206" t="s">
        <v>28</v>
      </c>
      <c r="AR8" s="207">
        <v>93.052</v>
      </c>
      <c r="BD8" s="228" t="s">
        <v>142</v>
      </c>
      <c r="BG8" s="225"/>
      <c r="BH8" s="226"/>
      <c r="BI8"/>
      <c r="BJ8" s="227"/>
      <c r="BK8" s="20"/>
      <c r="BL8" s="21"/>
      <c r="BM8" s="504" t="s">
        <v>67</v>
      </c>
      <c r="BN8" s="505">
        <v>94.043</v>
      </c>
      <c r="BO8" s="27"/>
      <c r="BP8" s="33"/>
      <c r="BQ8" s="27" t="s">
        <v>66</v>
      </c>
      <c r="BR8" s="31">
        <v>93.768</v>
      </c>
      <c r="BS8" s="525" t="s">
        <v>128</v>
      </c>
      <c r="BT8" s="229">
        <v>94.6</v>
      </c>
      <c r="BU8" s="529" t="s">
        <v>129</v>
      </c>
      <c r="BV8" s="530">
        <v>94.6</v>
      </c>
      <c r="BW8" s="446" t="s">
        <v>143</v>
      </c>
      <c r="BX8" s="230">
        <v>5.65</v>
      </c>
      <c r="CA8" s="220"/>
      <c r="CB8" s="191"/>
      <c r="CC8" s="191"/>
      <c r="CD8" s="191"/>
      <c r="CE8" s="191"/>
      <c r="CF8" s="191"/>
      <c r="CG8" s="191"/>
      <c r="CH8" s="191"/>
      <c r="CI8" s="191"/>
      <c r="CJ8" s="191"/>
      <c r="CK8" s="221"/>
      <c r="CQ8" s="220"/>
      <c r="CR8" s="191"/>
      <c r="CS8" s="191"/>
      <c r="CT8" s="191"/>
      <c r="CU8" s="191"/>
      <c r="CV8" s="191"/>
      <c r="CW8" s="191"/>
      <c r="CX8" s="191"/>
      <c r="CY8" s="191"/>
      <c r="CZ8" s="191"/>
      <c r="DA8" s="221"/>
      <c r="DC8" s="216"/>
      <c r="DE8" s="403" t="s">
        <v>144</v>
      </c>
      <c r="DF8" s="383">
        <v>84.785</v>
      </c>
      <c r="DG8" s="452" t="s">
        <v>145</v>
      </c>
      <c r="DH8" s="384">
        <v>94.785</v>
      </c>
      <c r="DI8" s="573"/>
      <c r="DJ8" s="574"/>
      <c r="DK8" s="218" t="s">
        <v>146</v>
      </c>
      <c r="DL8" s="215">
        <v>101.115</v>
      </c>
      <c r="DM8" s="216" t="s">
        <v>147</v>
      </c>
      <c r="DN8" s="219">
        <v>101.115</v>
      </c>
    </row>
    <row r="9" spans="3:118" ht="21" customHeight="1" thickBot="1">
      <c r="C9" s="453"/>
      <c r="D9" s="383"/>
      <c r="E9" s="452"/>
      <c r="F9" s="384"/>
      <c r="H9" s="3"/>
      <c r="I9" s="218" t="s">
        <v>113</v>
      </c>
      <c r="J9" s="215">
        <v>90.4</v>
      </c>
      <c r="K9" s="216" t="s">
        <v>114</v>
      </c>
      <c r="L9" s="219">
        <v>90.4</v>
      </c>
      <c r="Q9" s="231"/>
      <c r="R9" s="153"/>
      <c r="S9" s="153"/>
      <c r="T9" s="153"/>
      <c r="U9" s="153"/>
      <c r="V9" s="153"/>
      <c r="W9" s="153"/>
      <c r="X9" s="153"/>
      <c r="Y9" s="153"/>
      <c r="Z9" s="153"/>
      <c r="AA9" s="212"/>
      <c r="AG9" s="232"/>
      <c r="AH9" s="233"/>
      <c r="AI9" s="234"/>
      <c r="AJ9" s="389"/>
      <c r="AK9" s="386"/>
      <c r="AL9" s="233"/>
      <c r="AM9" s="35"/>
      <c r="AN9" s="389"/>
      <c r="AO9" s="35"/>
      <c r="AP9" s="34"/>
      <c r="AQ9" s="237"/>
      <c r="AR9" s="61"/>
      <c r="BG9" s="225"/>
      <c r="BH9" s="226"/>
      <c r="BI9" s="10"/>
      <c r="BK9" s="238"/>
      <c r="BL9" s="59"/>
      <c r="BM9" s="237"/>
      <c r="BN9" s="415"/>
      <c r="BO9" s="235"/>
      <c r="BP9" s="236"/>
      <c r="BQ9" s="235"/>
      <c r="BR9" s="531"/>
      <c r="BS9" s="532"/>
      <c r="BT9" s="447"/>
      <c r="BU9" s="450"/>
      <c r="BV9" s="533"/>
      <c r="BW9" s="534" t="s">
        <v>76</v>
      </c>
      <c r="BX9" s="535">
        <v>94.225</v>
      </c>
      <c r="CA9" s="231"/>
      <c r="CB9" s="153"/>
      <c r="CC9" s="153"/>
      <c r="CD9" s="153"/>
      <c r="CE9" s="153"/>
      <c r="CF9" s="153"/>
      <c r="CG9" s="153"/>
      <c r="CH9" s="153"/>
      <c r="CI9" s="153"/>
      <c r="CJ9" s="153"/>
      <c r="CK9" s="212"/>
      <c r="CQ9" s="231"/>
      <c r="CR9" s="153"/>
      <c r="CS9" s="153"/>
      <c r="CT9" s="153"/>
      <c r="CU9" s="153"/>
      <c r="CV9" s="153"/>
      <c r="CW9" s="153"/>
      <c r="CX9" s="153"/>
      <c r="CY9" s="153"/>
      <c r="CZ9" s="153"/>
      <c r="DA9" s="212"/>
      <c r="DC9" s="216"/>
      <c r="DE9" s="536" t="s">
        <v>33</v>
      </c>
      <c r="DF9" s="383">
        <v>95.79</v>
      </c>
      <c r="DG9" s="537" t="s">
        <v>34</v>
      </c>
      <c r="DH9" s="384">
        <v>95.79</v>
      </c>
      <c r="DJ9" s="3"/>
      <c r="DK9" s="538" t="s">
        <v>129</v>
      </c>
      <c r="DL9" s="215">
        <v>100.06</v>
      </c>
      <c r="DM9" s="539" t="s">
        <v>128</v>
      </c>
      <c r="DN9" s="219">
        <v>100.06</v>
      </c>
    </row>
    <row r="10" spans="3:118" ht="18" customHeight="1">
      <c r="C10" s="253"/>
      <c r="D10" s="239"/>
      <c r="E10" s="241"/>
      <c r="F10" s="254"/>
      <c r="H10" s="3"/>
      <c r="I10" s="218"/>
      <c r="J10" s="215"/>
      <c r="K10" s="216"/>
      <c r="L10" s="219"/>
      <c r="Q10" s="192"/>
      <c r="R10" s="242" t="s">
        <v>49</v>
      </c>
      <c r="S10" s="153"/>
      <c r="T10" s="153"/>
      <c r="U10" s="195"/>
      <c r="V10" s="243" t="s">
        <v>50</v>
      </c>
      <c r="W10" s="153"/>
      <c r="X10" s="153"/>
      <c r="Y10" s="244" t="s">
        <v>51</v>
      </c>
      <c r="Z10" s="245">
        <v>90</v>
      </c>
      <c r="AA10" s="196"/>
      <c r="AC10" s="246"/>
      <c r="AD10" s="208"/>
      <c r="BA10" s="426"/>
      <c r="BB10" s="427"/>
      <c r="BC10" s="428"/>
      <c r="BD10" s="429" t="s">
        <v>85</v>
      </c>
      <c r="BE10" s="428"/>
      <c r="BF10" s="428"/>
      <c r="BG10" s="430"/>
      <c r="BI10" s="154"/>
      <c r="BS10" s="166"/>
      <c r="BT10" s="112"/>
      <c r="BU10" s="166"/>
      <c r="BV10" s="335"/>
      <c r="BW10" s="166"/>
      <c r="BX10" s="166"/>
      <c r="BY10" s="166"/>
      <c r="CA10" s="192"/>
      <c r="CB10" s="242" t="s">
        <v>49</v>
      </c>
      <c r="CC10" s="153"/>
      <c r="CD10" s="153"/>
      <c r="CE10" s="195"/>
      <c r="CF10" s="243" t="s">
        <v>50</v>
      </c>
      <c r="CG10" s="153"/>
      <c r="CH10" s="153"/>
      <c r="CI10" s="244" t="s">
        <v>51</v>
      </c>
      <c r="CJ10" s="245">
        <v>90</v>
      </c>
      <c r="CK10" s="196"/>
      <c r="CQ10" s="192"/>
      <c r="CR10" s="242" t="s">
        <v>49</v>
      </c>
      <c r="CS10" s="153"/>
      <c r="CT10" s="153"/>
      <c r="CU10" s="195"/>
      <c r="CV10" s="243" t="s">
        <v>148</v>
      </c>
      <c r="CW10" s="153"/>
      <c r="CX10" s="153"/>
      <c r="CY10" s="244" t="s">
        <v>51</v>
      </c>
      <c r="CZ10" s="245">
        <v>80</v>
      </c>
      <c r="DA10" s="196"/>
      <c r="DC10" s="216"/>
      <c r="DE10" s="403" t="s">
        <v>149</v>
      </c>
      <c r="DF10" s="383">
        <v>97.161</v>
      </c>
      <c r="DG10" s="452" t="s">
        <v>150</v>
      </c>
      <c r="DH10" s="384">
        <v>97.161</v>
      </c>
      <c r="DJ10" s="3"/>
      <c r="DK10" s="218" t="s">
        <v>151</v>
      </c>
      <c r="DL10" s="215">
        <v>98.213</v>
      </c>
      <c r="DM10" s="216" t="s">
        <v>152</v>
      </c>
      <c r="DN10" s="219">
        <v>98.213</v>
      </c>
    </row>
    <row r="11" spans="3:118" ht="18" customHeight="1">
      <c r="C11" s="253" t="s">
        <v>107</v>
      </c>
      <c r="D11" s="239">
        <v>90.69</v>
      </c>
      <c r="E11" s="241" t="s">
        <v>108</v>
      </c>
      <c r="F11" s="254">
        <v>90.69</v>
      </c>
      <c r="H11" s="3"/>
      <c r="I11" s="240" t="s">
        <v>115</v>
      </c>
      <c r="J11" s="31">
        <v>89.135</v>
      </c>
      <c r="K11" s="240" t="s">
        <v>116</v>
      </c>
      <c r="L11" s="110">
        <v>89.135</v>
      </c>
      <c r="Q11" s="192"/>
      <c r="R11" s="242" t="s">
        <v>52</v>
      </c>
      <c r="S11" s="153"/>
      <c r="T11" s="153"/>
      <c r="U11" s="195"/>
      <c r="V11" s="243" t="s">
        <v>53</v>
      </c>
      <c r="W11" s="153"/>
      <c r="X11" s="32"/>
      <c r="Y11" s="244" t="s">
        <v>54</v>
      </c>
      <c r="Z11" s="245">
        <v>30</v>
      </c>
      <c r="AA11" s="196"/>
      <c r="AC11" s="23"/>
      <c r="AD11" s="7"/>
      <c r="BA11" s="431"/>
      <c r="BB11" s="432"/>
      <c r="BC11" s="432"/>
      <c r="BD11" s="433" t="s">
        <v>86</v>
      </c>
      <c r="BE11" s="432"/>
      <c r="BF11" s="432"/>
      <c r="BG11" s="434"/>
      <c r="BS11" s="166"/>
      <c r="BT11" s="166"/>
      <c r="BU11" s="166"/>
      <c r="BV11" s="334"/>
      <c r="BW11" s="166"/>
      <c r="BX11" s="166"/>
      <c r="BY11" s="166"/>
      <c r="CA11" s="192"/>
      <c r="CB11" s="242" t="s">
        <v>52</v>
      </c>
      <c r="CC11" s="153"/>
      <c r="CD11" s="153"/>
      <c r="CE11" s="195"/>
      <c r="CF11" s="243" t="s">
        <v>53</v>
      </c>
      <c r="CG11" s="153"/>
      <c r="CH11" s="32"/>
      <c r="CI11" s="244" t="s">
        <v>54</v>
      </c>
      <c r="CJ11" s="245">
        <v>30</v>
      </c>
      <c r="CK11" s="196"/>
      <c r="CQ11" s="192"/>
      <c r="CR11" s="242" t="s">
        <v>52</v>
      </c>
      <c r="CS11" s="153"/>
      <c r="CT11" s="153"/>
      <c r="CU11" s="195"/>
      <c r="CV11" s="243"/>
      <c r="CW11" s="153"/>
      <c r="CX11" s="32"/>
      <c r="CY11" s="244" t="s">
        <v>54</v>
      </c>
      <c r="CZ11" s="245" t="s">
        <v>153</v>
      </c>
      <c r="DA11" s="196"/>
      <c r="DC11" s="216"/>
      <c r="DE11" s="614" t="s">
        <v>154</v>
      </c>
      <c r="DF11" s="615"/>
      <c r="DG11" s="615"/>
      <c r="DH11" s="616"/>
      <c r="DJ11" s="3"/>
      <c r="DK11" s="617" t="s">
        <v>154</v>
      </c>
      <c r="DL11" s="615"/>
      <c r="DM11" s="615"/>
      <c r="DN11" s="618"/>
    </row>
    <row r="12" spans="3:118" ht="18" customHeight="1" thickBot="1">
      <c r="C12" s="142"/>
      <c r="D12" s="37"/>
      <c r="E12" s="36"/>
      <c r="F12" s="37"/>
      <c r="G12" s="247"/>
      <c r="H12" s="248"/>
      <c r="I12" s="36"/>
      <c r="J12" s="37"/>
      <c r="K12" s="36"/>
      <c r="L12" s="143"/>
      <c r="Q12" s="249"/>
      <c r="R12" s="250"/>
      <c r="S12" s="250"/>
      <c r="T12" s="250"/>
      <c r="U12" s="250"/>
      <c r="V12" s="250"/>
      <c r="W12" s="250"/>
      <c r="X12" s="250"/>
      <c r="Y12" s="250"/>
      <c r="Z12" s="250"/>
      <c r="AA12" s="251"/>
      <c r="BA12" s="431"/>
      <c r="BB12" s="432"/>
      <c r="BC12" s="432"/>
      <c r="BD12" s="433" t="s">
        <v>155</v>
      </c>
      <c r="BE12" s="432"/>
      <c r="BF12" s="432"/>
      <c r="BG12" s="434"/>
      <c r="BH12" s="217"/>
      <c r="BS12" s="166"/>
      <c r="BT12" s="166"/>
      <c r="BU12" s="166"/>
      <c r="BV12" s="334"/>
      <c r="BW12" s="166"/>
      <c r="BX12" s="166"/>
      <c r="BY12" s="166"/>
      <c r="CA12" s="249"/>
      <c r="CB12" s="250"/>
      <c r="CC12" s="250"/>
      <c r="CD12" s="250"/>
      <c r="CE12" s="250"/>
      <c r="CF12" s="250"/>
      <c r="CG12" s="250"/>
      <c r="CH12" s="250"/>
      <c r="CI12" s="250"/>
      <c r="CJ12" s="250"/>
      <c r="CK12" s="251"/>
      <c r="CQ12" s="249"/>
      <c r="CR12" s="250"/>
      <c r="CS12" s="250"/>
      <c r="CT12" s="250"/>
      <c r="CU12" s="250"/>
      <c r="CV12" s="250"/>
      <c r="CW12" s="250"/>
      <c r="CX12" s="250"/>
      <c r="CY12" s="250"/>
      <c r="CZ12" s="250"/>
      <c r="DA12" s="251"/>
      <c r="DC12" s="540"/>
      <c r="DE12" s="403" t="s">
        <v>156</v>
      </c>
      <c r="DF12" s="383">
        <v>98.457</v>
      </c>
      <c r="DG12" s="452" t="s">
        <v>157</v>
      </c>
      <c r="DH12" s="384">
        <v>98.457</v>
      </c>
      <c r="DJ12" s="3"/>
      <c r="DK12" s="240"/>
      <c r="DL12" s="31"/>
      <c r="DM12" s="240"/>
      <c r="DN12" s="110"/>
    </row>
    <row r="13" spans="53:118" ht="18" customHeight="1">
      <c r="BA13" s="435"/>
      <c r="BB13" s="436"/>
      <c r="BC13" s="436"/>
      <c r="BD13" s="437" t="s">
        <v>158</v>
      </c>
      <c r="BE13" s="436"/>
      <c r="BF13" s="436"/>
      <c r="BG13" s="438"/>
      <c r="BU13" s="252"/>
      <c r="BV13" s="252"/>
      <c r="CC13" s="214"/>
      <c r="CG13" s="38"/>
      <c r="CQ13" s="8"/>
      <c r="CR13" s="541"/>
      <c r="DC13" s="241"/>
      <c r="DE13" s="253" t="s">
        <v>159</v>
      </c>
      <c r="DF13" s="239">
        <v>100.3</v>
      </c>
      <c r="DG13" s="241" t="s">
        <v>160</v>
      </c>
      <c r="DH13" s="254">
        <v>100.3</v>
      </c>
      <c r="DJ13" s="3"/>
      <c r="DK13" s="240" t="s">
        <v>161</v>
      </c>
      <c r="DL13" s="31">
        <v>96.413</v>
      </c>
      <c r="DM13" s="240" t="s">
        <v>162</v>
      </c>
      <c r="DN13" s="110">
        <v>96.413</v>
      </c>
    </row>
    <row r="14" spans="3:118" ht="18" customHeight="1" thickBot="1">
      <c r="C14" s="9"/>
      <c r="D14" s="9"/>
      <c r="E14" s="9"/>
      <c r="F14" s="9"/>
      <c r="G14" s="5"/>
      <c r="H14" s="5"/>
      <c r="I14" s="9"/>
      <c r="J14" s="9"/>
      <c r="K14" s="9"/>
      <c r="L14" s="9"/>
      <c r="AH14" s="43"/>
      <c r="AL14" s="38"/>
      <c r="AO14" s="38"/>
      <c r="AP14" s="38"/>
      <c r="AW14" s="38"/>
      <c r="AX14" s="38"/>
      <c r="BL14" s="5"/>
      <c r="BT14" s="38"/>
      <c r="DE14" s="142"/>
      <c r="DF14" s="37"/>
      <c r="DG14" s="36"/>
      <c r="DH14" s="37"/>
      <c r="DI14" s="247"/>
      <c r="DJ14" s="248"/>
      <c r="DK14" s="36"/>
      <c r="DL14" s="37"/>
      <c r="DM14" s="36"/>
      <c r="DN14" s="143"/>
    </row>
    <row r="15" spans="21:119" ht="18" customHeight="1">
      <c r="U15" s="40"/>
      <c r="X15" s="38"/>
      <c r="AT15" s="157"/>
      <c r="AU15" s="214"/>
      <c r="AY15" s="214"/>
      <c r="BJ15" s="40"/>
      <c r="BL15" s="214"/>
      <c r="BT15" s="42"/>
      <c r="BW15" s="256"/>
      <c r="CC15" s="214"/>
      <c r="CG15" s="257"/>
      <c r="CK15" s="214"/>
      <c r="CO15" s="40"/>
      <c r="DC15" s="258"/>
      <c r="DH15" s="166"/>
      <c r="DO15" s="41"/>
    </row>
    <row r="16" spans="21:117" ht="18" customHeight="1">
      <c r="U16" s="40"/>
      <c r="AN16" s="129"/>
      <c r="AQ16" s="148"/>
      <c r="AU16" s="38"/>
      <c r="AX16" s="129"/>
      <c r="AY16" s="38"/>
      <c r="AZ16" s="252"/>
      <c r="BG16" s="154"/>
      <c r="BH16" s="38"/>
      <c r="BL16" s="38"/>
      <c r="BM16" s="158"/>
      <c r="BT16" s="38"/>
      <c r="BY16" s="38"/>
      <c r="CC16" s="38"/>
      <c r="CK16" s="38"/>
      <c r="CM16" s="41"/>
      <c r="CO16" s="542"/>
      <c r="CR16" s="543"/>
      <c r="CW16" s="260"/>
      <c r="CZ16" s="261"/>
      <c r="DH16" s="178"/>
      <c r="DI16" s="38"/>
      <c r="DM16" s="217"/>
    </row>
    <row r="17" spans="21:115" ht="18" customHeight="1">
      <c r="U17" s="38"/>
      <c r="W17" s="38"/>
      <c r="AD17" s="42"/>
      <c r="AF17" s="262"/>
      <c r="AP17" s="39"/>
      <c r="AQ17" s="43"/>
      <c r="AR17" s="148"/>
      <c r="AT17" s="263"/>
      <c r="AZ17" s="38"/>
      <c r="BC17" s="38"/>
      <c r="BD17" s="38"/>
      <c r="BG17" s="38"/>
      <c r="BL17" s="38"/>
      <c r="BM17" s="264"/>
      <c r="BQ17" s="150"/>
      <c r="BR17" s="160"/>
      <c r="BT17" s="265"/>
      <c r="CB17" s="266"/>
      <c r="CJ17" s="38"/>
      <c r="CP17" s="158"/>
      <c r="CZ17" s="261"/>
      <c r="DC17" s="38"/>
      <c r="DH17" s="40"/>
      <c r="DI17" s="189"/>
      <c r="DJ17" s="217"/>
      <c r="DK17" s="166"/>
    </row>
    <row r="18" spans="16:117" ht="18" customHeight="1">
      <c r="P18" s="148"/>
      <c r="U18" s="40"/>
      <c r="AD18" s="267"/>
      <c r="AF18" s="38"/>
      <c r="AN18" s="38"/>
      <c r="AR18" s="43"/>
      <c r="CJ18" s="128"/>
      <c r="CM18" s="268"/>
      <c r="CN18" s="268"/>
      <c r="CQ18" s="268"/>
      <c r="CR18" s="38"/>
      <c r="CS18" s="38"/>
      <c r="CT18" s="146"/>
      <c r="CW18" s="38"/>
      <c r="DH18" s="269"/>
      <c r="DI18" s="38"/>
      <c r="DJ18" s="38"/>
      <c r="DM18" s="217"/>
    </row>
    <row r="19" spans="16:114" ht="18" customHeight="1">
      <c r="P19" s="43"/>
      <c r="Y19" s="268"/>
      <c r="AQ19" s="40"/>
      <c r="AT19" s="130"/>
      <c r="AY19" s="44"/>
      <c r="BR19" s="38"/>
      <c r="CP19" s="38"/>
      <c r="CX19" s="130"/>
      <c r="CZ19" s="261"/>
      <c r="DJ19" s="45"/>
    </row>
    <row r="20" spans="3:118" ht="18" customHeight="1">
      <c r="C20" s="38"/>
      <c r="F20" s="45"/>
      <c r="Z20" s="38"/>
      <c r="AC20" s="276"/>
      <c r="AM20" s="46"/>
      <c r="AN20" s="43"/>
      <c r="AQ20" s="278"/>
      <c r="AX20" s="258"/>
      <c r="AY20" s="271"/>
      <c r="AZ20" s="39"/>
      <c r="BJ20" s="129"/>
      <c r="BT20" s="38"/>
      <c r="BV20" s="259"/>
      <c r="BY20" s="38"/>
      <c r="CB20" s="272"/>
      <c r="CG20" s="271"/>
      <c r="CH20" s="271"/>
      <c r="CL20" s="38"/>
      <c r="CY20" s="252"/>
      <c r="CZ20" s="261"/>
      <c r="DG20" s="258"/>
      <c r="DI20" s="252"/>
      <c r="DJ20" s="273"/>
      <c r="DL20" s="274"/>
      <c r="DN20" s="275"/>
    </row>
    <row r="21" spans="6:118" ht="18" customHeight="1">
      <c r="F21" s="45"/>
      <c r="I21" s="154"/>
      <c r="L21" s="38"/>
      <c r="P21" s="270"/>
      <c r="W21" s="43"/>
      <c r="X21" s="134"/>
      <c r="AA21" s="38"/>
      <c r="AC21" s="38"/>
      <c r="AE21" s="38"/>
      <c r="AF21" s="38"/>
      <c r="AG21" s="38"/>
      <c r="AI21" s="42"/>
      <c r="AK21" s="475" t="s">
        <v>106</v>
      </c>
      <c r="AN21" s="38"/>
      <c r="AR21" s="40"/>
      <c r="AU21" s="214"/>
      <c r="AX21" s="129"/>
      <c r="AY21" s="38"/>
      <c r="BR21" s="38"/>
      <c r="BT21" s="146"/>
      <c r="BX21" s="38"/>
      <c r="BY21" s="268"/>
      <c r="CE21" s="38"/>
      <c r="CF21" s="39"/>
      <c r="CG21" s="38"/>
      <c r="CH21" s="38"/>
      <c r="CJ21" s="44"/>
      <c r="CO21" s="259"/>
      <c r="CT21" s="5"/>
      <c r="CU21" s="40"/>
      <c r="CV21" s="5"/>
      <c r="CY21" s="38"/>
      <c r="DH21" s="277"/>
      <c r="DI21" s="38"/>
      <c r="DL21" s="156"/>
      <c r="DN21" s="473"/>
    </row>
    <row r="22" spans="7:118" ht="18" customHeight="1">
      <c r="G22" s="38"/>
      <c r="I22" s="38"/>
      <c r="L22" s="268"/>
      <c r="M22" s="38"/>
      <c r="R22" s="271"/>
      <c r="W22" s="217"/>
      <c r="AA22" s="40"/>
      <c r="AC22" s="38"/>
      <c r="AE22" s="217"/>
      <c r="AH22" s="282"/>
      <c r="AK22" s="38"/>
      <c r="AP22" s="214"/>
      <c r="AR22" s="38"/>
      <c r="AU22" s="38"/>
      <c r="AX22" s="263"/>
      <c r="AY22" s="129"/>
      <c r="BV22" s="40"/>
      <c r="CF22" s="134"/>
      <c r="CP22" s="38"/>
      <c r="CU22" s="38"/>
      <c r="CX22" s="130"/>
      <c r="DE22" s="419" t="s">
        <v>67</v>
      </c>
      <c r="DG22" s="38"/>
      <c r="DL22" s="269"/>
      <c r="DM22" s="195"/>
      <c r="DN22" s="195"/>
    </row>
    <row r="23" spans="5:118" ht="18" customHeight="1">
      <c r="E23" s="285" t="s">
        <v>34</v>
      </c>
      <c r="G23" s="471" t="s">
        <v>64</v>
      </c>
      <c r="O23" s="166"/>
      <c r="R23" s="38"/>
      <c r="V23" s="146"/>
      <c r="W23" s="217"/>
      <c r="Z23" s="257" t="s">
        <v>61</v>
      </c>
      <c r="AA23" s="146"/>
      <c r="AB23" s="268"/>
      <c r="AC23" s="43"/>
      <c r="AJ23" s="129"/>
      <c r="AL23" s="129"/>
      <c r="AN23" s="278"/>
      <c r="AQ23" s="38"/>
      <c r="AT23" s="268"/>
      <c r="AU23" s="268"/>
      <c r="AW23" s="268"/>
      <c r="AY23" s="38"/>
      <c r="AZ23" s="268"/>
      <c r="BD23" s="217"/>
      <c r="BF23" s="419"/>
      <c r="BG23" s="38"/>
      <c r="BJ23" s="39"/>
      <c r="BL23" s="38"/>
      <c r="BR23" s="38"/>
      <c r="BU23" s="279"/>
      <c r="BV23" s="150"/>
      <c r="BY23" s="38"/>
      <c r="CA23" s="268"/>
      <c r="CK23" s="38"/>
      <c r="CL23" s="38"/>
      <c r="CS23" s="289"/>
      <c r="CX23" s="128"/>
      <c r="DC23" s="148"/>
      <c r="DD23" s="280"/>
      <c r="DG23" s="40"/>
      <c r="DJ23" s="259"/>
      <c r="DL23" s="281"/>
      <c r="DM23" s="286" t="s">
        <v>129</v>
      </c>
      <c r="DN23" s="195"/>
    </row>
    <row r="24" spans="10:118" ht="18" customHeight="1">
      <c r="J24" s="38"/>
      <c r="M24" s="268">
        <v>1</v>
      </c>
      <c r="N24" s="38"/>
      <c r="Q24" s="38"/>
      <c r="R24" s="268"/>
      <c r="T24" s="38"/>
      <c r="U24" s="40"/>
      <c r="W24" s="268"/>
      <c r="X24" s="258"/>
      <c r="AA24" s="38"/>
      <c r="AB24" s="38"/>
      <c r="AG24" s="422"/>
      <c r="AP24" s="39"/>
      <c r="AR24" s="214"/>
      <c r="AS24" s="39"/>
      <c r="AU24" s="38"/>
      <c r="AV24" s="270"/>
      <c r="AZ24" s="405"/>
      <c r="BH24" s="258"/>
      <c r="BL24" s="395"/>
      <c r="BM24" s="217"/>
      <c r="BN24" s="217"/>
      <c r="BO24" s="217"/>
      <c r="BP24" s="217"/>
      <c r="BQ24" s="217"/>
      <c r="BR24" s="217"/>
      <c r="BS24" s="217"/>
      <c r="CA24" s="38"/>
      <c r="CC24" s="39"/>
      <c r="CP24" s="38"/>
      <c r="CU24" s="268"/>
      <c r="DC24" s="43"/>
      <c r="DE24" s="268">
        <v>8</v>
      </c>
      <c r="DG24" s="134"/>
      <c r="DL24" s="269"/>
      <c r="DM24" s="195"/>
      <c r="DN24" s="195"/>
    </row>
    <row r="25" spans="3:119" ht="18" customHeight="1">
      <c r="C25" s="287"/>
      <c r="E25" s="288"/>
      <c r="L25" s="40"/>
      <c r="M25" s="38"/>
      <c r="N25" s="268"/>
      <c r="P25" s="5"/>
      <c r="Q25" s="38"/>
      <c r="R25" s="38"/>
      <c r="T25" s="271"/>
      <c r="U25" s="38"/>
      <c r="W25" s="38"/>
      <c r="Y25" s="284"/>
      <c r="Z25" s="146"/>
      <c r="AB25" s="129"/>
      <c r="AD25" s="268"/>
      <c r="AJ25" s="39"/>
      <c r="AN25" s="38"/>
      <c r="AR25" s="38"/>
      <c r="BJ25" s="160"/>
      <c r="BL25" s="217"/>
      <c r="BM25" s="217"/>
      <c r="BN25" s="217"/>
      <c r="BO25" s="217"/>
      <c r="BQ25" s="217"/>
      <c r="BR25" s="396"/>
      <c r="BS25" s="217"/>
      <c r="BU25" s="279"/>
      <c r="CL25" s="44"/>
      <c r="CP25" s="42"/>
      <c r="CU25" s="38"/>
      <c r="CV25" s="38"/>
      <c r="DB25" s="134"/>
      <c r="DD25" s="43"/>
      <c r="DE25" s="38"/>
      <c r="DG25" s="40"/>
      <c r="DH25" s="39"/>
      <c r="DI25" s="268"/>
      <c r="DJ25" s="268"/>
      <c r="DK25" s="268"/>
      <c r="DO25" s="290">
        <v>18</v>
      </c>
    </row>
    <row r="26" spans="2:115" ht="18" customHeight="1">
      <c r="B26" s="41"/>
      <c r="G26" s="391"/>
      <c r="K26" s="129"/>
      <c r="O26" s="268"/>
      <c r="P26" s="40"/>
      <c r="Q26" s="166"/>
      <c r="S26" s="268"/>
      <c r="T26" s="38"/>
      <c r="U26" s="40"/>
      <c r="V26" s="217"/>
      <c r="Y26" s="166"/>
      <c r="Z26" s="146"/>
      <c r="AA26" s="38"/>
      <c r="AD26" s="146" t="s">
        <v>62</v>
      </c>
      <c r="AE26" s="268"/>
      <c r="AI26" s="268"/>
      <c r="AL26" s="129"/>
      <c r="AP26" s="217"/>
      <c r="AU26" s="43"/>
      <c r="BE26" s="265"/>
      <c r="BK26" s="155"/>
      <c r="BL26" s="217"/>
      <c r="BM26" s="217"/>
      <c r="BN26" s="217"/>
      <c r="BO26" s="217"/>
      <c r="BQ26" s="217"/>
      <c r="BR26" s="217"/>
      <c r="BS26" s="217"/>
      <c r="BU26" s="279"/>
      <c r="BV26" s="278"/>
      <c r="BX26" s="130"/>
      <c r="CF26" s="144" t="s">
        <v>32</v>
      </c>
      <c r="CL26" s="128"/>
      <c r="CM26" s="268"/>
      <c r="CN26" s="44"/>
      <c r="CO26" s="268"/>
      <c r="CS26" s="268"/>
      <c r="CU26" s="268"/>
      <c r="CV26" s="40"/>
      <c r="CW26" s="38">
        <v>0</v>
      </c>
      <c r="CX26" s="268"/>
      <c r="CY26" s="268"/>
      <c r="CZ26" s="268"/>
      <c r="DB26" s="42" t="s">
        <v>75</v>
      </c>
      <c r="DC26" s="40"/>
      <c r="DE26" s="40"/>
      <c r="DF26" s="40"/>
      <c r="DG26" s="258"/>
      <c r="DH26" s="258"/>
      <c r="DK26" s="217"/>
    </row>
    <row r="27" spans="5:116" ht="18" customHeight="1">
      <c r="E27" s="285"/>
      <c r="G27" s="391"/>
      <c r="H27" s="39"/>
      <c r="J27" s="39"/>
      <c r="M27" s="544" t="s">
        <v>31</v>
      </c>
      <c r="O27" s="38"/>
      <c r="P27" s="38"/>
      <c r="T27" s="39"/>
      <c r="U27" s="38"/>
      <c r="AC27" s="38"/>
      <c r="AD27" s="150"/>
      <c r="AE27" s="38"/>
      <c r="AH27" s="38"/>
      <c r="AI27" s="38"/>
      <c r="AJ27" s="268"/>
      <c r="AN27" s="38"/>
      <c r="AP27" s="39"/>
      <c r="AR27" s="217"/>
      <c r="AS27" s="217"/>
      <c r="AT27" s="217"/>
      <c r="AU27" s="217"/>
      <c r="AV27" s="217"/>
      <c r="BF27" s="38"/>
      <c r="BL27" s="217"/>
      <c r="BM27" s="217"/>
      <c r="BN27" s="217"/>
      <c r="BO27" s="217"/>
      <c r="BQ27" s="217"/>
      <c r="BR27" s="217"/>
      <c r="BS27" s="217"/>
      <c r="BV27" s="145"/>
      <c r="CE27" s="38"/>
      <c r="CF27" s="144"/>
      <c r="CL27" s="257"/>
      <c r="CM27" s="38"/>
      <c r="CO27" s="38"/>
      <c r="CR27" s="268"/>
      <c r="CS27" s="38"/>
      <c r="CT27" s="130"/>
      <c r="CU27" s="38"/>
      <c r="CV27" s="38"/>
      <c r="CZ27" s="38"/>
      <c r="DC27" s="268"/>
      <c r="DF27" s="38"/>
      <c r="DH27" s="280"/>
      <c r="DK27" s="217"/>
      <c r="DL27" s="217"/>
    </row>
    <row r="28" spans="3:120" ht="18" customHeight="1">
      <c r="C28" s="41"/>
      <c r="G28" s="391"/>
      <c r="J28" s="5"/>
      <c r="L28" s="39"/>
      <c r="O28" s="166"/>
      <c r="P28" s="258"/>
      <c r="Q28" s="166"/>
      <c r="R28" s="39"/>
      <c r="T28" s="217"/>
      <c r="U28" s="284"/>
      <c r="W28" s="166"/>
      <c r="X28" s="38"/>
      <c r="Z28" s="38"/>
      <c r="AB28" s="268"/>
      <c r="AC28" s="217"/>
      <c r="AD28" s="268"/>
      <c r="AG28" s="146"/>
      <c r="AJ28" s="38"/>
      <c r="AL28" s="39"/>
      <c r="AS28" s="38"/>
      <c r="BL28" s="39"/>
      <c r="BM28" s="217"/>
      <c r="BN28" s="217"/>
      <c r="BO28" s="395"/>
      <c r="BQ28" s="217"/>
      <c r="BR28" s="217"/>
      <c r="BS28" s="217"/>
      <c r="BT28" s="38"/>
      <c r="BZ28" s="268"/>
      <c r="CH28" s="38"/>
      <c r="CL28" s="134"/>
      <c r="CO28" s="268"/>
      <c r="CR28" s="38"/>
      <c r="CS28" s="38"/>
      <c r="CT28" s="38"/>
      <c r="CV28" s="268"/>
      <c r="DF28" s="268"/>
      <c r="DG28" s="40"/>
      <c r="DI28" s="258"/>
      <c r="DK28" s="217"/>
      <c r="DL28" s="217"/>
      <c r="DM28" s="41"/>
      <c r="DN28" s="287"/>
      <c r="DO28" s="290"/>
      <c r="DP28" s="41"/>
    </row>
    <row r="29" spans="2:119" ht="18" customHeight="1">
      <c r="B29" s="38"/>
      <c r="G29" s="156"/>
      <c r="I29" s="38"/>
      <c r="J29" s="41"/>
      <c r="L29" s="264"/>
      <c r="Q29" s="166"/>
      <c r="U29" s="166"/>
      <c r="V29" s="217"/>
      <c r="W29" s="166"/>
      <c r="X29" s="268" t="s">
        <v>104</v>
      </c>
      <c r="Z29" s="268"/>
      <c r="AA29" s="38"/>
      <c r="AC29" s="38"/>
      <c r="AE29" s="137"/>
      <c r="AI29" s="43"/>
      <c r="AN29" s="38"/>
      <c r="AR29" s="146"/>
      <c r="AS29" s="268"/>
      <c r="AT29" s="39"/>
      <c r="BH29" s="38"/>
      <c r="BL29" s="39"/>
      <c r="BM29" s="217"/>
      <c r="BN29" s="217"/>
      <c r="BO29" s="217"/>
      <c r="BQ29" s="217"/>
      <c r="BR29" s="217"/>
      <c r="BS29" s="217"/>
      <c r="BT29" s="38"/>
      <c r="BY29" s="38"/>
      <c r="BZ29" s="38"/>
      <c r="CF29" s="144" t="s">
        <v>36</v>
      </c>
      <c r="CQ29" s="42" t="s">
        <v>74</v>
      </c>
      <c r="CS29" s="268">
        <v>6</v>
      </c>
      <c r="CT29" s="268">
        <v>7</v>
      </c>
      <c r="CV29" s="268"/>
      <c r="CW29" s="40"/>
      <c r="CY29" s="38"/>
      <c r="CZ29" s="38"/>
      <c r="DC29" s="38"/>
      <c r="DD29" s="38"/>
      <c r="DF29" s="268"/>
      <c r="DH29" s="38"/>
      <c r="DO29" s="290"/>
    </row>
    <row r="30" spans="2:119" ht="18" customHeight="1">
      <c r="B30" s="38"/>
      <c r="E30" s="291" t="s">
        <v>33</v>
      </c>
      <c r="G30" s="472" t="s">
        <v>65</v>
      </c>
      <c r="H30" s="262"/>
      <c r="I30" s="289"/>
      <c r="J30" s="271"/>
      <c r="P30" s="544" t="s">
        <v>35</v>
      </c>
      <c r="T30" s="128"/>
      <c r="U30" s="38"/>
      <c r="W30" s="38"/>
      <c r="Y30" s="38"/>
      <c r="Z30" s="38"/>
      <c r="AB30" s="268"/>
      <c r="AE30" s="257" t="s">
        <v>63</v>
      </c>
      <c r="AH30" s="38"/>
      <c r="AI30" s="38"/>
      <c r="AM30" s="38"/>
      <c r="AN30" s="39"/>
      <c r="AO30" s="38"/>
      <c r="AU30" s="38"/>
      <c r="BL30" s="217"/>
      <c r="BM30" s="217"/>
      <c r="BN30" s="217"/>
      <c r="BO30" s="217"/>
      <c r="BQ30" s="217"/>
      <c r="BR30" s="217"/>
      <c r="BS30" s="217"/>
      <c r="BV30" s="342"/>
      <c r="BY30" s="40"/>
      <c r="CA30" s="38"/>
      <c r="CK30" s="38"/>
      <c r="CL30" s="40"/>
      <c r="CM30" s="38"/>
      <c r="CQ30" s="265"/>
      <c r="CR30" s="40"/>
      <c r="CT30" s="130"/>
      <c r="CU30" s="268"/>
      <c r="CV30" s="38"/>
      <c r="CX30" s="38"/>
      <c r="DA30" s="38"/>
      <c r="DB30" s="38"/>
      <c r="DC30" s="38"/>
      <c r="DE30" s="166"/>
      <c r="DF30" s="38"/>
      <c r="DH30" s="38"/>
      <c r="DI30" s="38"/>
      <c r="DJ30" s="38"/>
      <c r="DM30" s="545" t="s">
        <v>128</v>
      </c>
      <c r="DO30" s="290"/>
    </row>
    <row r="31" spans="2:117" ht="18" customHeight="1">
      <c r="B31" s="41"/>
      <c r="G31" s="156"/>
      <c r="H31" s="166"/>
      <c r="I31" s="166"/>
      <c r="J31" s="38"/>
      <c r="L31" s="39"/>
      <c r="P31" s="265"/>
      <c r="Q31" s="166"/>
      <c r="T31" s="217"/>
      <c r="U31" s="268"/>
      <c r="W31" s="40"/>
      <c r="X31" s="39"/>
      <c r="Y31" s="268"/>
      <c r="Z31" s="268"/>
      <c r="AA31" s="268"/>
      <c r="AE31" s="129"/>
      <c r="AG31" s="268"/>
      <c r="AI31" s="268"/>
      <c r="AL31" s="150"/>
      <c r="AP31" s="217"/>
      <c r="BB31" s="160"/>
      <c r="BH31" s="40"/>
      <c r="BL31" s="217"/>
      <c r="BM31" s="217"/>
      <c r="BN31" s="217"/>
      <c r="BO31" s="217"/>
      <c r="BQ31" s="217"/>
      <c r="BR31" s="38"/>
      <c r="BS31" s="39"/>
      <c r="BY31" s="40"/>
      <c r="BZ31" s="258"/>
      <c r="CA31" s="258"/>
      <c r="CB31" s="38"/>
      <c r="CH31" s="38"/>
      <c r="CK31" s="268"/>
      <c r="CL31" s="38"/>
      <c r="CM31" s="268"/>
      <c r="CN31" s="130"/>
      <c r="CO31" s="268"/>
      <c r="CP31" s="268"/>
      <c r="CQ31" s="268"/>
      <c r="CS31" s="38"/>
      <c r="CU31" s="38"/>
      <c r="CV31" s="38"/>
      <c r="CX31" s="38"/>
      <c r="CY31" s="38"/>
      <c r="DA31" s="268"/>
      <c r="DB31" s="268"/>
      <c r="DC31" s="268"/>
      <c r="DE31" s="217"/>
      <c r="DF31" s="38"/>
      <c r="DJ31" s="268"/>
      <c r="DM31" s="287"/>
    </row>
    <row r="32" spans="2:120" ht="18" customHeight="1">
      <c r="B32" s="41"/>
      <c r="Q32" s="5"/>
      <c r="S32" s="38"/>
      <c r="U32" s="38"/>
      <c r="V32" s="267">
        <v>93</v>
      </c>
      <c r="W32" s="5"/>
      <c r="AC32" s="268"/>
      <c r="AE32" s="38"/>
      <c r="AL32" s="38"/>
      <c r="AM32" s="38"/>
      <c r="AP32" s="398"/>
      <c r="BH32" s="257"/>
      <c r="BL32" s="217"/>
      <c r="BM32" s="217"/>
      <c r="BN32" s="217"/>
      <c r="BO32" s="217"/>
      <c r="BQ32" s="396"/>
      <c r="BR32" s="217"/>
      <c r="BS32" s="395"/>
      <c r="BW32" s="38"/>
      <c r="BY32" s="38"/>
      <c r="BZ32" s="40"/>
      <c r="CF32" s="144" t="s">
        <v>66</v>
      </c>
      <c r="CH32" s="268">
        <v>5</v>
      </c>
      <c r="CM32" s="40"/>
      <c r="CN32" s="278"/>
      <c r="CO32" s="38"/>
      <c r="CP32" s="38"/>
      <c r="CQ32" s="38"/>
      <c r="CR32" s="38"/>
      <c r="CT32" s="38"/>
      <c r="CU32" s="148"/>
      <c r="CV32" s="268"/>
      <c r="CX32" s="268"/>
      <c r="DB32" s="268"/>
      <c r="DF32" s="268"/>
      <c r="DH32" s="546" t="s">
        <v>143</v>
      </c>
      <c r="DK32" s="417"/>
      <c r="DP32" s="41"/>
    </row>
    <row r="33" spans="11:112" ht="18" customHeight="1">
      <c r="K33" s="130"/>
      <c r="O33" s="43"/>
      <c r="Q33" s="128"/>
      <c r="R33" s="43"/>
      <c r="T33" s="154"/>
      <c r="U33" s="292"/>
      <c r="V33" s="38"/>
      <c r="X33" s="128"/>
      <c r="Z33" s="43" t="s">
        <v>28</v>
      </c>
      <c r="AA33" s="276" t="s">
        <v>39</v>
      </c>
      <c r="AE33" s="268">
        <v>4</v>
      </c>
      <c r="AG33" s="423"/>
      <c r="AH33" s="43"/>
      <c r="AL33" s="268"/>
      <c r="AM33" s="268"/>
      <c r="AN33" s="39"/>
      <c r="AU33" s="38"/>
      <c r="BE33" s="38"/>
      <c r="BF33" s="39"/>
      <c r="BH33" s="38"/>
      <c r="BL33" s="217"/>
      <c r="BM33" s="217"/>
      <c r="BN33" s="38"/>
      <c r="BO33" s="217"/>
      <c r="BQ33" s="217"/>
      <c r="BR33" s="217"/>
      <c r="BS33" s="217"/>
      <c r="BV33" s="342"/>
      <c r="BZ33" s="38"/>
      <c r="CA33" s="38"/>
      <c r="CC33" s="39"/>
      <c r="CM33" s="38"/>
      <c r="CS33" s="130"/>
      <c r="CT33" s="40"/>
      <c r="CU33" s="151"/>
      <c r="CX33" s="38"/>
      <c r="CY33" s="38"/>
      <c r="DB33" s="42"/>
      <c r="DH33" s="258"/>
    </row>
    <row r="34" spans="9:112" ht="18" customHeight="1">
      <c r="I34" s="43"/>
      <c r="L34" s="128"/>
      <c r="N34" s="154"/>
      <c r="R34" s="154"/>
      <c r="S34" s="259"/>
      <c r="T34" s="38"/>
      <c r="AA34" s="154"/>
      <c r="AF34" s="265"/>
      <c r="AG34" s="423"/>
      <c r="AJ34" s="38"/>
      <c r="AM34" s="268"/>
      <c r="AU34" s="38"/>
      <c r="BD34" s="217"/>
      <c r="BL34" s="39"/>
      <c r="BM34" s="217"/>
      <c r="BN34" s="268"/>
      <c r="BO34" s="217"/>
      <c r="BQ34" s="217"/>
      <c r="BR34" s="217"/>
      <c r="BS34" s="217"/>
      <c r="BZ34" s="268"/>
      <c r="CB34" s="40"/>
      <c r="CN34" s="258"/>
      <c r="CU34" s="43"/>
      <c r="DH34" s="38"/>
    </row>
    <row r="35" spans="18:117" ht="18" customHeight="1">
      <c r="R35" s="38"/>
      <c r="S35" s="38"/>
      <c r="W35" s="128"/>
      <c r="AB35" s="276"/>
      <c r="AG35" s="38"/>
      <c r="AO35" s="42"/>
      <c r="AS35" s="268"/>
      <c r="AU35" s="40"/>
      <c r="BB35" s="276"/>
      <c r="BD35" s="398"/>
      <c r="BJ35" s="279"/>
      <c r="BL35" s="217"/>
      <c r="BM35" s="217"/>
      <c r="BN35" s="217"/>
      <c r="BO35" s="217"/>
      <c r="BQ35" s="217"/>
      <c r="BR35" s="217"/>
      <c r="BS35" s="217"/>
      <c r="BW35" s="38"/>
      <c r="BZ35" s="147"/>
      <c r="CD35" s="44"/>
      <c r="CG35" s="130"/>
      <c r="CH35" s="38"/>
      <c r="CI35" s="293"/>
      <c r="CJ35" s="38"/>
      <c r="CL35" s="38"/>
      <c r="CM35" s="130"/>
      <c r="CO35" s="38"/>
      <c r="CQ35" s="38"/>
      <c r="CR35" s="268"/>
      <c r="CT35" s="42"/>
      <c r="CU35" s="43"/>
      <c r="DH35" s="40"/>
      <c r="DK35" s="208"/>
      <c r="DL35" s="208"/>
      <c r="DM35" s="208"/>
    </row>
    <row r="36" spans="3:119" ht="18" customHeight="1">
      <c r="C36" s="189"/>
      <c r="D36" s="217"/>
      <c r="H36" s="281"/>
      <c r="K36" s="38"/>
      <c r="L36" s="148"/>
      <c r="N36" s="268"/>
      <c r="Q36" s="38"/>
      <c r="R36" s="38"/>
      <c r="U36" s="38"/>
      <c r="X36" s="150"/>
      <c r="AF36" s="38"/>
      <c r="AG36" s="268"/>
      <c r="AH36" s="38"/>
      <c r="AP36" s="39"/>
      <c r="AT36" s="38"/>
      <c r="AV36" s="38"/>
      <c r="BF36" s="267"/>
      <c r="BJ36" s="38"/>
      <c r="BK36" s="265"/>
      <c r="BM36" s="217"/>
      <c r="BN36" s="217"/>
      <c r="BO36" s="217"/>
      <c r="BQ36" s="217"/>
      <c r="BR36" s="217"/>
      <c r="BS36" s="217"/>
      <c r="BW36" s="40"/>
      <c r="BX36" s="39"/>
      <c r="CE36" s="38"/>
      <c r="CH36" s="38"/>
      <c r="CJ36" s="39"/>
      <c r="CM36" s="258"/>
      <c r="CQ36" s="268"/>
      <c r="CR36" s="38"/>
      <c r="CT36" s="38"/>
      <c r="CZ36" s="38"/>
      <c r="DK36" s="208"/>
      <c r="DL36" s="208"/>
      <c r="DM36" s="208"/>
      <c r="DN36" s="208"/>
      <c r="DO36" s="208"/>
    </row>
    <row r="37" spans="3:119" ht="18" customHeight="1">
      <c r="C37" s="12"/>
      <c r="H37" s="269"/>
      <c r="J37" s="38"/>
      <c r="K37" s="38"/>
      <c r="L37" s="38"/>
      <c r="P37" s="296"/>
      <c r="AF37" s="292"/>
      <c r="AH37" s="148"/>
      <c r="AI37" s="379"/>
      <c r="AJ37" s="38"/>
      <c r="AM37" s="38"/>
      <c r="AN37" s="38"/>
      <c r="AO37" s="38"/>
      <c r="AP37" s="297"/>
      <c r="AV37" s="268"/>
      <c r="AZ37" s="282"/>
      <c r="BG37" s="38"/>
      <c r="BI37" s="38"/>
      <c r="BJ37" s="166"/>
      <c r="BS37" s="217"/>
      <c r="BU37" s="277"/>
      <c r="BV37" s="278"/>
      <c r="BX37" s="38"/>
      <c r="BY37" s="38"/>
      <c r="CE37" s="265"/>
      <c r="CH37" s="38"/>
      <c r="CK37" s="146"/>
      <c r="CL37" s="418"/>
      <c r="CP37" s="134"/>
      <c r="CQ37" s="295"/>
      <c r="CT37" s="40"/>
      <c r="CZ37" s="265"/>
      <c r="DA37" s="205"/>
      <c r="DB37" s="205"/>
      <c r="DC37" s="208"/>
      <c r="DD37" s="208"/>
      <c r="DE37" s="208"/>
      <c r="DK37" s="208"/>
      <c r="DL37" s="208"/>
      <c r="DM37" s="208"/>
      <c r="DN37" s="208"/>
      <c r="DO37" s="41"/>
    </row>
    <row r="38" spans="2:119" ht="18" customHeight="1">
      <c r="B38" s="41"/>
      <c r="C38" s="225"/>
      <c r="D38" s="283"/>
      <c r="E38" s="195"/>
      <c r="F38" s="195"/>
      <c r="G38" s="225"/>
      <c r="H38" s="283"/>
      <c r="I38" s="43"/>
      <c r="J38" s="38"/>
      <c r="K38" s="154"/>
      <c r="L38" s="154"/>
      <c r="AD38" s="38"/>
      <c r="AF38" s="43"/>
      <c r="AH38" s="43"/>
      <c r="AJ38" s="282"/>
      <c r="AK38" s="294"/>
      <c r="AO38" s="154"/>
      <c r="AP38" s="43"/>
      <c r="AT38" s="38"/>
      <c r="AV38" s="39"/>
      <c r="AX38" s="38"/>
      <c r="BI38" s="306"/>
      <c r="BJ38" s="38"/>
      <c r="BS38" s="148"/>
      <c r="CH38" s="38"/>
      <c r="CJ38" s="130"/>
      <c r="CN38" s="38"/>
      <c r="CO38" s="130"/>
      <c r="CR38" s="144"/>
      <c r="CT38" s="268"/>
      <c r="CZ38" s="166"/>
      <c r="DA38" s="12"/>
      <c r="DB38" s="195"/>
      <c r="DC38" s="208"/>
      <c r="DD38" s="208"/>
      <c r="DE38" s="208"/>
      <c r="DK38" s="166"/>
      <c r="DL38" s="166"/>
      <c r="DM38" s="462"/>
      <c r="DN38" s="166"/>
      <c r="DO38" s="547"/>
    </row>
    <row r="39" spans="3:119" ht="18" customHeight="1">
      <c r="C39" s="195"/>
      <c r="D39" s="195"/>
      <c r="E39" s="195"/>
      <c r="F39" s="195"/>
      <c r="G39" s="195"/>
      <c r="H39" s="195"/>
      <c r="J39" s="154"/>
      <c r="L39" s="255"/>
      <c r="AI39" t="s">
        <v>163</v>
      </c>
      <c r="AR39" s="130"/>
      <c r="AT39" s="38"/>
      <c r="AW39" s="148"/>
      <c r="AX39" s="265"/>
      <c r="AY39" s="148"/>
      <c r="BA39" s="148"/>
      <c r="BK39" s="38"/>
      <c r="BL39" s="39"/>
      <c r="BS39" s="43"/>
      <c r="CB39" s="421"/>
      <c r="CF39" s="42"/>
      <c r="CH39" s="41"/>
      <c r="CJ39" s="298"/>
      <c r="CL39" s="38"/>
      <c r="CO39" s="38"/>
      <c r="CR39" s="137"/>
      <c r="CS39" s="271"/>
      <c r="CT39" s="38"/>
      <c r="CZ39" s="12"/>
      <c r="DA39" s="12"/>
      <c r="DB39" s="12"/>
      <c r="DK39" s="303"/>
      <c r="DL39" s="166"/>
      <c r="DM39" s="462"/>
      <c r="DN39" s="166"/>
      <c r="DO39" s="166"/>
    </row>
    <row r="40" spans="12:119" ht="18" customHeight="1">
      <c r="L40" s="297"/>
      <c r="AT40" s="159"/>
      <c r="AW40" s="43"/>
      <c r="AX40" s="265"/>
      <c r="AY40" s="43"/>
      <c r="BA40" s="43"/>
      <c r="BS40" s="217"/>
      <c r="CB40" s="148"/>
      <c r="CF40" s="39"/>
      <c r="CG40" s="38"/>
      <c r="CH40" s="41"/>
      <c r="CJ40" s="44"/>
      <c r="CL40" s="148"/>
      <c r="CP40" s="38"/>
      <c r="CR40" s="38"/>
      <c r="CS40" s="38"/>
      <c r="CT40" s="38"/>
      <c r="CZ40" s="300"/>
      <c r="DA40" s="301"/>
      <c r="DB40" s="300"/>
      <c r="DC40" s="302"/>
      <c r="DD40" s="300"/>
      <c r="DE40" s="12"/>
      <c r="DK40" s="303"/>
      <c r="DL40" s="166"/>
      <c r="DM40" s="462"/>
      <c r="DN40" s="166"/>
      <c r="DO40" s="166"/>
    </row>
    <row r="41" spans="25:118" ht="18" customHeight="1">
      <c r="Y41" s="38"/>
      <c r="AL41" s="128"/>
      <c r="AM41" s="38"/>
      <c r="AT41" s="305"/>
      <c r="AV41" s="279"/>
      <c r="AY41" s="259"/>
      <c r="AZ41" s="38"/>
      <c r="BA41" s="38"/>
      <c r="BS41" s="217"/>
      <c r="CA41" s="166"/>
      <c r="CB41" s="43"/>
      <c r="CE41" s="38"/>
      <c r="CH41" s="38"/>
      <c r="CJ41" s="38"/>
      <c r="CK41" s="38"/>
      <c r="CZ41" s="300"/>
      <c r="DA41" s="301"/>
      <c r="DB41" s="300"/>
      <c r="DC41" s="302"/>
      <c r="DD41" s="300"/>
      <c r="DE41" s="12"/>
      <c r="DK41" s="303"/>
      <c r="DL41" s="470"/>
      <c r="DM41" s="462"/>
      <c r="DN41" s="166"/>
    </row>
    <row r="42" spans="25:109" ht="18" customHeight="1">
      <c r="Y42" s="148"/>
      <c r="AT42" s="305"/>
      <c r="AV42" s="279"/>
      <c r="AX42" s="166"/>
      <c r="AZ42" s="265"/>
      <c r="BC42" s="307"/>
      <c r="BD42" s="40"/>
      <c r="BE42" s="149"/>
      <c r="BF42" s="40"/>
      <c r="BL42" s="399"/>
      <c r="BM42" s="217"/>
      <c r="BO42" s="400"/>
      <c r="BP42" s="217"/>
      <c r="BQ42" s="217"/>
      <c r="BT42" s="150"/>
      <c r="BU42" s="38"/>
      <c r="CH42" s="38"/>
      <c r="CZ42" s="300"/>
      <c r="DA42" s="301"/>
      <c r="DB42" s="300"/>
      <c r="DC42" s="302"/>
      <c r="DD42" s="300"/>
      <c r="DE42" s="12"/>
    </row>
    <row r="43" spans="20:115" ht="18" customHeight="1">
      <c r="T43" s="262"/>
      <c r="Y43" s="43"/>
      <c r="AE43" s="5"/>
      <c r="AK43" s="43"/>
      <c r="AP43" s="166"/>
      <c r="AU43" s="43"/>
      <c r="BC43" s="166"/>
      <c r="BH43" s="38"/>
      <c r="BJ43" s="38"/>
      <c r="BL43" s="397"/>
      <c r="BM43" s="217"/>
      <c r="BN43" s="217"/>
      <c r="BO43" s="217"/>
      <c r="BP43" s="217"/>
      <c r="BQ43" s="217"/>
      <c r="BS43" s="420"/>
      <c r="BT43" s="40"/>
      <c r="BU43" s="308"/>
      <c r="CA43" s="166"/>
      <c r="CB43" s="277"/>
      <c r="CF43" s="278"/>
      <c r="CZ43" s="300"/>
      <c r="DA43" s="301"/>
      <c r="DB43" s="300"/>
      <c r="DC43" s="302"/>
      <c r="DD43" s="300"/>
      <c r="DE43" s="12"/>
      <c r="DF43" s="303"/>
      <c r="DG43" s="166"/>
      <c r="DH43" s="304"/>
      <c r="DI43" s="166"/>
      <c r="DJ43" s="166"/>
      <c r="DK43" s="166"/>
    </row>
    <row r="44" spans="31:110" ht="18" customHeight="1">
      <c r="AE44" s="5"/>
      <c r="AL44" s="38"/>
      <c r="AV44" s="38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J44" s="256"/>
      <c r="BM44" s="205"/>
      <c r="BN44" s="205"/>
      <c r="BO44" s="400"/>
      <c r="BP44" s="402"/>
      <c r="BQ44" s="217"/>
      <c r="BR44" s="401"/>
      <c r="BS44" s="217"/>
      <c r="BT44" s="43"/>
      <c r="CH44" s="38"/>
      <c r="DF44" s="309"/>
    </row>
    <row r="45" spans="12:120" ht="18" customHeight="1">
      <c r="L45" s="166"/>
      <c r="AE45" s="5"/>
      <c r="AK45" s="43"/>
      <c r="AP45" s="166"/>
      <c r="AU45" s="43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38"/>
      <c r="BL45" s="217"/>
      <c r="BM45" s="217"/>
      <c r="BN45" s="39"/>
      <c r="BO45" s="166"/>
      <c r="BP45" s="217"/>
      <c r="BQ45" s="217"/>
      <c r="BR45" s="217"/>
      <c r="BS45" s="217"/>
      <c r="DF45" s="303"/>
      <c r="DP45" s="39"/>
    </row>
    <row r="46" spans="12:120" ht="18" customHeight="1">
      <c r="L46" s="166"/>
      <c r="AE46" s="5"/>
      <c r="AL46" s="38"/>
      <c r="AP46" s="166"/>
      <c r="AV46" s="38"/>
      <c r="AW46" s="166"/>
      <c r="AY46" s="166"/>
      <c r="AZ46" s="166"/>
      <c r="BA46" s="166"/>
      <c r="BB46" s="166"/>
      <c r="BC46" s="166"/>
      <c r="BD46" s="166"/>
      <c r="BE46" s="166"/>
      <c r="BF46" s="166"/>
      <c r="BG46" s="166"/>
      <c r="BK46" s="5"/>
      <c r="BL46" s="166"/>
      <c r="BM46" s="166"/>
      <c r="BN46" s="166"/>
      <c r="BO46" s="166"/>
      <c r="BP46" s="166"/>
      <c r="BQ46" s="166"/>
      <c r="BR46" s="166"/>
      <c r="BS46" s="166"/>
      <c r="BT46" s="38"/>
      <c r="CF46" s="39"/>
      <c r="CG46" s="39"/>
      <c r="DP46" s="39"/>
    </row>
    <row r="47" spans="30:120" ht="21" customHeight="1">
      <c r="AD47" s="12"/>
      <c r="AE47" s="12"/>
      <c r="AI47" s="166"/>
      <c r="AJ47" s="166"/>
      <c r="AK47" s="166"/>
      <c r="AL47" s="166"/>
      <c r="AM47" s="166"/>
      <c r="AN47" s="166"/>
      <c r="AO47" s="166"/>
      <c r="AP47" s="205"/>
      <c r="AS47" s="166"/>
      <c r="AT47" s="166"/>
      <c r="AU47" s="166"/>
      <c r="AV47" s="166"/>
      <c r="AW47" s="205"/>
      <c r="AY47" s="205"/>
      <c r="AZ47" s="205"/>
      <c r="BA47" s="205"/>
      <c r="BB47" s="12"/>
      <c r="BC47" s="205"/>
      <c r="BE47" s="205"/>
      <c r="BF47" s="205"/>
      <c r="BG47" s="205"/>
      <c r="BH47" s="166"/>
      <c r="BI47" s="166"/>
      <c r="BK47" s="5"/>
      <c r="BL47" s="5"/>
      <c r="BM47" s="5"/>
      <c r="BN47" s="5"/>
      <c r="BO47" s="5"/>
      <c r="BP47" s="5"/>
      <c r="BS47" s="5"/>
      <c r="BT47" s="5"/>
      <c r="BU47" s="5"/>
      <c r="CF47" s="39"/>
      <c r="CG47" s="39"/>
      <c r="CO47" s="166"/>
      <c r="CP47" s="166"/>
      <c r="CQ47" s="166"/>
      <c r="CR47" s="166"/>
      <c r="CS47" s="166"/>
      <c r="CT47" s="166"/>
      <c r="DF47" s="166"/>
      <c r="DP47" s="39"/>
    </row>
    <row r="48" spans="30:120" ht="21" customHeight="1" thickBot="1">
      <c r="AD48" s="195"/>
      <c r="AE48" s="195"/>
      <c r="AN48" s="189"/>
      <c r="AO48" s="189"/>
      <c r="AP48" s="12"/>
      <c r="AQ48" s="205"/>
      <c r="AR48" s="205"/>
      <c r="AS48" s="205"/>
      <c r="AT48" s="205"/>
      <c r="AU48" s="205"/>
      <c r="AV48" s="189"/>
      <c r="AW48" s="12"/>
      <c r="AY48" s="166"/>
      <c r="AZ48" s="166"/>
      <c r="BA48" s="166"/>
      <c r="BB48" s="166"/>
      <c r="BC48" s="166"/>
      <c r="BE48" s="166"/>
      <c r="BF48" s="166"/>
      <c r="BG48" s="166"/>
      <c r="BH48" s="166"/>
      <c r="BI48" s="166"/>
      <c r="CF48" s="12"/>
      <c r="CG48" s="205"/>
      <c r="CO48" s="166"/>
      <c r="CP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6"/>
      <c r="DG48" s="47" t="s">
        <v>13</v>
      </c>
      <c r="DH48" s="48" t="s">
        <v>42</v>
      </c>
      <c r="DI48" s="138" t="s">
        <v>45</v>
      </c>
      <c r="DJ48" s="311"/>
      <c r="DK48" s="48" t="s">
        <v>13</v>
      </c>
      <c r="DL48" s="48" t="s">
        <v>42</v>
      </c>
      <c r="DM48" s="48" t="s">
        <v>43</v>
      </c>
      <c r="DN48" s="48" t="s">
        <v>44</v>
      </c>
      <c r="DO48" s="316" t="s">
        <v>45</v>
      </c>
      <c r="DP48" s="39"/>
    </row>
    <row r="49" spans="3:120" ht="21" customHeight="1" thickBot="1" thickTop="1">
      <c r="C49" s="47" t="s">
        <v>13</v>
      </c>
      <c r="D49" s="48" t="s">
        <v>42</v>
      </c>
      <c r="E49" s="48" t="s">
        <v>43</v>
      </c>
      <c r="F49" s="48" t="s">
        <v>44</v>
      </c>
      <c r="G49" s="310" t="s">
        <v>45</v>
      </c>
      <c r="H49" s="311"/>
      <c r="I49" s="48" t="s">
        <v>13</v>
      </c>
      <c r="J49" s="48" t="s">
        <v>42</v>
      </c>
      <c r="K49" s="312" t="s">
        <v>45</v>
      </c>
      <c r="L49" s="12"/>
      <c r="M49" s="205"/>
      <c r="N49" s="205"/>
      <c r="O49" s="205"/>
      <c r="P49" s="12"/>
      <c r="Q49" s="5"/>
      <c r="R49" s="5"/>
      <c r="S49" s="5"/>
      <c r="T49" s="5"/>
      <c r="U49" s="5"/>
      <c r="V49" s="5"/>
      <c r="W49" s="5"/>
      <c r="AD49" s="166"/>
      <c r="AE49" s="166"/>
      <c r="AG49" s="166"/>
      <c r="AH49" s="166"/>
      <c r="AI49" s="166"/>
      <c r="AJ49" s="166"/>
      <c r="AK49" s="406"/>
      <c r="AL49" s="166"/>
      <c r="AM49" s="166"/>
      <c r="AN49" s="195"/>
      <c r="AO49" s="195"/>
      <c r="AP49" s="205"/>
      <c r="AQ49" s="195"/>
      <c r="AR49" s="195"/>
      <c r="AS49" s="195"/>
      <c r="AT49" s="205"/>
      <c r="AU49" s="315"/>
      <c r="AV49" s="189"/>
      <c r="AW49" s="12"/>
      <c r="AY49" s="439"/>
      <c r="AZ49" s="439"/>
      <c r="BA49" s="205"/>
      <c r="BB49" s="205"/>
      <c r="BC49" s="439"/>
      <c r="BD49" s="313" t="s">
        <v>37</v>
      </c>
      <c r="BE49" s="439"/>
      <c r="BF49" s="440"/>
      <c r="BG49" s="440"/>
      <c r="BH49" s="439"/>
      <c r="BI49" s="439"/>
      <c r="BW49" s="205"/>
      <c r="BX49" s="205"/>
      <c r="BY49" s="205"/>
      <c r="BZ49" s="205"/>
      <c r="CA49" s="205"/>
      <c r="CC49" s="190"/>
      <c r="CD49" s="189"/>
      <c r="CE49" s="166"/>
      <c r="CF49" s="189"/>
      <c r="CG49" s="406"/>
      <c r="CH49" s="166"/>
      <c r="CI49" s="166"/>
      <c r="CJ49" s="166"/>
      <c r="CK49" s="166"/>
      <c r="CO49" s="205"/>
      <c r="CP49" s="205"/>
      <c r="CU49" s="166"/>
      <c r="CV49" s="166"/>
      <c r="CW49" s="166"/>
      <c r="CX49" s="166"/>
      <c r="CY49" s="166"/>
      <c r="CZ49" s="166"/>
      <c r="DA49" s="166"/>
      <c r="DB49" s="12"/>
      <c r="DC49" s="205"/>
      <c r="DD49" s="205"/>
      <c r="DE49" s="205"/>
      <c r="DF49" s="12"/>
      <c r="DG49" s="457"/>
      <c r="DH49" s="50"/>
      <c r="DI49" s="186"/>
      <c r="DJ49" s="50"/>
      <c r="DK49" s="186" t="s">
        <v>135</v>
      </c>
      <c r="DL49" s="50"/>
      <c r="DM49" s="50"/>
      <c r="DN49" s="50"/>
      <c r="DO49" s="321"/>
      <c r="DP49" s="39"/>
    </row>
    <row r="50" spans="3:119" ht="21" customHeight="1" thickTop="1">
      <c r="C50" s="49"/>
      <c r="D50" s="50"/>
      <c r="E50" s="50"/>
      <c r="F50" s="50"/>
      <c r="G50" s="186" t="s">
        <v>135</v>
      </c>
      <c r="H50" s="50"/>
      <c r="I50" s="186"/>
      <c r="J50" s="50"/>
      <c r="K50" s="454"/>
      <c r="L50" s="195"/>
      <c r="M50" s="195"/>
      <c r="N50" s="195"/>
      <c r="O50" s="195"/>
      <c r="P50" s="195"/>
      <c r="Q50" s="5"/>
      <c r="R50" s="5"/>
      <c r="S50" s="5"/>
      <c r="T50" s="5"/>
      <c r="U50" s="5"/>
      <c r="V50" s="5"/>
      <c r="W50" s="5"/>
      <c r="AD50" s="166"/>
      <c r="AE50" s="166"/>
      <c r="AG50" s="166"/>
      <c r="AH50" s="166"/>
      <c r="AI50" s="166"/>
      <c r="AJ50" s="166"/>
      <c r="AK50" s="406"/>
      <c r="AL50" s="166"/>
      <c r="AM50" s="166"/>
      <c r="AN50" s="166"/>
      <c r="AO50" s="166"/>
      <c r="AP50" s="12"/>
      <c r="AQ50" s="319"/>
      <c r="AR50" s="300"/>
      <c r="AS50" s="302"/>
      <c r="AT50" s="300"/>
      <c r="AU50" s="12"/>
      <c r="AV50" s="299"/>
      <c r="AW50" s="320"/>
      <c r="AX50" s="10"/>
      <c r="AY50" s="7"/>
      <c r="AZ50" s="12"/>
      <c r="BA50" s="12"/>
      <c r="BB50" s="12"/>
      <c r="BC50" s="12"/>
      <c r="BD50" s="131" t="s">
        <v>38</v>
      </c>
      <c r="BE50" s="12"/>
      <c r="BF50" s="12"/>
      <c r="BG50" s="12"/>
      <c r="BH50" s="12"/>
      <c r="BI50" s="7"/>
      <c r="BW50" s="195"/>
      <c r="BX50" s="195"/>
      <c r="BY50" s="195"/>
      <c r="BZ50" s="195"/>
      <c r="CA50" s="205"/>
      <c r="CC50" s="195"/>
      <c r="CD50" s="195"/>
      <c r="CE50" s="166"/>
      <c r="CF50" s="195"/>
      <c r="CG50" s="406"/>
      <c r="CH50" s="166"/>
      <c r="CI50" s="166"/>
      <c r="CJ50" s="166"/>
      <c r="CK50" s="166"/>
      <c r="CO50" s="195"/>
      <c r="CP50" s="195"/>
      <c r="CU50" s="166"/>
      <c r="CV50" s="166"/>
      <c r="CW50" s="166"/>
      <c r="CX50" s="166"/>
      <c r="CY50" s="166"/>
      <c r="CZ50" s="166"/>
      <c r="DA50" s="166"/>
      <c r="DB50" s="195"/>
      <c r="DC50" s="195"/>
      <c r="DD50" s="195"/>
      <c r="DE50" s="195"/>
      <c r="DF50" s="195"/>
      <c r="DG50" s="323"/>
      <c r="DH50" s="324"/>
      <c r="DI50" s="5"/>
      <c r="DJ50" s="314"/>
      <c r="DK50" s="52"/>
      <c r="DL50" s="52"/>
      <c r="DM50" s="52"/>
      <c r="DN50" s="52"/>
      <c r="DO50" s="53"/>
    </row>
    <row r="51" spans="3:119" ht="21" customHeight="1">
      <c r="C51" s="51"/>
      <c r="D51" s="52"/>
      <c r="E51" s="52"/>
      <c r="F51" s="52"/>
      <c r="G51" s="12"/>
      <c r="H51" s="314"/>
      <c r="I51" s="52"/>
      <c r="J51" s="52"/>
      <c r="K51" s="455"/>
      <c r="L51" s="12"/>
      <c r="M51" s="441"/>
      <c r="N51" s="136"/>
      <c r="O51" s="12"/>
      <c r="P51" s="12"/>
      <c r="Q51" s="9"/>
      <c r="R51" s="9"/>
      <c r="S51" s="9"/>
      <c r="T51" s="424"/>
      <c r="U51" s="9"/>
      <c r="V51" s="9"/>
      <c r="W51" s="9"/>
      <c r="AD51" s="166"/>
      <c r="AE51" s="166"/>
      <c r="AG51" s="404"/>
      <c r="AH51" s="404"/>
      <c r="AI51" s="404"/>
      <c r="AJ51" s="404"/>
      <c r="AK51" s="404"/>
      <c r="AL51" s="404"/>
      <c r="AM51" s="404"/>
      <c r="AN51" s="404"/>
      <c r="AO51" s="404"/>
      <c r="AP51" s="195"/>
      <c r="AQ51" s="320"/>
      <c r="AR51" s="136"/>
      <c r="AS51" s="302"/>
      <c r="AT51" s="300"/>
      <c r="AU51" s="12"/>
      <c r="AV51" s="299"/>
      <c r="AW51" s="319"/>
      <c r="AY51" s="441"/>
      <c r="AZ51" s="136"/>
      <c r="BA51" s="302"/>
      <c r="BB51" s="300"/>
      <c r="BC51" s="12"/>
      <c r="BD51" s="131" t="s">
        <v>88</v>
      </c>
      <c r="BE51" s="319"/>
      <c r="BF51" s="166"/>
      <c r="BG51" s="12"/>
      <c r="BH51" s="166"/>
      <c r="BI51" s="7"/>
      <c r="BW51" s="319"/>
      <c r="BX51" s="300"/>
      <c r="BY51" s="302"/>
      <c r="BZ51" s="300"/>
      <c r="CA51" s="12"/>
      <c r="CC51" s="404"/>
      <c r="CD51" s="404"/>
      <c r="CE51" s="404"/>
      <c r="CF51" s="404"/>
      <c r="CG51" s="404"/>
      <c r="CH51" s="404"/>
      <c r="CI51" s="404"/>
      <c r="CJ51" s="404"/>
      <c r="CK51" s="404"/>
      <c r="CL51" s="404"/>
      <c r="CO51" s="319"/>
      <c r="CP51" s="300"/>
      <c r="CU51" s="23"/>
      <c r="CV51" s="23"/>
      <c r="CW51" s="23"/>
      <c r="CX51" s="443"/>
      <c r="CY51" s="23"/>
      <c r="CZ51" s="23"/>
      <c r="DA51" s="23"/>
      <c r="DB51" s="12"/>
      <c r="DC51" s="166"/>
      <c r="DD51" s="166"/>
      <c r="DE51" s="166"/>
      <c r="DF51" s="12"/>
      <c r="DG51" s="325">
        <v>6</v>
      </c>
      <c r="DH51" s="326">
        <v>93.896</v>
      </c>
      <c r="DI51" s="327" t="s">
        <v>46</v>
      </c>
      <c r="DJ51" s="458" t="s">
        <v>97</v>
      </c>
      <c r="DK51" s="328">
        <v>5</v>
      </c>
      <c r="DL51" s="55">
        <v>93.77</v>
      </c>
      <c r="DM51" s="56">
        <v>69</v>
      </c>
      <c r="DN51" s="54">
        <f>DL51+DM51*0.001</f>
        <v>93.839</v>
      </c>
      <c r="DO51" s="29" t="s">
        <v>46</v>
      </c>
    </row>
    <row r="52" spans="3:119" ht="21" customHeight="1">
      <c r="C52" s="322">
        <v>1</v>
      </c>
      <c r="D52" s="55">
        <v>92.9</v>
      </c>
      <c r="E52" s="56">
        <v>69</v>
      </c>
      <c r="F52" s="54">
        <f>D52+E52*0.001</f>
        <v>92.96900000000001</v>
      </c>
      <c r="G52" s="32" t="s">
        <v>46</v>
      </c>
      <c r="H52" s="317"/>
      <c r="I52" s="318">
        <v>3</v>
      </c>
      <c r="J52" s="33">
        <v>93.032</v>
      </c>
      <c r="K52" s="392" t="s">
        <v>46</v>
      </c>
      <c r="L52" s="195"/>
      <c r="M52" s="441"/>
      <c r="N52" s="136"/>
      <c r="O52" s="12"/>
      <c r="P52" s="195"/>
      <c r="Q52" s="9"/>
      <c r="R52" s="141"/>
      <c r="S52" s="9"/>
      <c r="T52" s="141"/>
      <c r="U52" s="9"/>
      <c r="V52" s="141"/>
      <c r="W52" s="9"/>
      <c r="AD52" s="166"/>
      <c r="AE52" s="166"/>
      <c r="AG52" s="407"/>
      <c r="AH52" s="407"/>
      <c r="AI52" s="407"/>
      <c r="AJ52" s="407"/>
      <c r="AK52" s="408"/>
      <c r="AL52" s="408"/>
      <c r="AM52" s="408"/>
      <c r="AN52" s="409"/>
      <c r="AO52" s="409"/>
      <c r="AP52" s="195"/>
      <c r="AQ52" s="320"/>
      <c r="AR52" s="136"/>
      <c r="AS52" s="302"/>
      <c r="AT52" s="300"/>
      <c r="AU52" s="12"/>
      <c r="AV52" s="299"/>
      <c r="AW52" s="319"/>
      <c r="AY52" s="301"/>
      <c r="AZ52" s="442"/>
      <c r="BA52" s="302"/>
      <c r="BB52" s="300"/>
      <c r="BC52" s="12"/>
      <c r="BE52" s="166"/>
      <c r="BF52" s="166"/>
      <c r="BG52" s="166"/>
      <c r="BH52" s="166"/>
      <c r="BI52" s="166"/>
      <c r="BW52" s="320"/>
      <c r="BX52" s="136"/>
      <c r="BY52" s="302"/>
      <c r="BZ52" s="300"/>
      <c r="CA52" s="12"/>
      <c r="CC52" s="407"/>
      <c r="CD52" s="407"/>
      <c r="CE52" s="407"/>
      <c r="CF52" s="407"/>
      <c r="CG52" s="408"/>
      <c r="CH52" s="408"/>
      <c r="CI52" s="408"/>
      <c r="CJ52" s="409"/>
      <c r="CK52" s="409"/>
      <c r="CO52" s="320"/>
      <c r="CP52" s="136"/>
      <c r="CU52" s="23"/>
      <c r="CV52" s="205"/>
      <c r="CW52" s="23"/>
      <c r="CX52" s="205"/>
      <c r="CY52" s="23"/>
      <c r="CZ52" s="205"/>
      <c r="DA52" s="23"/>
      <c r="DB52" s="195"/>
      <c r="DC52" s="441"/>
      <c r="DD52" s="136"/>
      <c r="DE52" s="12"/>
      <c r="DF52" s="195"/>
      <c r="DG52" s="325"/>
      <c r="DH52" s="326"/>
      <c r="DI52" s="327"/>
      <c r="DJ52" s="458" t="s">
        <v>98</v>
      </c>
      <c r="DK52" s="328" t="s">
        <v>76</v>
      </c>
      <c r="DL52" s="55">
        <v>93.857</v>
      </c>
      <c r="DM52" s="56">
        <v>69</v>
      </c>
      <c r="DN52" s="54">
        <f>DL52+DM52*0.001</f>
        <v>93.926</v>
      </c>
      <c r="DO52" s="29"/>
    </row>
    <row r="53" spans="3:119" ht="21" customHeight="1">
      <c r="C53" s="322"/>
      <c r="D53" s="55"/>
      <c r="E53" s="56"/>
      <c r="F53" s="54"/>
      <c r="G53" s="32"/>
      <c r="H53" s="317"/>
      <c r="I53" s="416" t="s">
        <v>39</v>
      </c>
      <c r="J53" s="456">
        <v>93.054</v>
      </c>
      <c r="K53" s="392" t="s">
        <v>46</v>
      </c>
      <c r="L53" s="195"/>
      <c r="M53" s="441"/>
      <c r="N53" s="136"/>
      <c r="O53" s="12"/>
      <c r="P53" s="195"/>
      <c r="Q53" s="9"/>
      <c r="R53" s="9"/>
      <c r="S53" s="9"/>
      <c r="T53" s="9"/>
      <c r="U53" s="9"/>
      <c r="V53" s="9"/>
      <c r="W53" s="9"/>
      <c r="AD53" s="166"/>
      <c r="AE53" s="166"/>
      <c r="AG53" s="410"/>
      <c r="AH53" s="410"/>
      <c r="AI53" s="410"/>
      <c r="AJ53" s="410"/>
      <c r="AK53" s="408"/>
      <c r="AL53" s="408"/>
      <c r="AM53" s="408"/>
      <c r="AN53" s="411"/>
      <c r="AO53" s="411"/>
      <c r="AP53" s="195"/>
      <c r="AQ53" s="319"/>
      <c r="AR53" s="300"/>
      <c r="AS53" s="302"/>
      <c r="AT53" s="300"/>
      <c r="AU53" s="12"/>
      <c r="AV53" s="299"/>
      <c r="AW53" s="320"/>
      <c r="AY53" s="301"/>
      <c r="AZ53" s="442"/>
      <c r="BA53" s="302"/>
      <c r="BB53" s="300"/>
      <c r="BC53" s="12"/>
      <c r="BD53" s="132" t="s">
        <v>40</v>
      </c>
      <c r="BE53" s="166"/>
      <c r="BF53" s="166"/>
      <c r="BG53" s="166"/>
      <c r="BH53" s="166"/>
      <c r="BI53" s="166"/>
      <c r="BW53" s="319"/>
      <c r="BX53" s="300"/>
      <c r="BY53" s="302"/>
      <c r="BZ53" s="300"/>
      <c r="CA53" s="12"/>
      <c r="CC53" s="410"/>
      <c r="CD53" s="410"/>
      <c r="CE53" s="410"/>
      <c r="CF53" s="410"/>
      <c r="CG53" s="408"/>
      <c r="CH53" s="408"/>
      <c r="CI53" s="408"/>
      <c r="CJ53" s="411"/>
      <c r="CK53" s="411"/>
      <c r="CO53" s="320"/>
      <c r="CP53" s="136"/>
      <c r="CU53" s="23"/>
      <c r="CV53" s="23"/>
      <c r="CW53" s="23"/>
      <c r="CX53" s="23"/>
      <c r="CY53" s="23"/>
      <c r="CZ53" s="23"/>
      <c r="DA53" s="23"/>
      <c r="DB53" s="195"/>
      <c r="DC53" s="441"/>
      <c r="DD53" s="136"/>
      <c r="DE53" s="12"/>
      <c r="DF53" s="195"/>
      <c r="DG53" s="325"/>
      <c r="DH53" s="326"/>
      <c r="DI53" s="327"/>
      <c r="DJ53" s="458" t="s">
        <v>97</v>
      </c>
      <c r="DK53" s="328">
        <v>7</v>
      </c>
      <c r="DL53" s="55">
        <v>93.916</v>
      </c>
      <c r="DM53" s="56">
        <v>-69</v>
      </c>
      <c r="DN53" s="54">
        <f>DL53+DM53*0.001</f>
        <v>93.847</v>
      </c>
      <c r="DO53" s="29" t="s">
        <v>46</v>
      </c>
    </row>
    <row r="54" spans="3:119" ht="21" customHeight="1">
      <c r="C54" s="322">
        <v>2</v>
      </c>
      <c r="D54" s="55">
        <v>93.026</v>
      </c>
      <c r="E54" s="56">
        <v>-69</v>
      </c>
      <c r="F54" s="54">
        <f>D54+E54*0.001</f>
        <v>92.957</v>
      </c>
      <c r="G54" s="32" t="s">
        <v>46</v>
      </c>
      <c r="H54" s="317"/>
      <c r="I54" s="318">
        <v>4</v>
      </c>
      <c r="J54" s="33">
        <v>93.11</v>
      </c>
      <c r="K54" s="392" t="s">
        <v>46</v>
      </c>
      <c r="L54" s="195"/>
      <c r="M54" s="301"/>
      <c r="N54" s="300"/>
      <c r="O54" s="12"/>
      <c r="P54" s="195"/>
      <c r="Q54" s="9"/>
      <c r="R54" s="141"/>
      <c r="S54" s="9"/>
      <c r="T54" s="141"/>
      <c r="U54" s="9"/>
      <c r="V54" s="141"/>
      <c r="W54" s="9"/>
      <c r="AD54" s="166"/>
      <c r="AE54" s="166"/>
      <c r="AF54" s="5"/>
      <c r="AG54" s="407"/>
      <c r="AH54" s="407"/>
      <c r="AI54" s="407"/>
      <c r="AJ54" s="407"/>
      <c r="AK54" s="408"/>
      <c r="AL54" s="408"/>
      <c r="AM54" s="408"/>
      <c r="AN54" s="409"/>
      <c r="AO54" s="409"/>
      <c r="AP54" s="195"/>
      <c r="AQ54" s="319"/>
      <c r="AR54" s="300"/>
      <c r="AS54" s="302"/>
      <c r="AT54" s="300"/>
      <c r="AU54" s="12"/>
      <c r="AV54" s="299"/>
      <c r="AW54" s="320"/>
      <c r="AX54" s="195"/>
      <c r="AY54" s="301"/>
      <c r="AZ54" s="300"/>
      <c r="BA54" s="302"/>
      <c r="BB54" s="300"/>
      <c r="BC54" s="12"/>
      <c r="BD54" s="131" t="s">
        <v>55</v>
      </c>
      <c r="BE54" s="166"/>
      <c r="BF54" s="166"/>
      <c r="BG54" s="166"/>
      <c r="BH54" s="166"/>
      <c r="BI54" s="166"/>
      <c r="BJ54" s="5"/>
      <c r="BW54" s="320"/>
      <c r="BX54" s="136"/>
      <c r="BY54" s="302"/>
      <c r="BZ54" s="300"/>
      <c r="CA54" s="12"/>
      <c r="CB54" s="299"/>
      <c r="CC54" s="407"/>
      <c r="CD54" s="407"/>
      <c r="CE54" s="407"/>
      <c r="CF54" s="407"/>
      <c r="CG54" s="408"/>
      <c r="CH54" s="408"/>
      <c r="CI54" s="408"/>
      <c r="CJ54" s="409"/>
      <c r="CK54" s="409"/>
      <c r="CN54" s="5"/>
      <c r="CO54" s="320"/>
      <c r="CP54" s="136"/>
      <c r="CU54" s="23"/>
      <c r="CV54" s="205"/>
      <c r="CW54" s="23"/>
      <c r="CX54" s="205"/>
      <c r="CY54" s="23"/>
      <c r="CZ54" s="205"/>
      <c r="DA54" s="23"/>
      <c r="DB54" s="195"/>
      <c r="DC54" s="441"/>
      <c r="DD54" s="136"/>
      <c r="DE54" s="12"/>
      <c r="DF54" s="195"/>
      <c r="DG54" s="325">
        <v>8</v>
      </c>
      <c r="DH54" s="326">
        <v>94.041</v>
      </c>
      <c r="DI54" s="327" t="s">
        <v>46</v>
      </c>
      <c r="DJ54" s="458" t="s">
        <v>98</v>
      </c>
      <c r="DK54" s="328" t="s">
        <v>76</v>
      </c>
      <c r="DL54" s="55">
        <v>94.003</v>
      </c>
      <c r="DM54" s="56">
        <v>-69</v>
      </c>
      <c r="DN54" s="54">
        <f>DL54+DM54*0.001</f>
        <v>93.934</v>
      </c>
      <c r="DO54" s="29"/>
    </row>
    <row r="55" spans="3:119" ht="21" customHeight="1" thickBot="1">
      <c r="C55" s="57"/>
      <c r="D55" s="58"/>
      <c r="E55" s="59"/>
      <c r="F55" s="59"/>
      <c r="G55" s="139"/>
      <c r="H55" s="329"/>
      <c r="I55" s="60"/>
      <c r="J55" s="58"/>
      <c r="K55" s="330"/>
      <c r="L55" s="195"/>
      <c r="M55" s="331"/>
      <c r="N55" s="269"/>
      <c r="O55" s="12"/>
      <c r="P55" s="195"/>
      <c r="Q55" s="9"/>
      <c r="R55" s="9"/>
      <c r="S55" s="9"/>
      <c r="T55" s="141"/>
      <c r="U55" s="9"/>
      <c r="V55" s="141"/>
      <c r="W55" s="9"/>
      <c r="AD55" s="166"/>
      <c r="AE55" s="112"/>
      <c r="AG55" s="410"/>
      <c r="AH55" s="410"/>
      <c r="AI55" s="410"/>
      <c r="AJ55" s="410"/>
      <c r="AK55" s="408"/>
      <c r="AL55" s="408"/>
      <c r="AM55" s="408"/>
      <c r="AN55" s="411"/>
      <c r="AO55" s="411"/>
      <c r="AP55" s="195"/>
      <c r="AQ55" s="331"/>
      <c r="AR55" s="269"/>
      <c r="AS55" s="12"/>
      <c r="AT55" s="12"/>
      <c r="AU55" s="12"/>
      <c r="AV55" s="195"/>
      <c r="AW55" s="331"/>
      <c r="AX55" s="269"/>
      <c r="AY55" s="320"/>
      <c r="AZ55" s="136"/>
      <c r="BA55" s="302"/>
      <c r="BB55" s="300"/>
      <c r="BC55" s="12"/>
      <c r="BD55" s="131" t="s">
        <v>41</v>
      </c>
      <c r="BE55" s="166"/>
      <c r="BF55" s="166"/>
      <c r="BG55" s="166"/>
      <c r="BH55" s="166"/>
      <c r="BI55" s="166"/>
      <c r="BV55" s="195"/>
      <c r="BW55" s="331"/>
      <c r="BX55" s="269"/>
      <c r="BY55" s="12"/>
      <c r="BZ55" s="12"/>
      <c r="CA55" s="12"/>
      <c r="CB55" s="195"/>
      <c r="CC55" s="410"/>
      <c r="CD55" s="410"/>
      <c r="CE55" s="410"/>
      <c r="CF55" s="410"/>
      <c r="CG55" s="408"/>
      <c r="CH55" s="408"/>
      <c r="CI55" s="408"/>
      <c r="CJ55" s="411"/>
      <c r="CK55" s="411"/>
      <c r="CO55" s="331"/>
      <c r="CP55" s="269"/>
      <c r="CU55" s="23"/>
      <c r="CV55" s="23"/>
      <c r="CW55" s="23"/>
      <c r="CX55" s="205"/>
      <c r="CY55" s="23"/>
      <c r="CZ55" s="205"/>
      <c r="DA55" s="23"/>
      <c r="DB55" s="195"/>
      <c r="DC55" s="166"/>
      <c r="DD55" s="166"/>
      <c r="DE55" s="166"/>
      <c r="DF55" s="195"/>
      <c r="DG55" s="332"/>
      <c r="DH55" s="333"/>
      <c r="DI55" s="247"/>
      <c r="DJ55" s="329"/>
      <c r="DK55" s="60"/>
      <c r="DL55" s="58"/>
      <c r="DM55" s="59"/>
      <c r="DN55" s="59"/>
      <c r="DO55" s="61"/>
    </row>
    <row r="56" spans="42:121" ht="12.75">
      <c r="AP56" s="153"/>
      <c r="AQ56" s="5"/>
      <c r="BV56" s="153"/>
      <c r="DP56" s="5"/>
      <c r="DQ56" s="5"/>
    </row>
    <row r="57" spans="31:121" ht="12.75">
      <c r="AE57" s="4"/>
      <c r="AF57" s="2"/>
      <c r="BI57" s="4"/>
      <c r="BJ57" s="2"/>
      <c r="BV57" s="153"/>
      <c r="CM57" s="4"/>
      <c r="CN57" s="2"/>
      <c r="DP57" s="5"/>
      <c r="DQ57" s="5"/>
    </row>
  </sheetData>
  <sheetProtection password="E5AD" sheet="1" objects="1" scenarios="1"/>
  <mergeCells count="28">
    <mergeCell ref="DE11:DH11"/>
    <mergeCell ref="DK11:DN11"/>
    <mergeCell ref="DI8:DJ8"/>
    <mergeCell ref="G8:H8"/>
    <mergeCell ref="BW5:BX5"/>
    <mergeCell ref="AI6:AJ6"/>
    <mergeCell ref="DE6:DF6"/>
    <mergeCell ref="BS6:BT6"/>
    <mergeCell ref="BU6:BV6"/>
    <mergeCell ref="BS5:BV5"/>
    <mergeCell ref="DK6:DL6"/>
    <mergeCell ref="DG2:DL2"/>
    <mergeCell ref="DE4:DH4"/>
    <mergeCell ref="DK4:DN4"/>
    <mergeCell ref="DE5:DH5"/>
    <mergeCell ref="DK5:DN5"/>
    <mergeCell ref="DG6:DH6"/>
    <mergeCell ref="DM6:DN6"/>
    <mergeCell ref="E2:J2"/>
    <mergeCell ref="C4:F4"/>
    <mergeCell ref="I4:L4"/>
    <mergeCell ref="AG6:AH6"/>
    <mergeCell ref="C6:D6"/>
    <mergeCell ref="E6:F6"/>
    <mergeCell ref="I6:J6"/>
    <mergeCell ref="K6:L6"/>
    <mergeCell ref="C5:F5"/>
    <mergeCell ref="I5:L5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697625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66" customWidth="1"/>
    <col min="2" max="2" width="11.25390625" style="109" customWidth="1"/>
    <col min="3" max="18" width="11.25390625" style="67" customWidth="1"/>
    <col min="19" max="19" width="4.75390625" style="66" customWidth="1"/>
    <col min="20" max="20" width="1.75390625" style="66" customWidth="1"/>
    <col min="21" max="16384" width="9.125" style="67" customWidth="1"/>
  </cols>
  <sheetData>
    <row r="1" spans="1:20" s="65" customFormat="1" ht="9.75" customHeight="1">
      <c r="A1" s="62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S1" s="62"/>
      <c r="T1" s="62"/>
    </row>
    <row r="2" spans="2:18" ht="36" customHeight="1">
      <c r="B2" s="67"/>
      <c r="D2" s="68"/>
      <c r="E2" s="68"/>
      <c r="F2" s="68"/>
      <c r="G2" s="68"/>
      <c r="H2" s="68"/>
      <c r="I2" s="68"/>
      <c r="J2" s="68"/>
      <c r="K2" s="68"/>
      <c r="L2" s="68"/>
      <c r="R2" s="69"/>
    </row>
    <row r="3" spans="2:12" s="66" customFormat="1" ht="18" customHeight="1">
      <c r="B3" s="70"/>
      <c r="C3" s="70"/>
      <c r="D3" s="70"/>
      <c r="J3" s="71"/>
      <c r="K3" s="70"/>
      <c r="L3" s="70"/>
    </row>
    <row r="4" spans="1:22" s="79" customFormat="1" ht="22.5" customHeight="1">
      <c r="A4" s="72"/>
      <c r="B4" s="73" t="s">
        <v>0</v>
      </c>
      <c r="C4" s="548" t="s">
        <v>164</v>
      </c>
      <c r="D4" s="75"/>
      <c r="E4" s="72"/>
      <c r="F4" s="72"/>
      <c r="G4" s="72"/>
      <c r="H4" s="72"/>
      <c r="I4" s="75"/>
      <c r="J4" s="6" t="s">
        <v>165</v>
      </c>
      <c r="K4" s="75"/>
      <c r="L4" s="76"/>
      <c r="M4" s="75"/>
      <c r="N4" s="75"/>
      <c r="O4" s="75"/>
      <c r="P4" s="75"/>
      <c r="Q4" s="343" t="s">
        <v>1</v>
      </c>
      <c r="R4" s="77">
        <v>732255</v>
      </c>
      <c r="S4" s="75"/>
      <c r="T4" s="75"/>
      <c r="U4" s="78"/>
      <c r="V4" s="78"/>
    </row>
    <row r="5" spans="2:22" s="80" customFormat="1" ht="18" customHeight="1" thickBot="1">
      <c r="B5" s="380"/>
      <c r="C5" s="381"/>
      <c r="D5" s="381"/>
      <c r="E5" s="382"/>
      <c r="F5" s="382"/>
      <c r="G5" s="382"/>
      <c r="H5" s="382"/>
      <c r="I5" s="381"/>
      <c r="J5" s="381"/>
      <c r="K5" s="381"/>
      <c r="L5" s="381"/>
      <c r="M5" s="381"/>
      <c r="N5" s="381"/>
      <c r="O5" s="381"/>
      <c r="P5" s="81"/>
      <c r="Q5" s="81"/>
      <c r="R5" s="81"/>
      <c r="S5" s="81"/>
      <c r="T5" s="81"/>
      <c r="U5" s="81"/>
      <c r="V5" s="81"/>
    </row>
    <row r="6" spans="1:22" s="87" customFormat="1" ht="21" customHeight="1">
      <c r="A6" s="82"/>
      <c r="B6" s="83"/>
      <c r="C6" s="84"/>
      <c r="D6" s="83"/>
      <c r="E6" s="85"/>
      <c r="F6" s="85"/>
      <c r="G6" s="85"/>
      <c r="H6" s="85"/>
      <c r="I6" s="85"/>
      <c r="J6" s="83"/>
      <c r="K6" s="83"/>
      <c r="L6" s="83"/>
      <c r="M6" s="83"/>
      <c r="N6" s="83"/>
      <c r="O6" s="83"/>
      <c r="P6" s="83"/>
      <c r="Q6" s="83"/>
      <c r="R6" s="83"/>
      <c r="S6" s="86"/>
      <c r="T6" s="71"/>
      <c r="U6" s="71"/>
      <c r="V6" s="71"/>
    </row>
    <row r="7" spans="1:21" ht="18" customHeight="1">
      <c r="A7" s="88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89"/>
      <c r="T7" s="70"/>
      <c r="U7" s="68"/>
    </row>
    <row r="8" spans="1:21" ht="24.75" customHeight="1">
      <c r="A8" s="88"/>
      <c r="B8" s="116"/>
      <c r="C8" s="117" t="s">
        <v>2</v>
      </c>
      <c r="D8" s="118"/>
      <c r="E8" s="118"/>
      <c r="F8" s="118"/>
      <c r="G8" s="118"/>
      <c r="H8" s="119"/>
      <c r="I8" s="119"/>
      <c r="J8" s="90" t="s">
        <v>78</v>
      </c>
      <c r="K8" s="119"/>
      <c r="L8" s="119"/>
      <c r="M8" s="118"/>
      <c r="N8" s="118"/>
      <c r="O8" s="118"/>
      <c r="P8" s="118"/>
      <c r="Q8" s="118"/>
      <c r="R8" s="344"/>
      <c r="S8" s="89"/>
      <c r="T8" s="70"/>
      <c r="U8" s="68"/>
    </row>
    <row r="9" spans="1:21" ht="24.75" customHeight="1">
      <c r="A9" s="88"/>
      <c r="B9" s="116"/>
      <c r="C9" s="111" t="s">
        <v>3</v>
      </c>
      <c r="D9" s="118"/>
      <c r="E9" s="118"/>
      <c r="F9" s="118"/>
      <c r="G9" s="118"/>
      <c r="H9" s="118"/>
      <c r="I9" s="118"/>
      <c r="J9" s="120" t="s">
        <v>166</v>
      </c>
      <c r="K9" s="118"/>
      <c r="L9" s="118"/>
      <c r="M9" s="118"/>
      <c r="N9" s="118"/>
      <c r="O9" s="118"/>
      <c r="P9" s="567" t="s">
        <v>79</v>
      </c>
      <c r="Q9" s="567"/>
      <c r="R9" s="91"/>
      <c r="S9" s="89"/>
      <c r="T9" s="70"/>
      <c r="U9" s="68"/>
    </row>
    <row r="10" spans="1:21" ht="24.75" customHeight="1">
      <c r="A10" s="88"/>
      <c r="B10" s="116"/>
      <c r="C10" s="111" t="s">
        <v>5</v>
      </c>
      <c r="D10" s="118"/>
      <c r="E10" s="118"/>
      <c r="F10" s="118"/>
      <c r="G10" s="118"/>
      <c r="H10" s="118"/>
      <c r="I10" s="118"/>
      <c r="J10" s="120" t="s">
        <v>4</v>
      </c>
      <c r="K10" s="118"/>
      <c r="L10" s="118"/>
      <c r="M10" s="118"/>
      <c r="N10" s="118"/>
      <c r="O10" s="118"/>
      <c r="P10" s="567"/>
      <c r="Q10" s="567"/>
      <c r="R10" s="344"/>
      <c r="S10" s="89"/>
      <c r="T10" s="70"/>
      <c r="U10" s="68"/>
    </row>
    <row r="11" spans="1:21" ht="18" customHeight="1">
      <c r="A11" s="88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345"/>
      <c r="S11" s="89"/>
      <c r="T11" s="70"/>
      <c r="U11" s="68"/>
    </row>
    <row r="12" spans="1:21" ht="18" customHeight="1">
      <c r="A12" s="88"/>
      <c r="B12" s="116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344"/>
      <c r="S12" s="89"/>
      <c r="T12" s="70"/>
      <c r="U12" s="68"/>
    </row>
    <row r="13" spans="1:21" ht="18" customHeight="1">
      <c r="A13" s="88"/>
      <c r="B13" s="116"/>
      <c r="C13" s="346" t="s">
        <v>56</v>
      </c>
      <c r="D13" s="118"/>
      <c r="E13" s="118"/>
      <c r="F13" s="118"/>
      <c r="I13" s="425" t="s">
        <v>72</v>
      </c>
      <c r="K13" s="348" t="s">
        <v>6</v>
      </c>
      <c r="N13" s="118"/>
      <c r="O13" s="347"/>
      <c r="P13" s="118"/>
      <c r="Q13" s="118"/>
      <c r="R13" s="344"/>
      <c r="S13" s="89"/>
      <c r="T13" s="70"/>
      <c r="U13" s="68"/>
    </row>
    <row r="14" spans="1:21" ht="18" customHeight="1">
      <c r="A14" s="88"/>
      <c r="B14" s="116"/>
      <c r="C14" s="244" t="s">
        <v>57</v>
      </c>
      <c r="D14" s="118"/>
      <c r="E14" s="118"/>
      <c r="F14" s="118"/>
      <c r="I14" s="349">
        <v>93.084</v>
      </c>
      <c r="K14" s="350">
        <v>93.088</v>
      </c>
      <c r="N14" s="118"/>
      <c r="O14" s="349"/>
      <c r="P14" s="118"/>
      <c r="Q14" s="118"/>
      <c r="R14" s="344"/>
      <c r="S14" s="89"/>
      <c r="T14" s="70"/>
      <c r="U14" s="68"/>
    </row>
    <row r="15" spans="1:21" ht="18" customHeight="1">
      <c r="A15" s="88"/>
      <c r="B15" s="116"/>
      <c r="C15" s="244" t="s">
        <v>58</v>
      </c>
      <c r="D15" s="118"/>
      <c r="E15" s="118"/>
      <c r="F15" s="118"/>
      <c r="G15" s="135"/>
      <c r="J15" s="503" t="s">
        <v>122</v>
      </c>
      <c r="K15" s="503"/>
      <c r="L15" s="351"/>
      <c r="N15" s="118"/>
      <c r="O15" s="135"/>
      <c r="P15" s="118"/>
      <c r="Q15" s="118"/>
      <c r="R15" s="344"/>
      <c r="S15" s="89"/>
      <c r="T15" s="70"/>
      <c r="U15" s="68"/>
    </row>
    <row r="16" spans="1:21" ht="18" customHeight="1">
      <c r="A16" s="88"/>
      <c r="B16" s="116"/>
      <c r="C16" s="244"/>
      <c r="D16" s="118"/>
      <c r="E16" s="118"/>
      <c r="F16" s="118"/>
      <c r="G16" s="135"/>
      <c r="J16" s="474" t="s">
        <v>123</v>
      </c>
      <c r="K16" s="474"/>
      <c r="L16" s="351"/>
      <c r="N16" s="118"/>
      <c r="O16" s="135"/>
      <c r="P16" s="118"/>
      <c r="Q16" s="118"/>
      <c r="R16" s="344"/>
      <c r="S16" s="89"/>
      <c r="T16" s="70"/>
      <c r="U16" s="68"/>
    </row>
    <row r="17" spans="1:21" ht="18" customHeight="1">
      <c r="A17" s="88"/>
      <c r="B17" s="121"/>
      <c r="C17" s="122"/>
      <c r="D17" s="122"/>
      <c r="E17" s="122"/>
      <c r="F17" s="122"/>
      <c r="G17" s="122"/>
      <c r="H17" s="378"/>
      <c r="I17" s="122"/>
      <c r="J17" s="378"/>
      <c r="K17" s="122"/>
      <c r="L17" s="122"/>
      <c r="M17" s="122"/>
      <c r="N17" s="122"/>
      <c r="O17" s="122"/>
      <c r="P17" s="122"/>
      <c r="Q17" s="122"/>
      <c r="R17" s="345"/>
      <c r="S17" s="89"/>
      <c r="T17" s="70"/>
      <c r="U17" s="68"/>
    </row>
    <row r="18" spans="1:21" ht="18" customHeight="1">
      <c r="A18" s="88"/>
      <c r="B18" s="116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344"/>
      <c r="S18" s="89"/>
      <c r="T18" s="70"/>
      <c r="U18" s="68"/>
    </row>
    <row r="19" spans="1:21" ht="18" customHeight="1">
      <c r="A19" s="88"/>
      <c r="B19" s="116"/>
      <c r="C19" s="244" t="s">
        <v>9</v>
      </c>
      <c r="D19" s="118"/>
      <c r="E19" s="118"/>
      <c r="F19" s="118"/>
      <c r="G19" s="118"/>
      <c r="H19" s="118"/>
      <c r="J19" s="352" t="s">
        <v>50</v>
      </c>
      <c r="L19" s="118"/>
      <c r="M19" s="353"/>
      <c r="N19" s="353"/>
      <c r="O19" s="118"/>
      <c r="P19" s="567" t="s">
        <v>59</v>
      </c>
      <c r="Q19" s="567"/>
      <c r="R19" s="344"/>
      <c r="S19" s="89"/>
      <c r="T19" s="70"/>
      <c r="U19" s="68"/>
    </row>
    <row r="20" spans="1:21" ht="18" customHeight="1">
      <c r="A20" s="88"/>
      <c r="B20" s="116"/>
      <c r="C20" s="244" t="s">
        <v>10</v>
      </c>
      <c r="D20" s="118"/>
      <c r="E20" s="118"/>
      <c r="F20" s="118"/>
      <c r="G20" s="118"/>
      <c r="H20" s="118"/>
      <c r="J20" s="354" t="s">
        <v>53</v>
      </c>
      <c r="L20" s="118"/>
      <c r="M20" s="353"/>
      <c r="N20" s="353"/>
      <c r="O20" s="118"/>
      <c r="P20" s="567" t="s">
        <v>60</v>
      </c>
      <c r="Q20" s="567"/>
      <c r="R20" s="344"/>
      <c r="S20" s="89"/>
      <c r="T20" s="70"/>
      <c r="U20" s="68"/>
    </row>
    <row r="21" spans="1:21" ht="18" customHeight="1">
      <c r="A21" s="88"/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7"/>
      <c r="S21" s="89"/>
      <c r="T21" s="70"/>
      <c r="U21" s="68"/>
    </row>
    <row r="22" spans="1:21" ht="21" customHeight="1">
      <c r="A22" s="88"/>
      <c r="B22" s="93"/>
      <c r="C22" s="94"/>
      <c r="D22" s="94"/>
      <c r="E22" s="95"/>
      <c r="F22" s="95"/>
      <c r="G22" s="95"/>
      <c r="H22" s="95"/>
      <c r="I22" s="94"/>
      <c r="J22" s="96"/>
      <c r="K22" s="94"/>
      <c r="L22" s="94"/>
      <c r="M22" s="94"/>
      <c r="N22" s="94"/>
      <c r="O22" s="94"/>
      <c r="P22" s="94"/>
      <c r="Q22" s="94"/>
      <c r="R22" s="94"/>
      <c r="S22" s="89"/>
      <c r="T22" s="70"/>
      <c r="U22" s="68"/>
    </row>
    <row r="23" spans="1:19" ht="30" customHeight="1">
      <c r="A23" s="98"/>
      <c r="B23" s="358"/>
      <c r="C23" s="359"/>
      <c r="D23" s="571" t="s">
        <v>11</v>
      </c>
      <c r="E23" s="572"/>
      <c r="F23" s="572"/>
      <c r="G23" s="572"/>
      <c r="H23" s="359"/>
      <c r="I23" s="360"/>
      <c r="J23" s="361"/>
      <c r="K23" s="358"/>
      <c r="L23" s="359"/>
      <c r="M23" s="571" t="s">
        <v>12</v>
      </c>
      <c r="N23" s="571"/>
      <c r="O23" s="571"/>
      <c r="P23" s="571"/>
      <c r="Q23" s="359"/>
      <c r="R23" s="360"/>
      <c r="S23" s="89"/>
    </row>
    <row r="24" spans="1:20" s="104" customFormat="1" ht="21" customHeight="1" thickBot="1">
      <c r="A24" s="99"/>
      <c r="B24" s="100" t="s">
        <v>13</v>
      </c>
      <c r="C24" s="101" t="s">
        <v>14</v>
      </c>
      <c r="D24" s="101" t="s">
        <v>15</v>
      </c>
      <c r="E24" s="102" t="s">
        <v>16</v>
      </c>
      <c r="F24" s="568" t="s">
        <v>17</v>
      </c>
      <c r="G24" s="569"/>
      <c r="H24" s="569"/>
      <c r="I24" s="570"/>
      <c r="J24" s="361"/>
      <c r="K24" s="100" t="s">
        <v>13</v>
      </c>
      <c r="L24" s="101" t="s">
        <v>14</v>
      </c>
      <c r="M24" s="101" t="s">
        <v>15</v>
      </c>
      <c r="N24" s="102" t="s">
        <v>16</v>
      </c>
      <c r="O24" s="568" t="s">
        <v>17</v>
      </c>
      <c r="P24" s="569"/>
      <c r="Q24" s="569"/>
      <c r="R24" s="570"/>
      <c r="S24" s="103"/>
      <c r="T24" s="66"/>
    </row>
    <row r="25" spans="1:20" s="79" customFormat="1" ht="18" customHeight="1" thickTop="1">
      <c r="A25" s="98"/>
      <c r="B25" s="362"/>
      <c r="C25" s="363"/>
      <c r="D25" s="364"/>
      <c r="E25" s="365"/>
      <c r="F25" s="366"/>
      <c r="G25" s="367"/>
      <c r="H25" s="367"/>
      <c r="I25" s="92"/>
      <c r="J25" s="361"/>
      <c r="K25" s="362"/>
      <c r="L25" s="363"/>
      <c r="M25" s="364"/>
      <c r="N25" s="365"/>
      <c r="O25" s="366"/>
      <c r="P25" s="367"/>
      <c r="Q25" s="367"/>
      <c r="R25" s="92"/>
      <c r="S25" s="89"/>
      <c r="T25" s="66"/>
    </row>
    <row r="26" spans="1:20" s="79" customFormat="1" ht="21" customHeight="1">
      <c r="A26" s="98"/>
      <c r="B26" s="368">
        <v>1</v>
      </c>
      <c r="C26" s="369">
        <v>93.053</v>
      </c>
      <c r="D26" s="369">
        <v>93.768</v>
      </c>
      <c r="E26" s="105">
        <f>(D26-C26)*1000</f>
        <v>715.0000000000034</v>
      </c>
      <c r="F26" s="549" t="s">
        <v>70</v>
      </c>
      <c r="G26" s="550"/>
      <c r="H26" s="550"/>
      <c r="I26" s="551"/>
      <c r="J26" s="361"/>
      <c r="K26" s="368">
        <v>1</v>
      </c>
      <c r="L26" s="369">
        <v>93.065</v>
      </c>
      <c r="M26" s="369">
        <v>93.235</v>
      </c>
      <c r="N26" s="105">
        <f>(M26-L26)*1000</f>
        <v>170.0000000000017</v>
      </c>
      <c r="O26" s="555" t="s">
        <v>81</v>
      </c>
      <c r="P26" s="556"/>
      <c r="Q26" s="556"/>
      <c r="R26" s="557"/>
      <c r="S26" s="89"/>
      <c r="T26" s="66"/>
    </row>
    <row r="27" spans="1:20" s="79" customFormat="1" ht="21" customHeight="1">
      <c r="A27" s="98"/>
      <c r="B27" s="368"/>
      <c r="C27" s="369"/>
      <c r="D27" s="369"/>
      <c r="E27" s="105">
        <f>(D27-C27)*1000</f>
        <v>0</v>
      </c>
      <c r="F27" s="558" t="s">
        <v>84</v>
      </c>
      <c r="G27" s="559"/>
      <c r="H27" s="559"/>
      <c r="I27" s="560"/>
      <c r="J27" s="361"/>
      <c r="K27" s="362"/>
      <c r="L27" s="370"/>
      <c r="M27" s="371"/>
      <c r="N27" s="365"/>
      <c r="O27" s="552" t="s">
        <v>71</v>
      </c>
      <c r="P27" s="553"/>
      <c r="Q27" s="553"/>
      <c r="R27" s="554"/>
      <c r="S27" s="89"/>
      <c r="T27" s="66"/>
    </row>
    <row r="28" spans="1:20" s="79" customFormat="1" ht="21" customHeight="1">
      <c r="A28" s="98"/>
      <c r="B28" s="368"/>
      <c r="C28" s="369"/>
      <c r="D28" s="369"/>
      <c r="E28" s="105"/>
      <c r="F28" s="561"/>
      <c r="G28" s="562"/>
      <c r="H28" s="562"/>
      <c r="I28" s="563"/>
      <c r="J28" s="361"/>
      <c r="K28" s="362"/>
      <c r="L28" s="370"/>
      <c r="M28" s="371"/>
      <c r="N28" s="365"/>
      <c r="O28" s="552" t="s">
        <v>117</v>
      </c>
      <c r="P28" s="553"/>
      <c r="Q28" s="553"/>
      <c r="R28" s="554"/>
      <c r="S28" s="89"/>
      <c r="T28" s="66"/>
    </row>
    <row r="29" spans="1:20" s="79" customFormat="1" ht="21" customHeight="1">
      <c r="A29" s="98"/>
      <c r="B29" s="368">
        <v>2</v>
      </c>
      <c r="C29" s="369">
        <v>93.104</v>
      </c>
      <c r="D29" s="369">
        <v>93.768</v>
      </c>
      <c r="E29" s="105">
        <f>(D29-C29)*1000</f>
        <v>664.0000000000015</v>
      </c>
      <c r="F29" s="549" t="s">
        <v>70</v>
      </c>
      <c r="G29" s="550"/>
      <c r="H29" s="550"/>
      <c r="I29" s="551"/>
      <c r="J29" s="361"/>
      <c r="K29" s="368"/>
      <c r="L29" s="369"/>
      <c r="M29" s="369"/>
      <c r="N29" s="105">
        <f>(M29-L29)*1000</f>
        <v>0</v>
      </c>
      <c r="O29" s="552" t="s">
        <v>167</v>
      </c>
      <c r="P29" s="553"/>
      <c r="Q29" s="553"/>
      <c r="R29" s="554"/>
      <c r="S29" s="89"/>
      <c r="T29" s="66"/>
    </row>
    <row r="30" spans="1:20" s="79" customFormat="1" ht="21" customHeight="1">
      <c r="A30" s="98"/>
      <c r="B30" s="368"/>
      <c r="C30" s="369"/>
      <c r="D30" s="369"/>
      <c r="E30" s="105">
        <f>(D30-C30)*1000</f>
        <v>0</v>
      </c>
      <c r="F30" s="558" t="s">
        <v>168</v>
      </c>
      <c r="G30" s="559"/>
      <c r="H30" s="559"/>
      <c r="I30" s="560"/>
      <c r="J30" s="361"/>
      <c r="K30" s="368" t="s">
        <v>73</v>
      </c>
      <c r="L30" s="369">
        <v>93.121</v>
      </c>
      <c r="M30" s="369">
        <v>93.291</v>
      </c>
      <c r="N30" s="105">
        <f>(M30-L30)*1000</f>
        <v>170.0000000000017</v>
      </c>
      <c r="O30" s="555" t="s">
        <v>80</v>
      </c>
      <c r="P30" s="556"/>
      <c r="Q30" s="556"/>
      <c r="R30" s="557"/>
      <c r="S30" s="89"/>
      <c r="T30" s="66"/>
    </row>
    <row r="31" spans="1:20" s="79" customFormat="1" ht="21" customHeight="1">
      <c r="A31" s="98"/>
      <c r="B31" s="368">
        <v>4</v>
      </c>
      <c r="C31" s="369">
        <v>93.113</v>
      </c>
      <c r="D31" s="369">
        <v>93.768</v>
      </c>
      <c r="E31" s="105">
        <f>(D31-C31)*1000</f>
        <v>655.0000000000011</v>
      </c>
      <c r="F31" s="549" t="s">
        <v>70</v>
      </c>
      <c r="G31" s="550"/>
      <c r="H31" s="550"/>
      <c r="I31" s="551"/>
      <c r="J31" s="361"/>
      <c r="K31" s="368"/>
      <c r="L31" s="369"/>
      <c r="M31" s="369"/>
      <c r="N31" s="105">
        <f>(M31-L31)*1000</f>
        <v>0</v>
      </c>
      <c r="O31" s="552" t="s">
        <v>82</v>
      </c>
      <c r="P31" s="553"/>
      <c r="Q31" s="553"/>
      <c r="R31" s="554"/>
      <c r="S31" s="89"/>
      <c r="T31" s="66"/>
    </row>
    <row r="32" spans="1:20" s="79" customFormat="1" ht="21" customHeight="1">
      <c r="A32" s="98"/>
      <c r="B32" s="368"/>
      <c r="C32" s="369"/>
      <c r="D32" s="369"/>
      <c r="E32" s="105">
        <f>(D32-C32)*1000</f>
        <v>0</v>
      </c>
      <c r="F32" s="558" t="s">
        <v>83</v>
      </c>
      <c r="G32" s="559"/>
      <c r="H32" s="559"/>
      <c r="I32" s="560"/>
      <c r="J32" s="361"/>
      <c r="K32" s="368"/>
      <c r="L32" s="369"/>
      <c r="M32" s="369"/>
      <c r="N32" s="105"/>
      <c r="O32" s="552" t="s">
        <v>169</v>
      </c>
      <c r="P32" s="553"/>
      <c r="Q32" s="553"/>
      <c r="R32" s="554"/>
      <c r="S32" s="89"/>
      <c r="T32" s="66"/>
    </row>
    <row r="33" spans="1:20" s="72" customFormat="1" ht="18" customHeight="1">
      <c r="A33" s="98"/>
      <c r="B33" s="372"/>
      <c r="C33" s="373"/>
      <c r="D33" s="374"/>
      <c r="E33" s="375"/>
      <c r="F33" s="376"/>
      <c r="G33" s="377"/>
      <c r="H33" s="377"/>
      <c r="I33" s="97"/>
      <c r="J33" s="361"/>
      <c r="K33" s="372"/>
      <c r="L33" s="373"/>
      <c r="M33" s="374"/>
      <c r="N33" s="375"/>
      <c r="O33" s="376"/>
      <c r="P33" s="377"/>
      <c r="Q33" s="377"/>
      <c r="R33" s="97"/>
      <c r="S33" s="89"/>
      <c r="T33" s="66"/>
    </row>
    <row r="34" spans="1:19" ht="21" customHeight="1" thickBot="1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</row>
  </sheetData>
  <sheetProtection password="E5AD" sheet="1" objects="1" scenarios="1"/>
  <mergeCells count="22">
    <mergeCell ref="F31:I31"/>
    <mergeCell ref="O29:R29"/>
    <mergeCell ref="O30:R30"/>
    <mergeCell ref="O31:R31"/>
    <mergeCell ref="O32:R32"/>
    <mergeCell ref="F27:I27"/>
    <mergeCell ref="F26:I26"/>
    <mergeCell ref="F29:I29"/>
    <mergeCell ref="O26:R26"/>
    <mergeCell ref="F30:I30"/>
    <mergeCell ref="F32:I32"/>
    <mergeCell ref="O27:R27"/>
    <mergeCell ref="F28:I28"/>
    <mergeCell ref="O28:R28"/>
    <mergeCell ref="P9:Q9"/>
    <mergeCell ref="P19:Q19"/>
    <mergeCell ref="P20:Q20"/>
    <mergeCell ref="F24:I24"/>
    <mergeCell ref="O24:R24"/>
    <mergeCell ref="D23:G23"/>
    <mergeCell ref="M23:P23"/>
    <mergeCell ref="P10:Q10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2015-05-20T07:44:57Z</cp:lastPrinted>
  <dcterms:created xsi:type="dcterms:W3CDTF">2003-01-13T13:06:19Z</dcterms:created>
  <dcterms:modified xsi:type="dcterms:W3CDTF">2015-06-08T09:59:38Z</dcterms:modified>
  <cp:category/>
  <cp:version/>
  <cp:contentType/>
  <cp:contentStatus/>
</cp:coreProperties>
</file>