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9" activeTab="1"/>
  </bookViews>
  <sheets>
    <sheet name="Titul" sheetId="1" r:id="rId1"/>
    <sheet name="Holoubkov" sheetId="2" r:id="rId2"/>
  </sheets>
  <definedNames/>
  <calcPr fullCalcOnLoad="1"/>
</workbook>
</file>

<file path=xl/sharedStrings.xml><?xml version="1.0" encoding="utf-8"?>
<sst xmlns="http://schemas.openxmlformats.org/spreadsheetml/2006/main" count="276" uniqueCount="161">
  <si>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</si>
  <si>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</si>
  <si>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</si>
  <si>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</si>
  <si>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</si>
  <si>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</si>
  <si>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</si>
  <si>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</si>
  <si>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</si>
  <si>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</si>
  <si>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</si>
  <si>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</si>
  <si>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</si>
  <si>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</si>
  <si>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</si>
  <si>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</si>
  <si>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</si>
  <si>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</si>
  <si>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</si>
  <si>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</si>
  <si>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</si>
  <si>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</si>
  <si>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</si>
  <si>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Z  Kařízku</t>
  </si>
  <si>
    <t>Do  Kařízku</t>
  </si>
  <si>
    <t>Do  Rokycan</t>
  </si>
  <si>
    <t>Z  Rokycan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</si>
  <si>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</si>
  <si>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</si>
  <si>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</si>
  <si>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</si>
  <si>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</si>
  <si>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</si>
  <si>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</si>
  <si>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</si>
  <si>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10</t>
  </si>
  <si>
    <t>S 1</t>
  </si>
  <si>
    <t>S 3</t>
  </si>
  <si>
    <t>Se 1</t>
  </si>
  <si>
    <t>Se 3</t>
  </si>
  <si>
    <t>Se 6</t>
  </si>
  <si>
    <t>Se 11</t>
  </si>
  <si>
    <t>L 1</t>
  </si>
  <si>
    <t>L 3</t>
  </si>
  <si>
    <t>2-758</t>
  </si>
  <si>
    <t>2 L</t>
  </si>
  <si>
    <t>1 L</t>
  </si>
  <si>
    <t>Se 7</t>
  </si>
  <si>
    <t>2 S</t>
  </si>
  <si>
    <t>1 S</t>
  </si>
  <si>
    <t>2-743</t>
  </si>
  <si>
    <t>1-743</t>
  </si>
  <si>
    <t>S 2</t>
  </si>
  <si>
    <t>Se 2</t>
  </si>
  <si>
    <t>Se 4</t>
  </si>
  <si>
    <t>Se 8</t>
  </si>
  <si>
    <t>L 2</t>
  </si>
  <si>
    <t>Se 9</t>
  </si>
  <si>
    <t>Vjezdové / odjezdové rychlosti :</t>
  </si>
  <si>
    <t>2-757</t>
  </si>
  <si>
    <t>2-744</t>
  </si>
  <si>
    <t>v pokračování traťové koleje - rychlost traťová s místním omezením</t>
  </si>
  <si>
    <t>1-833</t>
  </si>
  <si>
    <t>1-847</t>
  </si>
  <si>
    <t>Vk 1</t>
  </si>
  <si>
    <t>Vk 2</t>
  </si>
  <si>
    <t>Vk 3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</si>
  <si>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</si>
  <si>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</si>
  <si>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</si>
  <si>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</si>
  <si>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</si>
  <si>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</si>
  <si>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</si>
  <si>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elm.</t>
  </si>
  <si>
    <t>přes  výhybky</t>
  </si>
  <si>
    <t>traťové  koleje  č. 2</t>
  </si>
  <si>
    <t>2, 3</t>
  </si>
  <si>
    <t>Směr  :  Kařízek</t>
  </si>
  <si>
    <t>Směr  :  Rokycany</t>
  </si>
  <si>
    <t>Obvod  výpravčího  DOZ</t>
  </si>
  <si>
    <t>Km  77,875</t>
  </si>
  <si>
    <t>Kód : 10</t>
  </si>
  <si>
    <t>trojznakový,  obousměrný</t>
  </si>
  <si>
    <t>1-758</t>
  </si>
  <si>
    <t>2-799</t>
  </si>
  <si>
    <t>1-799</t>
  </si>
  <si>
    <t>1-856</t>
  </si>
  <si>
    <t>2-856</t>
  </si>
  <si>
    <t>2-817</t>
  </si>
  <si>
    <t>1-817</t>
  </si>
  <si>
    <t>1-844</t>
  </si>
  <si>
    <t>2-844</t>
  </si>
  <si>
    <t>1-757</t>
  </si>
  <si>
    <t>1-744</t>
  </si>
  <si>
    <t>Zjišťování  konce</t>
  </si>
  <si>
    <t>samočinně činností</t>
  </si>
  <si>
    <t>zast.</t>
  </si>
  <si>
    <t>2-833</t>
  </si>
  <si>
    <t>1-832</t>
  </si>
  <si>
    <t>2-832</t>
  </si>
  <si>
    <t>vlaku :</t>
  </si>
  <si>
    <t>zabezpečovacího zařízení</t>
  </si>
  <si>
    <t>proj.</t>
  </si>
  <si>
    <t>1-816</t>
  </si>
  <si>
    <t>2-816</t>
  </si>
  <si>
    <t>2-847</t>
  </si>
  <si>
    <t>1-800</t>
  </si>
  <si>
    <t>2-800</t>
  </si>
  <si>
    <t>5 §) = NTV zhlaví kařízecké do km 77,830</t>
  </si>
  <si>
    <t>2       3</t>
  </si>
  <si>
    <t>11   12</t>
  </si>
  <si>
    <t>5     6</t>
  </si>
  <si>
    <t>podchod v km 77,846</t>
  </si>
  <si>
    <t>6 *) = základní poloha VYPNUTO</t>
  </si>
  <si>
    <t>při jízdě do odbočky - rychlost 50 km/h</t>
  </si>
  <si>
    <t>kařízecké  zhlaví</t>
  </si>
  <si>
    <t>Obvod  posunu</t>
  </si>
  <si>
    <t>z / na</t>
  </si>
  <si>
    <t>na / z  k.č.</t>
  </si>
  <si>
    <t>Vzájemně vyloučeny jsou všechny : 1) - protisměrné jízdní cesty na tutéž kolej</t>
  </si>
  <si>
    <t>ručně</t>
  </si>
  <si>
    <t xml:space="preserve">  bez zabezpečení</t>
  </si>
  <si>
    <t>Elektronické stavědlo</t>
  </si>
  <si>
    <t>Kód :  22</t>
  </si>
  <si>
    <t>Dopravní stanoviště :</t>
  </si>
  <si>
    <t>Technologická budova</t>
  </si>
  <si>
    <t>( km )</t>
  </si>
  <si>
    <t>Počet  pracovníků :</t>
  </si>
  <si>
    <t>zast. - 90</t>
  </si>
  <si>
    <t>proj. - 30</t>
  </si>
  <si>
    <t>1 + 3</t>
  </si>
  <si>
    <t>č. II,  mimoúrovňové, ostrovní</t>
  </si>
  <si>
    <t>přístup podchodem v km 77,846</t>
  </si>
  <si>
    <t>č. 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</si>
  <si>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</si>
  <si>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713 A</t>
  </si>
  <si>
    <t>dálková obsluha výpravčím DOZ Rokycany</t>
  </si>
  <si>
    <t>( nouzová místní obsluha pohotovostním výpravčím )</t>
  </si>
  <si>
    <t>KANGO</t>
  </si>
  <si>
    <t>IV.  /  2014</t>
  </si>
  <si>
    <t>3) - jízdní cesty dané boční ochranou vlakových cest, není-li použita VCO ( vlaková cesta omezená )</t>
  </si>
  <si>
    <t>v SZZ je uplatněna boční ochrana vlakových cest a VCO</t>
  </si>
  <si>
    <t>číslo koleje</t>
  </si>
  <si>
    <t>doba na zastavení</t>
  </si>
  <si>
    <t>89 s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</si>
  <si>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</si>
  <si>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</si>
  <si>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</si>
  <si>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</si>
  <si>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</si>
  <si>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1L na staniční kolej 1</t>
  </si>
  <si>
    <t>od návěstidla 1S,2S na staniční kolej 3</t>
  </si>
  <si>
    <t>od návěstidla S1 na 1TK směr Kařízek</t>
  </si>
  <si>
    <t>od návěstidla 1S na staniční kolej 1</t>
  </si>
  <si>
    <t>od návěstidla 1L,2L na staniční kolej 3</t>
  </si>
  <si>
    <t>od návěstidla L1 na 1TK směr Rokycany</t>
  </si>
  <si>
    <t>přístup od výpravní budovy</t>
  </si>
  <si>
    <t>3. kategorie - typ ESA 11</t>
  </si>
  <si>
    <t>N 7</t>
  </si>
  <si>
    <t>N 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</si>
</sst>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4" fillId="0" borderId="0" xfId="22" applyFont="1" applyAlignment="1">
      <alignment horizontal="right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4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3" borderId="16" xfId="22" applyFont="1" applyFill="1" applyBorder="1" applyAlignment="1">
      <alignment vertical="center"/>
      <protection/>
    </xf>
    <xf numFmtId="0" fontId="0" fillId="3" borderId="17" xfId="22" applyFont="1" applyFill="1" applyBorder="1" applyAlignment="1">
      <alignment vertical="center"/>
      <protection/>
    </xf>
    <xf numFmtId="0" fontId="0" fillId="3" borderId="17" xfId="22" applyFont="1" applyFill="1" applyBorder="1" applyAlignment="1" quotePrefix="1">
      <alignment vertical="center"/>
      <protection/>
    </xf>
    <xf numFmtId="164" fontId="0" fillId="3" borderId="17" xfId="22" applyNumberFormat="1" applyFont="1" applyFill="1" applyBorder="1" applyAlignment="1">
      <alignment vertical="center"/>
      <protection/>
    </xf>
    <xf numFmtId="0" fontId="0" fillId="3" borderId="1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3" borderId="3" xfId="22" applyFill="1" applyBorder="1" applyAlignment="1">
      <alignment vertical="center"/>
      <protection/>
    </xf>
    <xf numFmtId="0" fontId="36" fillId="2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9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0" borderId="19" xfId="22" applyFont="1" applyBorder="1" applyAlignment="1">
      <alignment vertical="center"/>
      <protection/>
    </xf>
    <xf numFmtId="0" fontId="0" fillId="3" borderId="1" xfId="22" applyFill="1" applyBorder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9" fillId="4" borderId="20" xfId="22" applyFont="1" applyFill="1" applyBorder="1" applyAlignment="1">
      <alignment horizontal="center" vertical="center"/>
      <protection/>
    </xf>
    <xf numFmtId="0" fontId="9" fillId="4" borderId="10" xfId="22" applyFont="1" applyFill="1" applyBorder="1" applyAlignment="1">
      <alignment horizontal="center" vertical="center"/>
      <protection/>
    </xf>
    <xf numFmtId="0" fontId="9" fillId="4" borderId="11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164" fontId="41" fillId="0" borderId="5" xfId="22" applyNumberFormat="1" applyFont="1" applyBorder="1" applyAlignment="1">
      <alignment horizontal="center" vertical="center"/>
      <protection/>
    </xf>
    <xf numFmtId="0" fontId="0" fillId="3" borderId="21" xfId="22" applyFill="1" applyBorder="1" applyAlignment="1">
      <alignment vertical="center"/>
      <protection/>
    </xf>
    <xf numFmtId="0" fontId="0" fillId="3" borderId="7" xfId="22" applyFill="1" applyBorder="1" applyAlignment="1">
      <alignment vertical="center"/>
      <protection/>
    </xf>
    <xf numFmtId="0" fontId="0" fillId="3" borderId="1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44" fillId="0" borderId="2" xfId="0" applyNumberFormat="1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35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5" xfId="22" applyFont="1" applyBorder="1">
      <alignment/>
      <protection/>
    </xf>
    <xf numFmtId="0" fontId="35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39" fillId="0" borderId="0" xfId="22" applyFont="1" applyFill="1" applyBorder="1" applyAlignment="1">
      <alignment horizontal="center"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26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1" applyNumberFormat="1" applyFont="1" applyAlignment="1">
      <alignment horizont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Continuous" vertical="center"/>
    </xf>
    <xf numFmtId="0" fontId="3" fillId="5" borderId="29" xfId="0" applyFont="1" applyFill="1" applyBorder="1" applyAlignment="1">
      <alignment horizontal="centerContinuous" vertical="center"/>
    </xf>
    <xf numFmtId="0" fontId="8" fillId="6" borderId="39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8" fillId="6" borderId="44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5" xfId="0" applyFont="1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1" fillId="3" borderId="45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8" fillId="6" borderId="48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10" fillId="6" borderId="43" xfId="0" applyFont="1" applyFill="1" applyBorder="1" applyAlignment="1">
      <alignment horizontal="centerContinuous" vertical="center"/>
    </xf>
    <xf numFmtId="0" fontId="10" fillId="6" borderId="4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10" fillId="6" borderId="48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8" fillId="6" borderId="49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3" fillId="0" borderId="56" xfId="0" applyFont="1" applyBorder="1" applyAlignment="1">
      <alignment horizontal="centerContinuous" vertical="center"/>
    </xf>
    <xf numFmtId="164" fontId="0" fillId="0" borderId="41" xfId="0" applyNumberFormat="1" applyFont="1" applyBorder="1" applyAlignment="1">
      <alignment horizontal="centerContinuous" vertical="center"/>
    </xf>
    <xf numFmtId="0" fontId="13" fillId="0" borderId="5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5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9" fontId="52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49" fontId="52" fillId="0" borderId="1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44" fillId="0" borderId="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6" fillId="0" borderId="3" xfId="0" applyFont="1" applyBorder="1" applyAlignment="1">
      <alignment vertical="center"/>
    </xf>
    <xf numFmtId="0" fontId="57" fillId="0" borderId="0" xfId="0" applyFont="1" applyAlignment="1">
      <alignment horizontal="center"/>
    </xf>
    <xf numFmtId="49" fontId="55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1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1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29" fillId="0" borderId="0" xfId="0" applyFont="1" applyAlignment="1">
      <alignment horizontal="center"/>
    </xf>
    <xf numFmtId="164" fontId="22" fillId="0" borderId="0" xfId="0" applyNumberFormat="1" applyFont="1" applyFill="1" applyBorder="1" applyAlignment="1" quotePrefix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  <xf numFmtId="49" fontId="57" fillId="0" borderId="0" xfId="21" applyNumberFormat="1" applyFont="1" applyAlignment="1">
      <alignment horizontal="center"/>
      <protection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1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9" fillId="0" borderId="0" xfId="0" applyFont="1" applyAlignment="1">
      <alignment horizontal="right" vertical="top"/>
    </xf>
    <xf numFmtId="0" fontId="4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47" fillId="0" borderId="0" xfId="0" applyFont="1" applyAlignment="1">
      <alignment/>
    </xf>
    <xf numFmtId="0" fontId="18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left"/>
    </xf>
    <xf numFmtId="0" fontId="6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7" fillId="0" borderId="0" xfId="0" applyNumberFormat="1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0" fillId="0" borderId="13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9" fillId="0" borderId="59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34" fillId="0" borderId="0" xfId="22" applyFont="1" applyAlignment="1">
      <alignment vertical="center"/>
      <protection/>
    </xf>
    <xf numFmtId="0" fontId="0" fillId="0" borderId="2" xfId="22" applyFont="1" applyBorder="1">
      <alignment/>
      <protection/>
    </xf>
    <xf numFmtId="0" fontId="0" fillId="0" borderId="77" xfId="22" applyFont="1" applyBorder="1">
      <alignment/>
      <protection/>
    </xf>
    <xf numFmtId="0" fontId="37" fillId="0" borderId="0" xfId="22" applyFont="1" applyFill="1" applyBorder="1" applyAlignment="1">
      <alignment horizontal="center" vertical="center"/>
      <protection/>
    </xf>
    <xf numFmtId="0" fontId="65" fillId="0" borderId="0" xfId="22" applyFont="1" applyBorder="1" applyAlignment="1">
      <alignment horizontal="center"/>
      <protection/>
    </xf>
    <xf numFmtId="0" fontId="37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66" fillId="0" borderId="0" xfId="22" applyNumberFormat="1" applyFont="1" applyFill="1" applyBorder="1" applyAlignment="1">
      <alignment horizontal="center" vertical="center"/>
      <protection/>
    </xf>
    <xf numFmtId="0" fontId="45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27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49" fontId="39" fillId="0" borderId="0" xfId="22" applyNumberFormat="1" applyFont="1" applyBorder="1" applyAlignment="1">
      <alignment horizontal="center" vertical="center"/>
      <protection/>
    </xf>
    <xf numFmtId="0" fontId="0" fillId="0" borderId="78" xfId="22" applyFont="1" applyBorder="1">
      <alignment/>
      <protection/>
    </xf>
    <xf numFmtId="0" fontId="0" fillId="0" borderId="36" xfId="22" applyFont="1" applyBorder="1">
      <alignment/>
      <protection/>
    </xf>
    <xf numFmtId="0" fontId="0" fillId="0" borderId="19" xfId="22" applyFont="1" applyBorder="1">
      <alignment/>
      <protection/>
    </xf>
    <xf numFmtId="0" fontId="0" fillId="4" borderId="79" xfId="22" applyFont="1" applyFill="1" applyBorder="1" applyAlignment="1">
      <alignment vertical="center"/>
      <protection/>
    </xf>
    <xf numFmtId="0" fontId="0" fillId="4" borderId="80" xfId="22" applyFont="1" applyFill="1" applyBorder="1" applyAlignment="1">
      <alignment vertical="center"/>
      <protection/>
    </xf>
    <xf numFmtId="0" fontId="0" fillId="4" borderId="81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67" fillId="0" borderId="69" xfId="22" applyNumberFormat="1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164" fontId="41" fillId="0" borderId="5" xfId="22" applyNumberFormat="1" applyFont="1" applyFill="1" applyBorder="1" applyAlignment="1">
      <alignment horizontal="center" vertical="center"/>
      <protection/>
    </xf>
    <xf numFmtId="1" fontId="41" fillId="0" borderId="2" xfId="22" applyNumberFormat="1" applyFont="1" applyFill="1" applyBorder="1" applyAlignment="1">
      <alignment horizontal="center" vertical="center"/>
      <protection/>
    </xf>
    <xf numFmtId="49" fontId="0" fillId="0" borderId="82" xfId="22" applyNumberFormat="1" applyFont="1" applyBorder="1" applyAlignment="1">
      <alignment vertical="center"/>
      <protection/>
    </xf>
    <xf numFmtId="164" fontId="0" fillId="0" borderId="83" xfId="22" applyNumberFormat="1" applyFont="1" applyBorder="1" applyAlignment="1">
      <alignment vertical="center"/>
      <protection/>
    </xf>
    <xf numFmtId="164" fontId="0" fillId="0" borderId="83" xfId="22" applyNumberFormat="1" applyFont="1" applyBorder="1" applyAlignment="1">
      <alignment vertical="center"/>
      <protection/>
    </xf>
    <xf numFmtId="1" fontId="0" fillId="0" borderId="19" xfId="22" applyNumberFormat="1" applyFont="1" applyBorder="1" applyAlignment="1">
      <alignment vertical="center"/>
      <protection/>
    </xf>
    <xf numFmtId="1" fontId="0" fillId="0" borderId="78" xfId="22" applyNumberFormat="1" applyFont="1" applyBorder="1" applyAlignment="1">
      <alignment vertical="center"/>
      <protection/>
    </xf>
    <xf numFmtId="1" fontId="0" fillId="0" borderId="36" xfId="22" applyNumberFormat="1" applyFont="1" applyBorder="1" applyAlignment="1">
      <alignment vertical="center"/>
      <protection/>
    </xf>
    <xf numFmtId="0" fontId="57" fillId="0" borderId="27" xfId="22" applyFont="1" applyBorder="1" applyAlignment="1">
      <alignment horizontal="center" vertical="center"/>
      <protection/>
    </xf>
    <xf numFmtId="0" fontId="9" fillId="2" borderId="39" xfId="0" applyFont="1" applyFill="1" applyBorder="1" applyAlignment="1">
      <alignment horizontal="centerContinuous" vertical="center"/>
    </xf>
    <xf numFmtId="0" fontId="0" fillId="2" borderId="39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41" fillId="0" borderId="0" xfId="22" applyFont="1" applyFill="1" applyBorder="1" applyAlignment="1">
      <alignment horizontal="center"/>
      <protection/>
    </xf>
    <xf numFmtId="0" fontId="0" fillId="0" borderId="0" xfId="20" applyBorder="1">
      <alignment/>
      <protection/>
    </xf>
    <xf numFmtId="1" fontId="0" fillId="0" borderId="84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69" fillId="0" borderId="0" xfId="0" applyNumberFormat="1" applyFont="1" applyBorder="1" applyAlignment="1">
      <alignment horizontal="center"/>
    </xf>
    <xf numFmtId="165" fontId="59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65" fontId="69" fillId="0" borderId="36" xfId="0" applyNumberFormat="1" applyFont="1" applyBorder="1" applyAlignment="1">
      <alignment horizontal="center"/>
    </xf>
    <xf numFmtId="165" fontId="68" fillId="0" borderId="8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1" fontId="0" fillId="0" borderId="2" xfId="22" applyNumberFormat="1" applyFont="1" applyFill="1" applyBorder="1" applyAlignment="1">
      <alignment vertical="center"/>
      <protection/>
    </xf>
    <xf numFmtId="0" fontId="57" fillId="0" borderId="27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0" fillId="0" borderId="0" xfId="22" applyFill="1" applyBorder="1" applyAlignment="1">
      <alignment/>
      <protection/>
    </xf>
    <xf numFmtId="0" fontId="0" fillId="0" borderId="0" xfId="22" applyFill="1" applyBorder="1">
      <alignment/>
      <protection/>
    </xf>
    <xf numFmtId="0" fontId="0" fillId="0" borderId="0" xfId="22" applyFill="1">
      <alignment/>
      <protection/>
    </xf>
    <xf numFmtId="164" fontId="44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64" fontId="72" fillId="0" borderId="5" xfId="0" applyNumberFormat="1" applyFont="1" applyBorder="1" applyAlignment="1">
      <alignment horizontal="center" vertical="center"/>
    </xf>
    <xf numFmtId="0" fontId="21" fillId="0" borderId="73" xfId="0" applyNumberFormat="1" applyFont="1" applyBorder="1" applyAlignment="1">
      <alignment horizontal="center" vertical="center"/>
    </xf>
    <xf numFmtId="0" fontId="9" fillId="0" borderId="0" xfId="22" applyFont="1" applyFill="1" applyBorder="1" applyAlignment="1">
      <alignment horizontal="center" vertical="center"/>
      <protection/>
    </xf>
    <xf numFmtId="0" fontId="40" fillId="4" borderId="80" xfId="22" applyFont="1" applyFill="1" applyBorder="1" applyAlignment="1">
      <alignment horizontal="center" vertical="center"/>
      <protection/>
    </xf>
    <xf numFmtId="0" fontId="40" fillId="4" borderId="80" xfId="22" applyFont="1" applyFill="1" applyBorder="1" applyAlignment="1" quotePrefix="1">
      <alignment horizontal="center" vertical="center"/>
      <protection/>
    </xf>
    <xf numFmtId="0" fontId="9" fillId="4" borderId="86" xfId="22" applyFont="1" applyFill="1" applyBorder="1" applyAlignment="1">
      <alignment horizontal="center" vertical="center"/>
      <protection/>
    </xf>
    <xf numFmtId="0" fontId="9" fillId="4" borderId="87" xfId="22" applyFont="1" applyFill="1" applyBorder="1" applyAlignment="1">
      <alignment horizontal="center" vertical="center"/>
      <protection/>
    </xf>
    <xf numFmtId="0" fontId="9" fillId="4" borderId="88" xfId="22" applyFont="1" applyFill="1" applyBorder="1" applyAlignment="1">
      <alignment horizontal="center" vertical="center"/>
      <protection/>
    </xf>
    <xf numFmtId="0" fontId="22" fillId="0" borderId="25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0" fontId="22" fillId="0" borderId="2" xfId="22" applyFont="1" applyBorder="1" applyAlignment="1">
      <alignment horizontal="center" vertical="center"/>
      <protection/>
    </xf>
    <xf numFmtId="0" fontId="11" fillId="0" borderId="2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9" fillId="0" borderId="25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11" fillId="0" borderId="2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44" fontId="8" fillId="6" borderId="89" xfId="18" applyFont="1" applyFill="1" applyBorder="1" applyAlignment="1">
      <alignment horizontal="center" vertical="center"/>
    </xf>
    <xf numFmtId="44" fontId="8" fillId="6" borderId="39" xfId="18" applyFont="1" applyFill="1" applyBorder="1" applyAlignment="1">
      <alignment horizontal="center" vertical="center"/>
    </xf>
    <xf numFmtId="44" fontId="8" fillId="6" borderId="11" xfId="18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165" fontId="68" fillId="0" borderId="90" xfId="0" applyNumberFormat="1" applyFont="1" applyFill="1" applyBorder="1" applyAlignment="1">
      <alignment horizontal="center" vertical="center" wrapText="1"/>
    </xf>
    <xf numFmtId="165" fontId="68" fillId="0" borderId="11" xfId="0" applyNumberFormat="1" applyFont="1" applyFill="1" applyBorder="1" applyAlignment="1">
      <alignment horizontal="center" vertical="center" wrapText="1"/>
    </xf>
    <xf numFmtId="1" fontId="0" fillId="0" borderId="91" xfId="0" applyNumberFormat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165" fontId="68" fillId="0" borderId="93" xfId="0" applyNumberFormat="1" applyFont="1" applyFill="1" applyBorder="1" applyAlignment="1">
      <alignment horizontal="center" vertical="center" wrapText="1"/>
    </xf>
    <xf numFmtId="165" fontId="68" fillId="0" borderId="94" xfId="0" applyNumberFormat="1" applyFont="1" applyFill="1" applyBorder="1" applyAlignment="1">
      <alignment horizontal="center" vertical="center" wrapText="1"/>
    </xf>
    <xf numFmtId="165" fontId="68" fillId="0" borderId="95" xfId="0" applyNumberFormat="1" applyFont="1" applyFill="1" applyBorder="1" applyAlignment="1">
      <alignment horizontal="center" vertical="center" wrapText="1"/>
    </xf>
    <xf numFmtId="165" fontId="68" fillId="0" borderId="43" xfId="0" applyNumberFormat="1" applyFont="1" applyFill="1" applyBorder="1" applyAlignment="1">
      <alignment horizontal="center" vertical="center" wrapText="1"/>
    </xf>
    <xf numFmtId="165" fontId="68" fillId="0" borderId="96" xfId="0" applyNumberFormat="1" applyFont="1" applyFill="1" applyBorder="1" applyAlignment="1">
      <alignment horizontal="center" vertical="center" wrapText="1"/>
    </xf>
    <xf numFmtId="165" fontId="0" fillId="0" borderId="97" xfId="0" applyNumberFormat="1" applyBorder="1" applyAlignment="1">
      <alignment horizontal="center" vertical="center"/>
    </xf>
    <xf numFmtId="165" fontId="0" fillId="0" borderId="98" xfId="0" applyNumberFormat="1" applyBorder="1" applyAlignment="1">
      <alignment horizontal="center" vertical="center"/>
    </xf>
    <xf numFmtId="165" fontId="0" fillId="0" borderId="99" xfId="0" applyNumberFormat="1" applyBorder="1" applyAlignment="1">
      <alignment horizontal="center" vertical="center"/>
    </xf>
    <xf numFmtId="165" fontId="59" fillId="0" borderId="100" xfId="0" applyNumberFormat="1" applyFont="1" applyBorder="1" applyAlignment="1">
      <alignment horizontal="center" vertical="center" wrapText="1"/>
    </xf>
    <xf numFmtId="165" fontId="59" fillId="0" borderId="101" xfId="0" applyNumberFormat="1" applyFont="1" applyBorder="1" applyAlignment="1">
      <alignment horizontal="center" vertical="center" wrapText="1"/>
    </xf>
    <xf numFmtId="165" fontId="59" fillId="0" borderId="102" xfId="0" applyNumberFormat="1" applyFont="1" applyBorder="1" applyAlignment="1">
      <alignment horizontal="center" vertical="center" wrapText="1"/>
    </xf>
    <xf numFmtId="165" fontId="59" fillId="0" borderId="103" xfId="0" applyNumberFormat="1" applyFont="1" applyBorder="1" applyAlignment="1">
      <alignment horizontal="center" vertical="center" wrapText="1"/>
    </xf>
    <xf numFmtId="165" fontId="59" fillId="0" borderId="36" xfId="0" applyNumberFormat="1" applyFont="1" applyBorder="1" applyAlignment="1">
      <alignment horizontal="center" vertical="center" wrapText="1"/>
    </xf>
    <xf numFmtId="165" fontId="59" fillId="0" borderId="83" xfId="0" applyNumberFormat="1" applyFont="1" applyBorder="1" applyAlignment="1">
      <alignment horizontal="center" vertical="center" wrapText="1"/>
    </xf>
    <xf numFmtId="1" fontId="0" fillId="0" borderId="104" xfId="0" applyNumberFormat="1" applyBorder="1" applyAlignment="1">
      <alignment horizontal="center" vertical="center"/>
    </xf>
    <xf numFmtId="1" fontId="0" fillId="0" borderId="105" xfId="0" applyNumberFormat="1" applyBorder="1" applyAlignment="1">
      <alignment horizontal="center" vertical="center"/>
    </xf>
    <xf numFmtId="165" fontId="0" fillId="0" borderId="78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83" xfId="0" applyNumberFormat="1" applyBorder="1" applyAlignment="1">
      <alignment horizontal="center" vertical="center"/>
    </xf>
    <xf numFmtId="1" fontId="0" fillId="0" borderId="106" xfId="0" applyNumberFormat="1" applyBorder="1" applyAlignment="1">
      <alignment horizontal="center" vertical="center"/>
    </xf>
    <xf numFmtId="1" fontId="0" fillId="0" borderId="107" xfId="0" applyNumberFormat="1" applyBorder="1" applyAlignment="1">
      <alignment horizontal="center" vertical="center"/>
    </xf>
    <xf numFmtId="165" fontId="68" fillId="0" borderId="108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Holoubkov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685800</xdr:colOff>
      <xdr:row>26</xdr:row>
      <xdr:rowOff>9525</xdr:rowOff>
    </xdr:from>
    <xdr:to>
      <xdr:col>71</xdr:col>
      <xdr:colOff>819150</xdr:colOff>
      <xdr:row>37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2673250" y="6438900"/>
          <a:ext cx="133350" cy="2505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514731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Holoubkov</a:t>
          </a:r>
        </a:p>
      </xdr:txBody>
    </xdr:sp>
    <xdr:clientData/>
  </xdr:twoCellAnchor>
  <xdr:oneCellAnchor>
    <xdr:from>
      <xdr:col>73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538162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73</xdr:col>
      <xdr:colOff>695325</xdr:colOff>
      <xdr:row>39</xdr:row>
      <xdr:rowOff>95250</xdr:rowOff>
    </xdr:from>
    <xdr:to>
      <xdr:col>75</xdr:col>
      <xdr:colOff>447675</xdr:colOff>
      <xdr:row>41</xdr:row>
      <xdr:rowOff>104775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68675" y="94964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0</xdr:colOff>
      <xdr:row>29</xdr:row>
      <xdr:rowOff>114300</xdr:rowOff>
    </xdr:from>
    <xdr:to>
      <xdr:col>118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54444900" y="7229475"/>
          <a:ext cx="3268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29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534733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544353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114300</xdr:rowOff>
    </xdr:from>
    <xdr:to>
      <xdr:col>81</xdr:col>
      <xdr:colOff>0</xdr:colOff>
      <xdr:row>23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54444900" y="585787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29</xdr:row>
      <xdr:rowOff>114300</xdr:rowOff>
    </xdr:from>
    <xdr:to>
      <xdr:col>73</xdr:col>
      <xdr:colOff>0</xdr:colOff>
      <xdr:row>29</xdr:row>
      <xdr:rowOff>114300</xdr:rowOff>
    </xdr:to>
    <xdr:sp>
      <xdr:nvSpPr>
        <xdr:cNvPr id="80" name="Line 80"/>
        <xdr:cNvSpPr>
          <a:spLocks/>
        </xdr:cNvSpPr>
      </xdr:nvSpPr>
      <xdr:spPr>
        <a:xfrm flipV="1">
          <a:off x="1857375" y="7229475"/>
          <a:ext cx="51615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114300</xdr:rowOff>
    </xdr:from>
    <xdr:to>
      <xdr:col>73</xdr:col>
      <xdr:colOff>0</xdr:colOff>
      <xdr:row>23</xdr:row>
      <xdr:rowOff>114300</xdr:rowOff>
    </xdr:to>
    <xdr:sp>
      <xdr:nvSpPr>
        <xdr:cNvPr id="81" name="Line 81"/>
        <xdr:cNvSpPr>
          <a:spLocks/>
        </xdr:cNvSpPr>
      </xdr:nvSpPr>
      <xdr:spPr>
        <a:xfrm flipV="1">
          <a:off x="43072050" y="5857875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534733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476250</xdr:colOff>
      <xdr:row>19</xdr:row>
      <xdr:rowOff>9525</xdr:rowOff>
    </xdr:from>
    <xdr:to>
      <xdr:col>69</xdr:col>
      <xdr:colOff>523875</xdr:colOff>
      <xdr:row>20</xdr:row>
      <xdr:rowOff>9525</xdr:rowOff>
    </xdr:to>
    <xdr:grpSp>
      <xdr:nvGrpSpPr>
        <xdr:cNvPr id="239" name="Group 239"/>
        <xdr:cNvGrpSpPr>
          <a:grpSpLocks/>
        </xdr:cNvGrpSpPr>
      </xdr:nvGrpSpPr>
      <xdr:grpSpPr>
        <a:xfrm>
          <a:off x="50977800" y="483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0" name="Rectangle 2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255" name="text 7166"/>
        <xdr:cNvSpPr txBox="1">
          <a:spLocks noChangeArrowheads="1"/>
        </xdr:cNvSpPr>
      </xdr:nvSpPr>
      <xdr:spPr>
        <a:xfrm>
          <a:off x="534733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110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56" name="text 55"/>
        <xdr:cNvSpPr txBox="1">
          <a:spLocks noChangeArrowheads="1"/>
        </xdr:cNvSpPr>
      </xdr:nvSpPr>
      <xdr:spPr>
        <a:xfrm>
          <a:off x="811911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98</xdr:col>
      <xdr:colOff>0</xdr:colOff>
      <xdr:row>48</xdr:row>
      <xdr:rowOff>0</xdr:rowOff>
    </xdr:from>
    <xdr:to>
      <xdr:col>109</xdr:col>
      <xdr:colOff>0</xdr:colOff>
      <xdr:row>50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722757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258" name="text 6"/>
        <xdr:cNvSpPr txBox="1">
          <a:spLocks noChangeArrowheads="1"/>
        </xdr:cNvSpPr>
      </xdr:nvSpPr>
      <xdr:spPr>
        <a:xfrm>
          <a:off x="9525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65" name="text 6"/>
        <xdr:cNvSpPr txBox="1">
          <a:spLocks noChangeArrowheads="1"/>
        </xdr:cNvSpPr>
      </xdr:nvSpPr>
      <xdr:spPr>
        <a:xfrm>
          <a:off x="113538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114300</xdr:rowOff>
    </xdr:from>
    <xdr:to>
      <xdr:col>79</xdr:col>
      <xdr:colOff>714375</xdr:colOff>
      <xdr:row>17</xdr:row>
      <xdr:rowOff>114300</xdr:rowOff>
    </xdr:to>
    <xdr:sp>
      <xdr:nvSpPr>
        <xdr:cNvPr id="272" name="Line 272"/>
        <xdr:cNvSpPr>
          <a:spLocks/>
        </xdr:cNvSpPr>
      </xdr:nvSpPr>
      <xdr:spPr>
        <a:xfrm>
          <a:off x="53473350" y="4486275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17</xdr:row>
      <xdr:rowOff>0</xdr:rowOff>
    </xdr:from>
    <xdr:ext cx="552450" cy="228600"/>
    <xdr:sp>
      <xdr:nvSpPr>
        <xdr:cNvPr id="273" name="text 7125"/>
        <xdr:cNvSpPr txBox="1">
          <a:spLocks noChangeArrowheads="1"/>
        </xdr:cNvSpPr>
      </xdr:nvSpPr>
      <xdr:spPr>
        <a:xfrm>
          <a:off x="551878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59</xdr:col>
      <xdr:colOff>0</xdr:colOff>
      <xdr:row>20</xdr:row>
      <xdr:rowOff>114300</xdr:rowOff>
    </xdr:from>
    <xdr:to>
      <xdr:col>81</xdr:col>
      <xdr:colOff>0</xdr:colOff>
      <xdr:row>20</xdr:row>
      <xdr:rowOff>114300</xdr:rowOff>
    </xdr:to>
    <xdr:sp>
      <xdr:nvSpPr>
        <xdr:cNvPr id="274" name="Line 274"/>
        <xdr:cNvSpPr>
          <a:spLocks/>
        </xdr:cNvSpPr>
      </xdr:nvSpPr>
      <xdr:spPr>
        <a:xfrm>
          <a:off x="43072050" y="51720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20</xdr:row>
      <xdr:rowOff>0</xdr:rowOff>
    </xdr:from>
    <xdr:ext cx="552450" cy="228600"/>
    <xdr:sp>
      <xdr:nvSpPr>
        <xdr:cNvPr id="275" name="text 7125"/>
        <xdr:cNvSpPr txBox="1">
          <a:spLocks noChangeArrowheads="1"/>
        </xdr:cNvSpPr>
      </xdr:nvSpPr>
      <xdr:spPr>
        <a:xfrm>
          <a:off x="551878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§)</a:t>
          </a:r>
        </a:p>
      </xdr:txBody>
    </xdr:sp>
    <xdr:clientData/>
  </xdr:oneCellAnchor>
  <xdr:twoCellAnchor>
    <xdr:from>
      <xdr:col>14</xdr:col>
      <xdr:colOff>266700</xdr:colOff>
      <xdr:row>29</xdr:row>
      <xdr:rowOff>114300</xdr:rowOff>
    </xdr:from>
    <xdr:to>
      <xdr:col>21</xdr:col>
      <xdr:colOff>238125</xdr:colOff>
      <xdr:row>32</xdr:row>
      <xdr:rowOff>114300</xdr:rowOff>
    </xdr:to>
    <xdr:sp>
      <xdr:nvSpPr>
        <xdr:cNvPr id="276" name="Line 276"/>
        <xdr:cNvSpPr>
          <a:spLocks/>
        </xdr:cNvSpPr>
      </xdr:nvSpPr>
      <xdr:spPr>
        <a:xfrm flipH="1">
          <a:off x="10134600" y="7229475"/>
          <a:ext cx="4943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371475</xdr:colOff>
      <xdr:row>25</xdr:row>
      <xdr:rowOff>114300</xdr:rowOff>
    </xdr:from>
    <xdr:to>
      <xdr:col>86</xdr:col>
      <xdr:colOff>142875</xdr:colOff>
      <xdr:row>26</xdr:row>
      <xdr:rowOff>0</xdr:rowOff>
    </xdr:to>
    <xdr:sp>
      <xdr:nvSpPr>
        <xdr:cNvPr id="289" name="Line 289"/>
        <xdr:cNvSpPr>
          <a:spLocks/>
        </xdr:cNvSpPr>
      </xdr:nvSpPr>
      <xdr:spPr>
        <a:xfrm flipH="1" flipV="1">
          <a:off x="62760225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142875</xdr:colOff>
      <xdr:row>26</xdr:row>
      <xdr:rowOff>0</xdr:rowOff>
    </xdr:from>
    <xdr:to>
      <xdr:col>87</xdr:col>
      <xdr:colOff>371475</xdr:colOff>
      <xdr:row>26</xdr:row>
      <xdr:rowOff>76200</xdr:rowOff>
    </xdr:to>
    <xdr:sp>
      <xdr:nvSpPr>
        <xdr:cNvPr id="290" name="Line 290"/>
        <xdr:cNvSpPr>
          <a:spLocks/>
        </xdr:cNvSpPr>
      </xdr:nvSpPr>
      <xdr:spPr>
        <a:xfrm>
          <a:off x="63503175" y="6429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371475</xdr:colOff>
      <xdr:row>26</xdr:row>
      <xdr:rowOff>76200</xdr:rowOff>
    </xdr:from>
    <xdr:to>
      <xdr:col>88</xdr:col>
      <xdr:colOff>323850</xdr:colOff>
      <xdr:row>26</xdr:row>
      <xdr:rowOff>114300</xdr:rowOff>
    </xdr:to>
    <xdr:sp>
      <xdr:nvSpPr>
        <xdr:cNvPr id="291" name="Line 291"/>
        <xdr:cNvSpPr>
          <a:spLocks/>
        </xdr:cNvSpPr>
      </xdr:nvSpPr>
      <xdr:spPr>
        <a:xfrm>
          <a:off x="64246125" y="6505575"/>
          <a:ext cx="9239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33</xdr:row>
      <xdr:rowOff>57150</xdr:rowOff>
    </xdr:from>
    <xdr:to>
      <xdr:col>14</xdr:col>
      <xdr:colOff>419100</xdr:colOff>
      <xdr:row>33</xdr:row>
      <xdr:rowOff>171450</xdr:rowOff>
    </xdr:to>
    <xdr:grpSp>
      <xdr:nvGrpSpPr>
        <xdr:cNvPr id="292" name="Group 292"/>
        <xdr:cNvGrpSpPr>
          <a:grpSpLocks noChangeAspect="1"/>
        </xdr:cNvGrpSpPr>
      </xdr:nvGrpSpPr>
      <xdr:grpSpPr>
        <a:xfrm>
          <a:off x="9991725" y="8086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2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35</xdr:row>
      <xdr:rowOff>85725</xdr:rowOff>
    </xdr:from>
    <xdr:to>
      <xdr:col>34</xdr:col>
      <xdr:colOff>447675</xdr:colOff>
      <xdr:row>35</xdr:row>
      <xdr:rowOff>209550</xdr:rowOff>
    </xdr:to>
    <xdr:sp>
      <xdr:nvSpPr>
        <xdr:cNvPr id="296" name="kreslení 427"/>
        <xdr:cNvSpPr>
          <a:spLocks/>
        </xdr:cNvSpPr>
      </xdr:nvSpPr>
      <xdr:spPr>
        <a:xfrm>
          <a:off x="24822150" y="8572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714375</xdr:colOff>
      <xdr:row>29</xdr:row>
      <xdr:rowOff>114300</xdr:rowOff>
    </xdr:from>
    <xdr:to>
      <xdr:col>106</xdr:col>
      <xdr:colOff>266700</xdr:colOff>
      <xdr:row>32</xdr:row>
      <xdr:rowOff>114300</xdr:rowOff>
    </xdr:to>
    <xdr:sp>
      <xdr:nvSpPr>
        <xdr:cNvPr id="297" name="Line 297"/>
        <xdr:cNvSpPr>
          <a:spLocks/>
        </xdr:cNvSpPr>
      </xdr:nvSpPr>
      <xdr:spPr>
        <a:xfrm flipH="1" flipV="1">
          <a:off x="73504425" y="7229475"/>
          <a:ext cx="4981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114300</xdr:rowOff>
    </xdr:from>
    <xdr:to>
      <xdr:col>53</xdr:col>
      <xdr:colOff>762000</xdr:colOff>
      <xdr:row>26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38614350" y="6315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76200</xdr:rowOff>
    </xdr:from>
    <xdr:to>
      <xdr:col>51</xdr:col>
      <xdr:colOff>742950</xdr:colOff>
      <xdr:row>26</xdr:row>
      <xdr:rowOff>114300</xdr:rowOff>
    </xdr:to>
    <xdr:sp>
      <xdr:nvSpPr>
        <xdr:cNvPr id="299" name="Line 299"/>
        <xdr:cNvSpPr>
          <a:spLocks/>
        </xdr:cNvSpPr>
      </xdr:nvSpPr>
      <xdr:spPr>
        <a:xfrm flipH="1">
          <a:off x="37128450" y="6505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762000</xdr:colOff>
      <xdr:row>24</xdr:row>
      <xdr:rowOff>114300</xdr:rowOff>
    </xdr:from>
    <xdr:to>
      <xdr:col>55</xdr:col>
      <xdr:colOff>742950</xdr:colOff>
      <xdr:row>25</xdr:row>
      <xdr:rowOff>114300</xdr:rowOff>
    </xdr:to>
    <xdr:sp>
      <xdr:nvSpPr>
        <xdr:cNvPr id="300" name="Line 300"/>
        <xdr:cNvSpPr>
          <a:spLocks/>
        </xdr:cNvSpPr>
      </xdr:nvSpPr>
      <xdr:spPr>
        <a:xfrm flipH="1">
          <a:off x="39376350" y="60864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26</xdr:row>
      <xdr:rowOff>0</xdr:rowOff>
    </xdr:from>
    <xdr:to>
      <xdr:col>53</xdr:col>
      <xdr:colOff>0</xdr:colOff>
      <xdr:row>26</xdr:row>
      <xdr:rowOff>76200</xdr:rowOff>
    </xdr:to>
    <xdr:sp>
      <xdr:nvSpPr>
        <xdr:cNvPr id="301" name="Line 301"/>
        <xdr:cNvSpPr>
          <a:spLocks/>
        </xdr:cNvSpPr>
      </xdr:nvSpPr>
      <xdr:spPr>
        <a:xfrm flipH="1">
          <a:off x="37871400" y="6429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35</xdr:row>
      <xdr:rowOff>114300</xdr:rowOff>
    </xdr:from>
    <xdr:to>
      <xdr:col>40</xdr:col>
      <xdr:colOff>295275</xdr:colOff>
      <xdr:row>38</xdr:row>
      <xdr:rowOff>0</xdr:rowOff>
    </xdr:to>
    <xdr:sp>
      <xdr:nvSpPr>
        <xdr:cNvPr id="302" name="Line 302"/>
        <xdr:cNvSpPr>
          <a:spLocks/>
        </xdr:cNvSpPr>
      </xdr:nvSpPr>
      <xdr:spPr>
        <a:xfrm flipH="1" flipV="1">
          <a:off x="25717500" y="8601075"/>
          <a:ext cx="3762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295275</xdr:colOff>
      <xdr:row>38</xdr:row>
      <xdr:rowOff>0</xdr:rowOff>
    </xdr:from>
    <xdr:to>
      <xdr:col>41</xdr:col>
      <xdr:colOff>523875</xdr:colOff>
      <xdr:row>38</xdr:row>
      <xdr:rowOff>76200</xdr:rowOff>
    </xdr:to>
    <xdr:sp>
      <xdr:nvSpPr>
        <xdr:cNvPr id="303" name="Line 303"/>
        <xdr:cNvSpPr>
          <a:spLocks/>
        </xdr:cNvSpPr>
      </xdr:nvSpPr>
      <xdr:spPr>
        <a:xfrm>
          <a:off x="29479875" y="9172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523875</xdr:colOff>
      <xdr:row>38</xdr:row>
      <xdr:rowOff>76200</xdr:rowOff>
    </xdr:from>
    <xdr:to>
      <xdr:col>42</xdr:col>
      <xdr:colOff>295275</xdr:colOff>
      <xdr:row>38</xdr:row>
      <xdr:rowOff>114300</xdr:rowOff>
    </xdr:to>
    <xdr:sp>
      <xdr:nvSpPr>
        <xdr:cNvPr id="304" name="Line 304"/>
        <xdr:cNvSpPr>
          <a:spLocks/>
        </xdr:cNvSpPr>
      </xdr:nvSpPr>
      <xdr:spPr>
        <a:xfrm>
          <a:off x="30222825" y="9248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85725</xdr:colOff>
      <xdr:row>36</xdr:row>
      <xdr:rowOff>66675</xdr:rowOff>
    </xdr:from>
    <xdr:to>
      <xdr:col>40</xdr:col>
      <xdr:colOff>133350</xdr:colOff>
      <xdr:row>37</xdr:row>
      <xdr:rowOff>66675</xdr:rowOff>
    </xdr:to>
    <xdr:grpSp>
      <xdr:nvGrpSpPr>
        <xdr:cNvPr id="305" name="Group 305"/>
        <xdr:cNvGrpSpPr>
          <a:grpSpLocks/>
        </xdr:cNvGrpSpPr>
      </xdr:nvGrpSpPr>
      <xdr:grpSpPr>
        <a:xfrm>
          <a:off x="29270325" y="8782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6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25</xdr:row>
      <xdr:rowOff>219075</xdr:rowOff>
    </xdr:from>
    <xdr:to>
      <xdr:col>21</xdr:col>
      <xdr:colOff>495300</xdr:colOff>
      <xdr:row>35</xdr:row>
      <xdr:rowOff>9525</xdr:rowOff>
    </xdr:to>
    <xdr:sp>
      <xdr:nvSpPr>
        <xdr:cNvPr id="309" name="Line 311"/>
        <xdr:cNvSpPr>
          <a:spLocks/>
        </xdr:cNvSpPr>
      </xdr:nvSpPr>
      <xdr:spPr>
        <a:xfrm>
          <a:off x="15335250" y="6419850"/>
          <a:ext cx="0" cy="2076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30</xdr:row>
      <xdr:rowOff>219075</xdr:rowOff>
    </xdr:from>
    <xdr:to>
      <xdr:col>14</xdr:col>
      <xdr:colOff>419100</xdr:colOff>
      <xdr:row>32</xdr:row>
      <xdr:rowOff>114300</xdr:rowOff>
    </xdr:to>
    <xdr:grpSp>
      <xdr:nvGrpSpPr>
        <xdr:cNvPr id="310" name="Group 312"/>
        <xdr:cNvGrpSpPr>
          <a:grpSpLocks noChangeAspect="1"/>
        </xdr:cNvGrpSpPr>
      </xdr:nvGrpSpPr>
      <xdr:grpSpPr>
        <a:xfrm>
          <a:off x="9972675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1" name="Line 3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27</xdr:row>
      <xdr:rowOff>219075</xdr:rowOff>
    </xdr:from>
    <xdr:to>
      <xdr:col>21</xdr:col>
      <xdr:colOff>390525</xdr:colOff>
      <xdr:row>29</xdr:row>
      <xdr:rowOff>114300</xdr:rowOff>
    </xdr:to>
    <xdr:grpSp>
      <xdr:nvGrpSpPr>
        <xdr:cNvPr id="313" name="Group 315"/>
        <xdr:cNvGrpSpPr>
          <a:grpSpLocks noChangeAspect="1"/>
        </xdr:cNvGrpSpPr>
      </xdr:nvGrpSpPr>
      <xdr:grpSpPr>
        <a:xfrm>
          <a:off x="14925675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4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32</xdr:row>
      <xdr:rowOff>114300</xdr:rowOff>
    </xdr:from>
    <xdr:to>
      <xdr:col>106</xdr:col>
      <xdr:colOff>419100</xdr:colOff>
      <xdr:row>34</xdr:row>
      <xdr:rowOff>28575</xdr:rowOff>
    </xdr:to>
    <xdr:grpSp>
      <xdr:nvGrpSpPr>
        <xdr:cNvPr id="316" name="Group 318"/>
        <xdr:cNvGrpSpPr>
          <a:grpSpLocks noChangeAspect="1"/>
        </xdr:cNvGrpSpPr>
      </xdr:nvGrpSpPr>
      <xdr:grpSpPr>
        <a:xfrm>
          <a:off x="783240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742950</xdr:colOff>
      <xdr:row>24</xdr:row>
      <xdr:rowOff>0</xdr:rowOff>
    </xdr:from>
    <xdr:to>
      <xdr:col>57</xdr:col>
      <xdr:colOff>0</xdr:colOff>
      <xdr:row>24</xdr:row>
      <xdr:rowOff>114300</xdr:rowOff>
    </xdr:to>
    <xdr:sp>
      <xdr:nvSpPr>
        <xdr:cNvPr id="319" name="Line 321"/>
        <xdr:cNvSpPr>
          <a:spLocks/>
        </xdr:cNvSpPr>
      </xdr:nvSpPr>
      <xdr:spPr>
        <a:xfrm flipH="1">
          <a:off x="408432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23</xdr:row>
      <xdr:rowOff>152400</xdr:rowOff>
    </xdr:from>
    <xdr:to>
      <xdr:col>57</xdr:col>
      <xdr:colOff>742950</xdr:colOff>
      <xdr:row>24</xdr:row>
      <xdr:rowOff>0</xdr:rowOff>
    </xdr:to>
    <xdr:sp>
      <xdr:nvSpPr>
        <xdr:cNvPr id="320" name="Line 322"/>
        <xdr:cNvSpPr>
          <a:spLocks/>
        </xdr:cNvSpPr>
      </xdr:nvSpPr>
      <xdr:spPr>
        <a:xfrm flipV="1">
          <a:off x="415861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23</xdr:row>
      <xdr:rowOff>114300</xdr:rowOff>
    </xdr:from>
    <xdr:to>
      <xdr:col>59</xdr:col>
      <xdr:colOff>0</xdr:colOff>
      <xdr:row>23</xdr:row>
      <xdr:rowOff>152400</xdr:rowOff>
    </xdr:to>
    <xdr:sp>
      <xdr:nvSpPr>
        <xdr:cNvPr id="321" name="Line 323"/>
        <xdr:cNvSpPr>
          <a:spLocks/>
        </xdr:cNvSpPr>
      </xdr:nvSpPr>
      <xdr:spPr>
        <a:xfrm flipV="1">
          <a:off x="423291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40</xdr:row>
      <xdr:rowOff>0</xdr:rowOff>
    </xdr:from>
    <xdr:to>
      <xdr:col>77</xdr:col>
      <xdr:colOff>514350</xdr:colOff>
      <xdr:row>41</xdr:row>
      <xdr:rowOff>0</xdr:rowOff>
    </xdr:to>
    <xdr:sp>
      <xdr:nvSpPr>
        <xdr:cNvPr id="322" name="text 207"/>
        <xdr:cNvSpPr txBox="1">
          <a:spLocks noChangeArrowheads="1"/>
        </xdr:cNvSpPr>
      </xdr:nvSpPr>
      <xdr:spPr>
        <a:xfrm>
          <a:off x="56445150" y="9629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TB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323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74</xdr:col>
      <xdr:colOff>0</xdr:colOff>
      <xdr:row>32</xdr:row>
      <xdr:rowOff>114300</xdr:rowOff>
    </xdr:from>
    <xdr:to>
      <xdr:col>117</xdr:col>
      <xdr:colOff>476250</xdr:colOff>
      <xdr:row>32</xdr:row>
      <xdr:rowOff>114300</xdr:rowOff>
    </xdr:to>
    <xdr:sp>
      <xdr:nvSpPr>
        <xdr:cNvPr id="324" name="Line 326"/>
        <xdr:cNvSpPr>
          <a:spLocks/>
        </xdr:cNvSpPr>
      </xdr:nvSpPr>
      <xdr:spPr>
        <a:xfrm flipV="1">
          <a:off x="54444900" y="7915275"/>
          <a:ext cx="32194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325" name="Line 327"/>
        <xdr:cNvSpPr>
          <a:spLocks/>
        </xdr:cNvSpPr>
      </xdr:nvSpPr>
      <xdr:spPr>
        <a:xfrm flipV="1">
          <a:off x="1466850" y="7915275"/>
          <a:ext cx="5200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35</xdr:row>
      <xdr:rowOff>114300</xdr:rowOff>
    </xdr:from>
    <xdr:to>
      <xdr:col>51</xdr:col>
      <xdr:colOff>171450</xdr:colOff>
      <xdr:row>35</xdr:row>
      <xdr:rowOff>114300</xdr:rowOff>
    </xdr:to>
    <xdr:sp>
      <xdr:nvSpPr>
        <xdr:cNvPr id="326" name="Line 328"/>
        <xdr:cNvSpPr>
          <a:spLocks/>
        </xdr:cNvSpPr>
      </xdr:nvSpPr>
      <xdr:spPr>
        <a:xfrm>
          <a:off x="25717500" y="8601075"/>
          <a:ext cx="1158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35</xdr:row>
      <xdr:rowOff>0</xdr:rowOff>
    </xdr:from>
    <xdr:ext cx="552450" cy="228600"/>
    <xdr:sp>
      <xdr:nvSpPr>
        <xdr:cNvPr id="327" name="text 7125"/>
        <xdr:cNvSpPr txBox="1">
          <a:spLocks noChangeArrowheads="1"/>
        </xdr:cNvSpPr>
      </xdr:nvSpPr>
      <xdr:spPr>
        <a:xfrm>
          <a:off x="328993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42</xdr:col>
      <xdr:colOff>295275</xdr:colOff>
      <xdr:row>38</xdr:row>
      <xdr:rowOff>114300</xdr:rowOff>
    </xdr:from>
    <xdr:to>
      <xdr:col>51</xdr:col>
      <xdr:colOff>190500</xdr:colOff>
      <xdr:row>38</xdr:row>
      <xdr:rowOff>114300</xdr:rowOff>
    </xdr:to>
    <xdr:sp>
      <xdr:nvSpPr>
        <xdr:cNvPr id="328" name="Line 330"/>
        <xdr:cNvSpPr>
          <a:spLocks/>
        </xdr:cNvSpPr>
      </xdr:nvSpPr>
      <xdr:spPr>
        <a:xfrm>
          <a:off x="30965775" y="9286875"/>
          <a:ext cx="635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38</xdr:row>
      <xdr:rowOff>0</xdr:rowOff>
    </xdr:from>
    <xdr:ext cx="552450" cy="228600"/>
    <xdr:sp>
      <xdr:nvSpPr>
        <xdr:cNvPr id="329" name="text 7125"/>
        <xdr:cNvSpPr txBox="1">
          <a:spLocks noChangeArrowheads="1"/>
        </xdr:cNvSpPr>
      </xdr:nvSpPr>
      <xdr:spPr>
        <a:xfrm>
          <a:off x="32899350" y="9172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*)</a:t>
          </a:r>
        </a:p>
      </xdr:txBody>
    </xdr:sp>
    <xdr:clientData/>
  </xdr:oneCellAnchor>
  <xdr:twoCellAnchor>
    <xdr:from>
      <xdr:col>69</xdr:col>
      <xdr:colOff>800100</xdr:colOff>
      <xdr:row>16</xdr:row>
      <xdr:rowOff>0</xdr:rowOff>
    </xdr:from>
    <xdr:to>
      <xdr:col>70</xdr:col>
      <xdr:colOff>342900</xdr:colOff>
      <xdr:row>17</xdr:row>
      <xdr:rowOff>219075</xdr:rowOff>
    </xdr:to>
    <xdr:grpSp>
      <xdr:nvGrpSpPr>
        <xdr:cNvPr id="330" name="Group 332"/>
        <xdr:cNvGrpSpPr>
          <a:grpSpLocks/>
        </xdr:cNvGrpSpPr>
      </xdr:nvGrpSpPr>
      <xdr:grpSpPr>
        <a:xfrm>
          <a:off x="51301650" y="4143375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31" name="Line 33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3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33</xdr:row>
      <xdr:rowOff>76200</xdr:rowOff>
    </xdr:from>
    <xdr:to>
      <xdr:col>81</xdr:col>
      <xdr:colOff>0</xdr:colOff>
      <xdr:row>34</xdr:row>
      <xdr:rowOff>152400</xdr:rowOff>
    </xdr:to>
    <xdr:grpSp>
      <xdr:nvGrpSpPr>
        <xdr:cNvPr id="333" name="Group 335"/>
        <xdr:cNvGrpSpPr>
          <a:grpSpLocks/>
        </xdr:cNvGrpSpPr>
      </xdr:nvGrpSpPr>
      <xdr:grpSpPr>
        <a:xfrm>
          <a:off x="48777525" y="8105775"/>
          <a:ext cx="10639425" cy="304800"/>
          <a:chOff x="89" y="239"/>
          <a:chExt cx="863" cy="32"/>
        </a:xfrm>
        <a:solidFill>
          <a:srgbClr val="FFFFFF"/>
        </a:solidFill>
      </xdr:grpSpPr>
      <xdr:sp>
        <xdr:nvSpPr>
          <xdr:cNvPr id="334" name="Rectangle 33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228600</xdr:colOff>
      <xdr:row>24</xdr:row>
      <xdr:rowOff>76200</xdr:rowOff>
    </xdr:from>
    <xdr:to>
      <xdr:col>81</xdr:col>
      <xdr:colOff>0</xdr:colOff>
      <xdr:row>28</xdr:row>
      <xdr:rowOff>142875</xdr:rowOff>
    </xdr:to>
    <xdr:grpSp>
      <xdr:nvGrpSpPr>
        <xdr:cNvPr id="343" name="Group 345"/>
        <xdr:cNvGrpSpPr>
          <a:grpSpLocks/>
        </xdr:cNvGrpSpPr>
      </xdr:nvGrpSpPr>
      <xdr:grpSpPr>
        <a:xfrm>
          <a:off x="48729900" y="6048375"/>
          <a:ext cx="10687050" cy="981075"/>
          <a:chOff x="89" y="191"/>
          <a:chExt cx="863" cy="32"/>
        </a:xfrm>
        <a:solidFill>
          <a:srgbClr val="FFFFFF"/>
        </a:solidFill>
      </xdr:grpSpPr>
      <xdr:sp>
        <xdr:nvSpPr>
          <xdr:cNvPr id="344" name="Rectangle 346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4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4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4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5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5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5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5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5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5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5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5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5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6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6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33</xdr:row>
      <xdr:rowOff>0</xdr:rowOff>
    </xdr:to>
    <xdr:sp>
      <xdr:nvSpPr>
        <xdr:cNvPr id="360" name="text 7094"/>
        <xdr:cNvSpPr txBox="1">
          <a:spLocks noChangeArrowheads="1"/>
        </xdr:cNvSpPr>
      </xdr:nvSpPr>
      <xdr:spPr>
        <a:xfrm>
          <a:off x="952500" y="7800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</xdr:col>
      <xdr:colOff>19050</xdr:colOff>
      <xdr:row>29</xdr:row>
      <xdr:rowOff>114300</xdr:rowOff>
    </xdr:to>
    <xdr:sp>
      <xdr:nvSpPr>
        <xdr:cNvPr id="361" name="Line 363"/>
        <xdr:cNvSpPr>
          <a:spLocks/>
        </xdr:cNvSpPr>
      </xdr:nvSpPr>
      <xdr:spPr>
        <a:xfrm flipH="1">
          <a:off x="952500" y="722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514350</xdr:colOff>
      <xdr:row>30</xdr:row>
      <xdr:rowOff>0</xdr:rowOff>
    </xdr:to>
    <xdr:sp>
      <xdr:nvSpPr>
        <xdr:cNvPr id="362" name="text 7093"/>
        <xdr:cNvSpPr txBox="1">
          <a:spLocks noChangeArrowheads="1"/>
        </xdr:cNvSpPr>
      </xdr:nvSpPr>
      <xdr:spPr>
        <a:xfrm>
          <a:off x="1466850" y="7115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</xdr:col>
      <xdr:colOff>57150</xdr:colOff>
      <xdr:row>28</xdr:row>
      <xdr:rowOff>57150</xdr:rowOff>
    </xdr:from>
    <xdr:to>
      <xdr:col>5</xdr:col>
      <xdr:colOff>895350</xdr:colOff>
      <xdr:row>28</xdr:row>
      <xdr:rowOff>171450</xdr:rowOff>
    </xdr:to>
    <xdr:grpSp>
      <xdr:nvGrpSpPr>
        <xdr:cNvPr id="363" name="Group 365"/>
        <xdr:cNvGrpSpPr>
          <a:grpSpLocks/>
        </xdr:cNvGrpSpPr>
      </xdr:nvGrpSpPr>
      <xdr:grpSpPr>
        <a:xfrm>
          <a:off x="2495550" y="6943725"/>
          <a:ext cx="1352550" cy="114300"/>
          <a:chOff x="229" y="729"/>
          <a:chExt cx="124" cy="12"/>
        </a:xfrm>
        <a:solidFill>
          <a:srgbClr val="FFFFFF"/>
        </a:solidFill>
      </xdr:grpSpPr>
      <xdr:grpSp>
        <xdr:nvGrpSpPr>
          <xdr:cNvPr id="364" name="Group 366"/>
          <xdr:cNvGrpSpPr>
            <a:grpSpLocks/>
          </xdr:cNvGrpSpPr>
        </xdr:nvGrpSpPr>
        <xdr:grpSpPr>
          <a:xfrm>
            <a:off x="229" y="729"/>
            <a:ext cx="124" cy="12"/>
            <a:chOff x="229" y="729"/>
            <a:chExt cx="124" cy="12"/>
          </a:xfrm>
          <a:solidFill>
            <a:srgbClr val="FFFFFF"/>
          </a:solidFill>
        </xdr:grpSpPr>
        <xdr:grpSp>
          <xdr:nvGrpSpPr>
            <xdr:cNvPr id="365" name="Group 367"/>
            <xdr:cNvGrpSpPr>
              <a:grpSpLocks/>
            </xdr:cNvGrpSpPr>
          </xdr:nvGrpSpPr>
          <xdr:grpSpPr>
            <a:xfrm>
              <a:off x="281" y="72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66" name="Oval 36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7" name="Line 36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8" name="Line 37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69" name="Group 371"/>
            <xdr:cNvGrpSpPr>
              <a:grpSpLocks/>
            </xdr:cNvGrpSpPr>
          </xdr:nvGrpSpPr>
          <xdr:grpSpPr>
            <a:xfrm>
              <a:off x="229" y="729"/>
              <a:ext cx="124" cy="12"/>
              <a:chOff x="229" y="729"/>
              <a:chExt cx="124" cy="12"/>
            </a:xfrm>
            <a:solidFill>
              <a:srgbClr val="FFFFFF"/>
            </a:solidFill>
          </xdr:grpSpPr>
          <xdr:sp>
            <xdr:nvSpPr>
              <xdr:cNvPr id="370" name="Line 372"/>
              <xdr:cNvSpPr>
                <a:spLocks noChangeAspect="1"/>
              </xdr:cNvSpPr>
            </xdr:nvSpPr>
            <xdr:spPr>
              <a:xfrm>
                <a:off x="232" y="73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1" name="Oval 373"/>
              <xdr:cNvSpPr>
                <a:spLocks noChangeAspect="1"/>
              </xdr:cNvSpPr>
            </xdr:nvSpPr>
            <xdr:spPr>
              <a:xfrm>
                <a:off x="305" y="72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2" name="Oval 374"/>
              <xdr:cNvSpPr>
                <a:spLocks noChangeAspect="1"/>
              </xdr:cNvSpPr>
            </xdr:nvSpPr>
            <xdr:spPr>
              <a:xfrm>
                <a:off x="341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3" name="Oval 375"/>
              <xdr:cNvSpPr>
                <a:spLocks noChangeAspect="1"/>
              </xdr:cNvSpPr>
            </xdr:nvSpPr>
            <xdr:spPr>
              <a:xfrm>
                <a:off x="329" y="72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4" name="Oval 376"/>
              <xdr:cNvSpPr>
                <a:spLocks noChangeAspect="1"/>
              </xdr:cNvSpPr>
            </xdr:nvSpPr>
            <xdr:spPr>
              <a:xfrm>
                <a:off x="317" y="72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Oval 377"/>
              <xdr:cNvSpPr>
                <a:spLocks noChangeAspect="1"/>
              </xdr:cNvSpPr>
            </xdr:nvSpPr>
            <xdr:spPr>
              <a:xfrm>
                <a:off x="293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Rectangle 378"/>
              <xdr:cNvSpPr>
                <a:spLocks noChangeAspect="1"/>
              </xdr:cNvSpPr>
            </xdr:nvSpPr>
            <xdr:spPr>
              <a:xfrm>
                <a:off x="229" y="73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7" name="Rectangle 379"/>
              <xdr:cNvSpPr>
                <a:spLocks noChangeAspect="1"/>
              </xdr:cNvSpPr>
            </xdr:nvSpPr>
            <xdr:spPr>
              <a:xfrm>
                <a:off x="266" y="729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Line 380"/>
              <xdr:cNvSpPr>
                <a:spLocks/>
              </xdr:cNvSpPr>
            </xdr:nvSpPr>
            <xdr:spPr>
              <a:xfrm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Line 381"/>
              <xdr:cNvSpPr>
                <a:spLocks/>
              </xdr:cNvSpPr>
            </xdr:nvSpPr>
            <xdr:spPr>
              <a:xfrm flipV="1"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text 1492"/>
              <xdr:cNvSpPr txBox="1">
                <a:spLocks noChangeAspect="1" noChangeArrowheads="1"/>
              </xdr:cNvSpPr>
            </xdr:nvSpPr>
            <xdr:spPr>
              <a:xfrm>
                <a:off x="246" y="72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381" name="Rectangle 383"/>
            <xdr:cNvSpPr>
              <a:spLocks noChangeAspect="1"/>
            </xdr:cNvSpPr>
          </xdr:nvSpPr>
          <xdr:spPr>
            <a:xfrm>
              <a:off x="261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Rectangle 384"/>
            <xdr:cNvSpPr>
              <a:spLocks noChangeAspect="1"/>
            </xdr:cNvSpPr>
          </xdr:nvSpPr>
          <xdr:spPr>
            <a:xfrm>
              <a:off x="276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3" name="Rectangle 385"/>
          <xdr:cNvSpPr>
            <a:spLocks noChangeAspect="1"/>
          </xdr:cNvSpPr>
        </xdr:nvSpPr>
        <xdr:spPr>
          <a:xfrm>
            <a:off x="271" y="72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386"/>
          <xdr:cNvSpPr>
            <a:spLocks/>
          </xdr:cNvSpPr>
        </xdr:nvSpPr>
        <xdr:spPr>
          <a:xfrm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387"/>
          <xdr:cNvSpPr>
            <a:spLocks/>
          </xdr:cNvSpPr>
        </xdr:nvSpPr>
        <xdr:spPr>
          <a:xfrm flipV="1"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33</xdr:row>
      <xdr:rowOff>57150</xdr:rowOff>
    </xdr:from>
    <xdr:to>
      <xdr:col>5</xdr:col>
      <xdr:colOff>533400</xdr:colOff>
      <xdr:row>33</xdr:row>
      <xdr:rowOff>171450</xdr:rowOff>
    </xdr:to>
    <xdr:grpSp>
      <xdr:nvGrpSpPr>
        <xdr:cNvPr id="386" name="Group 388"/>
        <xdr:cNvGrpSpPr>
          <a:grpSpLocks noChangeAspect="1"/>
        </xdr:cNvGrpSpPr>
      </xdr:nvGrpSpPr>
      <xdr:grpSpPr>
        <a:xfrm>
          <a:off x="2495550" y="8086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Line 3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33</xdr:row>
      <xdr:rowOff>57150</xdr:rowOff>
    </xdr:from>
    <xdr:to>
      <xdr:col>6</xdr:col>
      <xdr:colOff>466725</xdr:colOff>
      <xdr:row>33</xdr:row>
      <xdr:rowOff>171450</xdr:rowOff>
    </xdr:to>
    <xdr:grpSp>
      <xdr:nvGrpSpPr>
        <xdr:cNvPr id="395" name="Group 397"/>
        <xdr:cNvGrpSpPr>
          <a:grpSpLocks noChangeAspect="1"/>
        </xdr:cNvGrpSpPr>
      </xdr:nvGrpSpPr>
      <xdr:grpSpPr>
        <a:xfrm>
          <a:off x="39528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6" name="Line 3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57150</xdr:rowOff>
    </xdr:from>
    <xdr:to>
      <xdr:col>6</xdr:col>
      <xdr:colOff>466725</xdr:colOff>
      <xdr:row>28</xdr:row>
      <xdr:rowOff>171450</xdr:rowOff>
    </xdr:to>
    <xdr:grpSp>
      <xdr:nvGrpSpPr>
        <xdr:cNvPr id="400" name="Group 402"/>
        <xdr:cNvGrpSpPr>
          <a:grpSpLocks noChangeAspect="1"/>
        </xdr:cNvGrpSpPr>
      </xdr:nvGrpSpPr>
      <xdr:grpSpPr>
        <a:xfrm>
          <a:off x="3952875" y="6943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01" name="Line 4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923925</xdr:colOff>
      <xdr:row>32</xdr:row>
      <xdr:rowOff>114300</xdr:rowOff>
    </xdr:from>
    <xdr:to>
      <xdr:col>118</xdr:col>
      <xdr:colOff>495300</xdr:colOff>
      <xdr:row>32</xdr:row>
      <xdr:rowOff>114300</xdr:rowOff>
    </xdr:to>
    <xdr:sp>
      <xdr:nvSpPr>
        <xdr:cNvPr id="405" name="Line 407"/>
        <xdr:cNvSpPr>
          <a:spLocks/>
        </xdr:cNvSpPr>
      </xdr:nvSpPr>
      <xdr:spPr>
        <a:xfrm>
          <a:off x="87087075" y="7915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32</xdr:row>
      <xdr:rowOff>0</xdr:rowOff>
    </xdr:from>
    <xdr:to>
      <xdr:col>118</xdr:col>
      <xdr:colOff>0</xdr:colOff>
      <xdr:row>33</xdr:row>
      <xdr:rowOff>0</xdr:rowOff>
    </xdr:to>
    <xdr:sp>
      <xdr:nvSpPr>
        <xdr:cNvPr id="406" name="text 7093"/>
        <xdr:cNvSpPr txBox="1">
          <a:spLocks noChangeArrowheads="1"/>
        </xdr:cNvSpPr>
      </xdr:nvSpPr>
      <xdr:spPr>
        <a:xfrm>
          <a:off x="86620350" y="7800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29</xdr:row>
      <xdr:rowOff>0</xdr:rowOff>
    </xdr:from>
    <xdr:to>
      <xdr:col>118</xdr:col>
      <xdr:colOff>504825</xdr:colOff>
      <xdr:row>30</xdr:row>
      <xdr:rowOff>0</xdr:rowOff>
    </xdr:to>
    <xdr:sp>
      <xdr:nvSpPr>
        <xdr:cNvPr id="407" name="text 7094"/>
        <xdr:cNvSpPr txBox="1">
          <a:spLocks noChangeArrowheads="1"/>
        </xdr:cNvSpPr>
      </xdr:nvSpPr>
      <xdr:spPr>
        <a:xfrm>
          <a:off x="87125175" y="7115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115</xdr:col>
      <xdr:colOff>85725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408" name="Group 410"/>
        <xdr:cNvGrpSpPr>
          <a:grpSpLocks/>
        </xdr:cNvGrpSpPr>
      </xdr:nvGrpSpPr>
      <xdr:grpSpPr>
        <a:xfrm>
          <a:off x="84762975" y="69437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409" name="Line 411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412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1" name="Group 41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412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13" name="Line 415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" name="Oval 416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Oval 417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Oval 418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Oval 419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" name="Oval 420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Rectangle 421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Oval 422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21" name="Group 423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22" name="Rectangle 42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" name="Line 425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Line 42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5" name="Rectangle 427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6" name="Group 428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27" name="Rectangle 42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Line 43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Line 43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0" name="Rectangle 432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28</xdr:row>
      <xdr:rowOff>66675</xdr:rowOff>
    </xdr:from>
    <xdr:to>
      <xdr:col>114</xdr:col>
      <xdr:colOff>485775</xdr:colOff>
      <xdr:row>28</xdr:row>
      <xdr:rowOff>180975</xdr:rowOff>
    </xdr:to>
    <xdr:grpSp>
      <xdr:nvGrpSpPr>
        <xdr:cNvPr id="431" name="Group 433"/>
        <xdr:cNvGrpSpPr>
          <a:grpSpLocks noChangeAspect="1"/>
        </xdr:cNvGrpSpPr>
      </xdr:nvGrpSpPr>
      <xdr:grpSpPr>
        <a:xfrm>
          <a:off x="84210525" y="695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2" name="Line 4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33</xdr:row>
      <xdr:rowOff>66675</xdr:rowOff>
    </xdr:from>
    <xdr:to>
      <xdr:col>114</xdr:col>
      <xdr:colOff>485775</xdr:colOff>
      <xdr:row>33</xdr:row>
      <xdr:rowOff>180975</xdr:rowOff>
    </xdr:to>
    <xdr:grpSp>
      <xdr:nvGrpSpPr>
        <xdr:cNvPr id="436" name="Group 438"/>
        <xdr:cNvGrpSpPr>
          <a:grpSpLocks noChangeAspect="1"/>
        </xdr:cNvGrpSpPr>
      </xdr:nvGrpSpPr>
      <xdr:grpSpPr>
        <a:xfrm>
          <a:off x="84210525" y="8096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7" name="Line 4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33</xdr:row>
      <xdr:rowOff>57150</xdr:rowOff>
    </xdr:from>
    <xdr:to>
      <xdr:col>116</xdr:col>
      <xdr:colOff>457200</xdr:colOff>
      <xdr:row>33</xdr:row>
      <xdr:rowOff>171450</xdr:rowOff>
    </xdr:to>
    <xdr:grpSp>
      <xdr:nvGrpSpPr>
        <xdr:cNvPr id="441" name="Group 443"/>
        <xdr:cNvGrpSpPr>
          <a:grpSpLocks noChangeAspect="1"/>
        </xdr:cNvGrpSpPr>
      </xdr:nvGrpSpPr>
      <xdr:grpSpPr>
        <a:xfrm>
          <a:off x="85115400" y="8086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3" name="Line 4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590550</xdr:colOff>
      <xdr:row>27</xdr:row>
      <xdr:rowOff>219075</xdr:rowOff>
    </xdr:from>
    <xdr:to>
      <xdr:col>21</xdr:col>
      <xdr:colOff>895350</xdr:colOff>
      <xdr:row>29</xdr:row>
      <xdr:rowOff>114300</xdr:rowOff>
    </xdr:to>
    <xdr:grpSp>
      <xdr:nvGrpSpPr>
        <xdr:cNvPr id="450" name="Group 452"/>
        <xdr:cNvGrpSpPr>
          <a:grpSpLocks noChangeAspect="1"/>
        </xdr:cNvGrpSpPr>
      </xdr:nvGrpSpPr>
      <xdr:grpSpPr>
        <a:xfrm>
          <a:off x="154305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1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27</xdr:row>
      <xdr:rowOff>219075</xdr:rowOff>
    </xdr:from>
    <xdr:to>
      <xdr:col>25</xdr:col>
      <xdr:colOff>647700</xdr:colOff>
      <xdr:row>29</xdr:row>
      <xdr:rowOff>114300</xdr:rowOff>
    </xdr:to>
    <xdr:grpSp>
      <xdr:nvGrpSpPr>
        <xdr:cNvPr id="453" name="Group 455"/>
        <xdr:cNvGrpSpPr>
          <a:grpSpLocks noChangeAspect="1"/>
        </xdr:cNvGrpSpPr>
      </xdr:nvGrpSpPr>
      <xdr:grpSpPr>
        <a:xfrm>
          <a:off x="181546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4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885825</xdr:colOff>
      <xdr:row>32</xdr:row>
      <xdr:rowOff>114300</xdr:rowOff>
    </xdr:from>
    <xdr:to>
      <xdr:col>28</xdr:col>
      <xdr:colOff>219075</xdr:colOff>
      <xdr:row>34</xdr:row>
      <xdr:rowOff>28575</xdr:rowOff>
    </xdr:to>
    <xdr:grpSp>
      <xdr:nvGrpSpPr>
        <xdr:cNvPr id="456" name="Group 458"/>
        <xdr:cNvGrpSpPr>
          <a:grpSpLocks noChangeAspect="1"/>
        </xdr:cNvGrpSpPr>
      </xdr:nvGrpSpPr>
      <xdr:grpSpPr>
        <a:xfrm>
          <a:off x="201834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4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32</xdr:row>
      <xdr:rowOff>114300</xdr:rowOff>
    </xdr:from>
    <xdr:to>
      <xdr:col>29</xdr:col>
      <xdr:colOff>95250</xdr:colOff>
      <xdr:row>34</xdr:row>
      <xdr:rowOff>28575</xdr:rowOff>
    </xdr:to>
    <xdr:grpSp>
      <xdr:nvGrpSpPr>
        <xdr:cNvPr id="459" name="Group 461"/>
        <xdr:cNvGrpSpPr>
          <a:grpSpLocks noChangeAspect="1"/>
        </xdr:cNvGrpSpPr>
      </xdr:nvGrpSpPr>
      <xdr:grpSpPr>
        <a:xfrm>
          <a:off x="20574000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4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742950</xdr:colOff>
      <xdr:row>29</xdr:row>
      <xdr:rowOff>114300</xdr:rowOff>
    </xdr:from>
    <xdr:to>
      <xdr:col>28</xdr:col>
      <xdr:colOff>66675</xdr:colOff>
      <xdr:row>32</xdr:row>
      <xdr:rowOff>114300</xdr:rowOff>
    </xdr:to>
    <xdr:sp>
      <xdr:nvSpPr>
        <xdr:cNvPr id="462" name="Line 464"/>
        <xdr:cNvSpPr>
          <a:spLocks/>
        </xdr:cNvSpPr>
      </xdr:nvSpPr>
      <xdr:spPr>
        <a:xfrm flipH="1" flipV="1">
          <a:off x="15582900" y="7229475"/>
          <a:ext cx="4752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3" name="Line 46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4" name="Line 46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5" name="Line 46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6" name="Line 46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7" name="Line 46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468" name="Line 47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25</xdr:row>
      <xdr:rowOff>219075</xdr:rowOff>
    </xdr:from>
    <xdr:to>
      <xdr:col>29</xdr:col>
      <xdr:colOff>647700</xdr:colOff>
      <xdr:row>27</xdr:row>
      <xdr:rowOff>114300</xdr:rowOff>
    </xdr:to>
    <xdr:grpSp>
      <xdr:nvGrpSpPr>
        <xdr:cNvPr id="469" name="Group 471"/>
        <xdr:cNvGrpSpPr>
          <a:grpSpLocks noChangeAspect="1"/>
        </xdr:cNvGrpSpPr>
      </xdr:nvGrpSpPr>
      <xdr:grpSpPr>
        <a:xfrm>
          <a:off x="211264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27</xdr:row>
      <xdr:rowOff>114300</xdr:rowOff>
    </xdr:from>
    <xdr:to>
      <xdr:col>29</xdr:col>
      <xdr:colOff>495300</xdr:colOff>
      <xdr:row>29</xdr:row>
      <xdr:rowOff>114300</xdr:rowOff>
    </xdr:to>
    <xdr:sp>
      <xdr:nvSpPr>
        <xdr:cNvPr id="472" name="Line 474"/>
        <xdr:cNvSpPr>
          <a:spLocks/>
        </xdr:cNvSpPr>
      </xdr:nvSpPr>
      <xdr:spPr>
        <a:xfrm flipV="1">
          <a:off x="18307050" y="67722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27</xdr:row>
      <xdr:rowOff>0</xdr:rowOff>
    </xdr:from>
    <xdr:to>
      <xdr:col>30</xdr:col>
      <xdr:colOff>266700</xdr:colOff>
      <xdr:row>27</xdr:row>
      <xdr:rowOff>114300</xdr:rowOff>
    </xdr:to>
    <xdr:sp>
      <xdr:nvSpPr>
        <xdr:cNvPr id="473" name="Line 475"/>
        <xdr:cNvSpPr>
          <a:spLocks/>
        </xdr:cNvSpPr>
      </xdr:nvSpPr>
      <xdr:spPr>
        <a:xfrm flipH="1">
          <a:off x="2127885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26</xdr:row>
      <xdr:rowOff>152400</xdr:rowOff>
    </xdr:from>
    <xdr:to>
      <xdr:col>31</xdr:col>
      <xdr:colOff>495300</xdr:colOff>
      <xdr:row>27</xdr:row>
      <xdr:rowOff>0</xdr:rowOff>
    </xdr:to>
    <xdr:sp>
      <xdr:nvSpPr>
        <xdr:cNvPr id="474" name="Line 476"/>
        <xdr:cNvSpPr>
          <a:spLocks/>
        </xdr:cNvSpPr>
      </xdr:nvSpPr>
      <xdr:spPr>
        <a:xfrm flipV="1">
          <a:off x="2202180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26</xdr:row>
      <xdr:rowOff>114300</xdr:rowOff>
    </xdr:from>
    <xdr:to>
      <xdr:col>32</xdr:col>
      <xdr:colOff>266700</xdr:colOff>
      <xdr:row>26</xdr:row>
      <xdr:rowOff>152400</xdr:rowOff>
    </xdr:to>
    <xdr:sp>
      <xdr:nvSpPr>
        <xdr:cNvPr id="475" name="Line 477"/>
        <xdr:cNvSpPr>
          <a:spLocks/>
        </xdr:cNvSpPr>
      </xdr:nvSpPr>
      <xdr:spPr>
        <a:xfrm flipV="1">
          <a:off x="22764750" y="6543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24</xdr:row>
      <xdr:rowOff>114300</xdr:rowOff>
    </xdr:from>
    <xdr:to>
      <xdr:col>33</xdr:col>
      <xdr:colOff>828675</xdr:colOff>
      <xdr:row>27</xdr:row>
      <xdr:rowOff>114300</xdr:rowOff>
    </xdr:to>
    <xdr:sp>
      <xdr:nvSpPr>
        <xdr:cNvPr id="476" name="Line 478"/>
        <xdr:cNvSpPr>
          <a:spLocks/>
        </xdr:cNvSpPr>
      </xdr:nvSpPr>
      <xdr:spPr>
        <a:xfrm flipH="1">
          <a:off x="21278850" y="6086475"/>
          <a:ext cx="3305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819150</xdr:colOff>
      <xdr:row>24</xdr:row>
      <xdr:rowOff>0</xdr:rowOff>
    </xdr:from>
    <xdr:to>
      <xdr:col>35</xdr:col>
      <xdr:colOff>76200</xdr:colOff>
      <xdr:row>24</xdr:row>
      <xdr:rowOff>114300</xdr:rowOff>
    </xdr:to>
    <xdr:sp>
      <xdr:nvSpPr>
        <xdr:cNvPr id="477" name="Line 479"/>
        <xdr:cNvSpPr>
          <a:spLocks/>
        </xdr:cNvSpPr>
      </xdr:nvSpPr>
      <xdr:spPr>
        <a:xfrm flipH="1">
          <a:off x="245745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23</xdr:row>
      <xdr:rowOff>152400</xdr:rowOff>
    </xdr:from>
    <xdr:to>
      <xdr:col>35</xdr:col>
      <xdr:colOff>819150</xdr:colOff>
      <xdr:row>24</xdr:row>
      <xdr:rowOff>0</xdr:rowOff>
    </xdr:to>
    <xdr:sp>
      <xdr:nvSpPr>
        <xdr:cNvPr id="478" name="Line 480"/>
        <xdr:cNvSpPr>
          <a:spLocks/>
        </xdr:cNvSpPr>
      </xdr:nvSpPr>
      <xdr:spPr>
        <a:xfrm flipV="1">
          <a:off x="253174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23</xdr:row>
      <xdr:rowOff>114300</xdr:rowOff>
    </xdr:from>
    <xdr:to>
      <xdr:col>37</xdr:col>
      <xdr:colOff>76200</xdr:colOff>
      <xdr:row>23</xdr:row>
      <xdr:rowOff>152400</xdr:rowOff>
    </xdr:to>
    <xdr:sp>
      <xdr:nvSpPr>
        <xdr:cNvPr id="479" name="Line 481"/>
        <xdr:cNvSpPr>
          <a:spLocks/>
        </xdr:cNvSpPr>
      </xdr:nvSpPr>
      <xdr:spPr>
        <a:xfrm flipV="1">
          <a:off x="260604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32</xdr:row>
      <xdr:rowOff>114300</xdr:rowOff>
    </xdr:from>
    <xdr:to>
      <xdr:col>35</xdr:col>
      <xdr:colOff>476250</xdr:colOff>
      <xdr:row>35</xdr:row>
      <xdr:rowOff>114300</xdr:rowOff>
    </xdr:to>
    <xdr:sp>
      <xdr:nvSpPr>
        <xdr:cNvPr id="480" name="Line 482"/>
        <xdr:cNvSpPr>
          <a:spLocks/>
        </xdr:cNvSpPr>
      </xdr:nvSpPr>
      <xdr:spPr>
        <a:xfrm flipH="1" flipV="1">
          <a:off x="20726400" y="7915275"/>
          <a:ext cx="4991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35</xdr:row>
      <xdr:rowOff>114300</xdr:rowOff>
    </xdr:from>
    <xdr:to>
      <xdr:col>35</xdr:col>
      <xdr:colOff>628650</xdr:colOff>
      <xdr:row>37</xdr:row>
      <xdr:rowOff>28575</xdr:rowOff>
    </xdr:to>
    <xdr:grpSp>
      <xdr:nvGrpSpPr>
        <xdr:cNvPr id="481" name="Group 483"/>
        <xdr:cNvGrpSpPr>
          <a:grpSpLocks noChangeAspect="1"/>
        </xdr:cNvGrpSpPr>
      </xdr:nvGrpSpPr>
      <xdr:grpSpPr>
        <a:xfrm>
          <a:off x="255651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2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266700</xdr:colOff>
      <xdr:row>26</xdr:row>
      <xdr:rowOff>114300</xdr:rowOff>
    </xdr:from>
    <xdr:to>
      <xdr:col>51</xdr:col>
      <xdr:colOff>0</xdr:colOff>
      <xdr:row>26</xdr:row>
      <xdr:rowOff>114300</xdr:rowOff>
    </xdr:to>
    <xdr:sp>
      <xdr:nvSpPr>
        <xdr:cNvPr id="484" name="Line 486"/>
        <xdr:cNvSpPr>
          <a:spLocks/>
        </xdr:cNvSpPr>
      </xdr:nvSpPr>
      <xdr:spPr>
        <a:xfrm flipV="1">
          <a:off x="23507700" y="65436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23</xdr:row>
      <xdr:rowOff>114300</xdr:rowOff>
    </xdr:from>
    <xdr:to>
      <xdr:col>51</xdr:col>
      <xdr:colOff>0</xdr:colOff>
      <xdr:row>23</xdr:row>
      <xdr:rowOff>114300</xdr:rowOff>
    </xdr:to>
    <xdr:sp>
      <xdr:nvSpPr>
        <xdr:cNvPr id="485" name="Line 487"/>
        <xdr:cNvSpPr>
          <a:spLocks/>
        </xdr:cNvSpPr>
      </xdr:nvSpPr>
      <xdr:spPr>
        <a:xfrm flipV="1">
          <a:off x="26803350" y="5857875"/>
          <a:ext cx="1032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190500</xdr:colOff>
      <xdr:row>34</xdr:row>
      <xdr:rowOff>57150</xdr:rowOff>
    </xdr:from>
    <xdr:to>
      <xdr:col>35</xdr:col>
      <xdr:colOff>628650</xdr:colOff>
      <xdr:row>34</xdr:row>
      <xdr:rowOff>171450</xdr:rowOff>
    </xdr:to>
    <xdr:grpSp>
      <xdr:nvGrpSpPr>
        <xdr:cNvPr id="486" name="Group 488"/>
        <xdr:cNvGrpSpPr>
          <a:grpSpLocks noChangeAspect="1"/>
        </xdr:cNvGrpSpPr>
      </xdr:nvGrpSpPr>
      <xdr:grpSpPr>
        <a:xfrm>
          <a:off x="25431750" y="8315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7" name="Line 4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666750</xdr:colOff>
      <xdr:row>30</xdr:row>
      <xdr:rowOff>57150</xdr:rowOff>
    </xdr:from>
    <xdr:to>
      <xdr:col>15</xdr:col>
      <xdr:colOff>962025</xdr:colOff>
      <xdr:row>30</xdr:row>
      <xdr:rowOff>171450</xdr:rowOff>
    </xdr:to>
    <xdr:grpSp>
      <xdr:nvGrpSpPr>
        <xdr:cNvPr id="491" name="Group 493"/>
        <xdr:cNvGrpSpPr>
          <a:grpSpLocks noChangeAspect="1"/>
        </xdr:cNvGrpSpPr>
      </xdr:nvGrpSpPr>
      <xdr:grpSpPr>
        <a:xfrm>
          <a:off x="11049000" y="7400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2" name="Oval 4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</xdr:colOff>
      <xdr:row>23</xdr:row>
      <xdr:rowOff>19050</xdr:rowOff>
    </xdr:from>
    <xdr:to>
      <xdr:col>34</xdr:col>
      <xdr:colOff>457200</xdr:colOff>
      <xdr:row>23</xdr:row>
      <xdr:rowOff>133350</xdr:rowOff>
    </xdr:to>
    <xdr:grpSp>
      <xdr:nvGrpSpPr>
        <xdr:cNvPr id="495" name="Group 497"/>
        <xdr:cNvGrpSpPr>
          <a:grpSpLocks noChangeAspect="1"/>
        </xdr:cNvGrpSpPr>
      </xdr:nvGrpSpPr>
      <xdr:grpSpPr>
        <a:xfrm>
          <a:off x="24745950" y="5762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6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647700</xdr:colOff>
      <xdr:row>23</xdr:row>
      <xdr:rowOff>142875</xdr:rowOff>
    </xdr:from>
    <xdr:to>
      <xdr:col>34</xdr:col>
      <xdr:colOff>19050</xdr:colOff>
      <xdr:row>24</xdr:row>
      <xdr:rowOff>38100</xdr:rowOff>
    </xdr:to>
    <xdr:sp>
      <xdr:nvSpPr>
        <xdr:cNvPr id="500" name="kreslení 16"/>
        <xdr:cNvSpPr>
          <a:spLocks/>
        </xdr:cNvSpPr>
      </xdr:nvSpPr>
      <xdr:spPr>
        <a:xfrm>
          <a:off x="24403050" y="58864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733425</xdr:colOff>
      <xdr:row>28</xdr:row>
      <xdr:rowOff>57150</xdr:rowOff>
    </xdr:from>
    <xdr:to>
      <xdr:col>31</xdr:col>
      <xdr:colOff>590550</xdr:colOff>
      <xdr:row>28</xdr:row>
      <xdr:rowOff>171450</xdr:rowOff>
    </xdr:to>
    <xdr:grpSp>
      <xdr:nvGrpSpPr>
        <xdr:cNvPr id="501" name="Group 503"/>
        <xdr:cNvGrpSpPr>
          <a:grpSpLocks/>
        </xdr:cNvGrpSpPr>
      </xdr:nvGrpSpPr>
      <xdr:grpSpPr>
        <a:xfrm>
          <a:off x="21516975" y="69437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502" name="Line 504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505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04" name="Group 506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505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06" name="Line 508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7" name="Oval 509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Oval 510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Oval 511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Oval 512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Oval 513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Rectangle 514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Oval 515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4" name="Group 516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15" name="Rectangle 51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6" name="Line 51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7" name="Line 51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8" name="Rectangle 520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19" name="Group 521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20" name="Rectangle 52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1" name="Line 52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2" name="Line 52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23" name="Rectangle 525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31</xdr:row>
      <xdr:rowOff>57150</xdr:rowOff>
    </xdr:from>
    <xdr:to>
      <xdr:col>34</xdr:col>
      <xdr:colOff>276225</xdr:colOff>
      <xdr:row>31</xdr:row>
      <xdr:rowOff>171450</xdr:rowOff>
    </xdr:to>
    <xdr:grpSp>
      <xdr:nvGrpSpPr>
        <xdr:cNvPr id="524" name="Group 526"/>
        <xdr:cNvGrpSpPr>
          <a:grpSpLocks noChangeAspect="1"/>
        </xdr:cNvGrpSpPr>
      </xdr:nvGrpSpPr>
      <xdr:grpSpPr>
        <a:xfrm>
          <a:off x="24003000" y="7629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5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6" name="Line 5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762000</xdr:colOff>
      <xdr:row>25</xdr:row>
      <xdr:rowOff>57150</xdr:rowOff>
    </xdr:from>
    <xdr:to>
      <xdr:col>35</xdr:col>
      <xdr:colOff>276225</xdr:colOff>
      <xdr:row>25</xdr:row>
      <xdr:rowOff>171450</xdr:rowOff>
    </xdr:to>
    <xdr:grpSp>
      <xdr:nvGrpSpPr>
        <xdr:cNvPr id="533" name="Group 535"/>
        <xdr:cNvGrpSpPr>
          <a:grpSpLocks noChangeAspect="1"/>
        </xdr:cNvGrpSpPr>
      </xdr:nvGrpSpPr>
      <xdr:grpSpPr>
        <a:xfrm>
          <a:off x="24517350" y="6257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53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5" name="Line 5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133350</xdr:colOff>
      <xdr:row>27</xdr:row>
      <xdr:rowOff>219075</xdr:rowOff>
    </xdr:from>
    <xdr:to>
      <xdr:col>99</xdr:col>
      <xdr:colOff>438150</xdr:colOff>
      <xdr:row>29</xdr:row>
      <xdr:rowOff>114300</xdr:rowOff>
    </xdr:to>
    <xdr:grpSp>
      <xdr:nvGrpSpPr>
        <xdr:cNvPr id="542" name="Group 544"/>
        <xdr:cNvGrpSpPr>
          <a:grpSpLocks noChangeAspect="1"/>
        </xdr:cNvGrpSpPr>
      </xdr:nvGrpSpPr>
      <xdr:grpSpPr>
        <a:xfrm>
          <a:off x="729234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3" name="Line 5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552450</xdr:colOff>
      <xdr:row>27</xdr:row>
      <xdr:rowOff>219075</xdr:rowOff>
    </xdr:from>
    <xdr:to>
      <xdr:col>99</xdr:col>
      <xdr:colOff>866775</xdr:colOff>
      <xdr:row>29</xdr:row>
      <xdr:rowOff>114300</xdr:rowOff>
    </xdr:to>
    <xdr:grpSp>
      <xdr:nvGrpSpPr>
        <xdr:cNvPr id="545" name="Group 547"/>
        <xdr:cNvGrpSpPr>
          <a:grpSpLocks noChangeAspect="1"/>
        </xdr:cNvGrpSpPr>
      </xdr:nvGrpSpPr>
      <xdr:grpSpPr>
        <a:xfrm>
          <a:off x="7334250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6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25</xdr:row>
      <xdr:rowOff>219075</xdr:rowOff>
    </xdr:from>
    <xdr:to>
      <xdr:col>95</xdr:col>
      <xdr:colOff>647700</xdr:colOff>
      <xdr:row>27</xdr:row>
      <xdr:rowOff>114300</xdr:rowOff>
    </xdr:to>
    <xdr:grpSp>
      <xdr:nvGrpSpPr>
        <xdr:cNvPr id="548" name="Group 550"/>
        <xdr:cNvGrpSpPr>
          <a:grpSpLocks noChangeAspect="1"/>
        </xdr:cNvGrpSpPr>
      </xdr:nvGrpSpPr>
      <xdr:grpSpPr>
        <a:xfrm>
          <a:off x="701611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9" name="Line 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18</xdr:row>
      <xdr:rowOff>209550</xdr:rowOff>
    </xdr:from>
    <xdr:to>
      <xdr:col>66</xdr:col>
      <xdr:colOff>409575</xdr:colOff>
      <xdr:row>20</xdr:row>
      <xdr:rowOff>114300</xdr:rowOff>
    </xdr:to>
    <xdr:grpSp>
      <xdr:nvGrpSpPr>
        <xdr:cNvPr id="551" name="Group 553"/>
        <xdr:cNvGrpSpPr>
          <a:grpSpLocks noChangeAspect="1"/>
        </xdr:cNvGrpSpPr>
      </xdr:nvGrpSpPr>
      <xdr:grpSpPr>
        <a:xfrm>
          <a:off x="485965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2" name="Line 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18</xdr:row>
      <xdr:rowOff>123825</xdr:rowOff>
    </xdr:from>
    <xdr:to>
      <xdr:col>69</xdr:col>
      <xdr:colOff>476250</xdr:colOff>
      <xdr:row>20</xdr:row>
      <xdr:rowOff>114300</xdr:rowOff>
    </xdr:to>
    <xdr:sp>
      <xdr:nvSpPr>
        <xdr:cNvPr id="554" name="Line 556"/>
        <xdr:cNvSpPr>
          <a:spLocks/>
        </xdr:cNvSpPr>
      </xdr:nvSpPr>
      <xdr:spPr>
        <a:xfrm flipV="1">
          <a:off x="48748950" y="47244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18</xdr:row>
      <xdr:rowOff>19050</xdr:rowOff>
    </xdr:from>
    <xdr:to>
      <xdr:col>70</xdr:col>
      <xdr:colOff>200025</xdr:colOff>
      <xdr:row>18</xdr:row>
      <xdr:rowOff>133350</xdr:rowOff>
    </xdr:to>
    <xdr:sp>
      <xdr:nvSpPr>
        <xdr:cNvPr id="555" name="Line 557"/>
        <xdr:cNvSpPr>
          <a:spLocks/>
        </xdr:cNvSpPr>
      </xdr:nvSpPr>
      <xdr:spPr>
        <a:xfrm flipH="1">
          <a:off x="50930175" y="4619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17</xdr:row>
      <xdr:rowOff>171450</xdr:rowOff>
    </xdr:from>
    <xdr:to>
      <xdr:col>71</xdr:col>
      <xdr:colOff>428625</xdr:colOff>
      <xdr:row>18</xdr:row>
      <xdr:rowOff>19050</xdr:rowOff>
    </xdr:to>
    <xdr:sp>
      <xdr:nvSpPr>
        <xdr:cNvPr id="556" name="Line 558"/>
        <xdr:cNvSpPr>
          <a:spLocks/>
        </xdr:cNvSpPr>
      </xdr:nvSpPr>
      <xdr:spPr>
        <a:xfrm flipV="1">
          <a:off x="51673125" y="4543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400050</xdr:colOff>
      <xdr:row>17</xdr:row>
      <xdr:rowOff>114300</xdr:rowOff>
    </xdr:from>
    <xdr:to>
      <xdr:col>72</xdr:col>
      <xdr:colOff>504825</xdr:colOff>
      <xdr:row>17</xdr:row>
      <xdr:rowOff>171450</xdr:rowOff>
    </xdr:to>
    <xdr:sp>
      <xdr:nvSpPr>
        <xdr:cNvPr id="557" name="Line 559"/>
        <xdr:cNvSpPr>
          <a:spLocks/>
        </xdr:cNvSpPr>
      </xdr:nvSpPr>
      <xdr:spPr>
        <a:xfrm flipV="1">
          <a:off x="52387500" y="4486275"/>
          <a:ext cx="1076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504825</xdr:colOff>
      <xdr:row>22</xdr:row>
      <xdr:rowOff>47625</xdr:rowOff>
    </xdr:from>
    <xdr:to>
      <xdr:col>89</xdr:col>
      <xdr:colOff>342900</xdr:colOff>
      <xdr:row>22</xdr:row>
      <xdr:rowOff>171450</xdr:rowOff>
    </xdr:to>
    <xdr:sp>
      <xdr:nvSpPr>
        <xdr:cNvPr id="558" name="kreslení 12"/>
        <xdr:cNvSpPr>
          <a:spLocks/>
        </xdr:cNvSpPr>
      </xdr:nvSpPr>
      <xdr:spPr>
        <a:xfrm>
          <a:off x="653510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26</xdr:row>
      <xdr:rowOff>9525</xdr:rowOff>
    </xdr:from>
    <xdr:to>
      <xdr:col>71</xdr:col>
      <xdr:colOff>676275</xdr:colOff>
      <xdr:row>27</xdr:row>
      <xdr:rowOff>9525</xdr:rowOff>
    </xdr:to>
    <xdr:sp>
      <xdr:nvSpPr>
        <xdr:cNvPr id="559" name="Rectangle 563"/>
        <xdr:cNvSpPr>
          <a:spLocks/>
        </xdr:cNvSpPr>
      </xdr:nvSpPr>
      <xdr:spPr>
        <a:xfrm>
          <a:off x="51692175" y="64389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819150</xdr:colOff>
      <xdr:row>36</xdr:row>
      <xdr:rowOff>9525</xdr:rowOff>
    </xdr:from>
    <xdr:to>
      <xdr:col>73</xdr:col>
      <xdr:colOff>304800</xdr:colOff>
      <xdr:row>37</xdr:row>
      <xdr:rowOff>9525</xdr:rowOff>
    </xdr:to>
    <xdr:sp>
      <xdr:nvSpPr>
        <xdr:cNvPr id="560" name="Rectangle 564"/>
        <xdr:cNvSpPr>
          <a:spLocks/>
        </xdr:cNvSpPr>
      </xdr:nvSpPr>
      <xdr:spPr>
        <a:xfrm>
          <a:off x="52806600" y="87249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27</xdr:row>
      <xdr:rowOff>114300</xdr:rowOff>
    </xdr:from>
    <xdr:to>
      <xdr:col>99</xdr:col>
      <xdr:colOff>285750</xdr:colOff>
      <xdr:row>29</xdr:row>
      <xdr:rowOff>114300</xdr:rowOff>
    </xdr:to>
    <xdr:sp>
      <xdr:nvSpPr>
        <xdr:cNvPr id="561" name="Line 565"/>
        <xdr:cNvSpPr>
          <a:spLocks/>
        </xdr:cNvSpPr>
      </xdr:nvSpPr>
      <xdr:spPr>
        <a:xfrm flipH="1" flipV="1">
          <a:off x="70313550" y="6772275"/>
          <a:ext cx="2762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24</xdr:row>
      <xdr:rowOff>0</xdr:rowOff>
    </xdr:from>
    <xdr:to>
      <xdr:col>91</xdr:col>
      <xdr:colOff>476250</xdr:colOff>
      <xdr:row>24</xdr:row>
      <xdr:rowOff>133350</xdr:rowOff>
    </xdr:to>
    <xdr:sp>
      <xdr:nvSpPr>
        <xdr:cNvPr id="562" name="Line 566"/>
        <xdr:cNvSpPr>
          <a:spLocks/>
        </xdr:cNvSpPr>
      </xdr:nvSpPr>
      <xdr:spPr>
        <a:xfrm flipH="1" flipV="1">
          <a:off x="66579750" y="59721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24</xdr:row>
      <xdr:rowOff>133350</xdr:rowOff>
    </xdr:from>
    <xdr:to>
      <xdr:col>95</xdr:col>
      <xdr:colOff>495300</xdr:colOff>
      <xdr:row>27</xdr:row>
      <xdr:rowOff>114300</xdr:rowOff>
    </xdr:to>
    <xdr:sp>
      <xdr:nvSpPr>
        <xdr:cNvPr id="563" name="Line 567"/>
        <xdr:cNvSpPr>
          <a:spLocks/>
        </xdr:cNvSpPr>
      </xdr:nvSpPr>
      <xdr:spPr>
        <a:xfrm flipH="1" flipV="1">
          <a:off x="67322700" y="6105525"/>
          <a:ext cx="29908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23</xdr:row>
      <xdr:rowOff>152400</xdr:rowOff>
    </xdr:from>
    <xdr:to>
      <xdr:col>90</xdr:col>
      <xdr:colOff>247650</xdr:colOff>
      <xdr:row>24</xdr:row>
      <xdr:rowOff>0</xdr:rowOff>
    </xdr:to>
    <xdr:sp>
      <xdr:nvSpPr>
        <xdr:cNvPr id="564" name="Line 568"/>
        <xdr:cNvSpPr>
          <a:spLocks/>
        </xdr:cNvSpPr>
      </xdr:nvSpPr>
      <xdr:spPr>
        <a:xfrm flipH="1" flipV="1">
          <a:off x="658368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23</xdr:row>
      <xdr:rowOff>114300</xdr:rowOff>
    </xdr:from>
    <xdr:to>
      <xdr:col>89</xdr:col>
      <xdr:colOff>476250</xdr:colOff>
      <xdr:row>23</xdr:row>
      <xdr:rowOff>152400</xdr:rowOff>
    </xdr:to>
    <xdr:sp>
      <xdr:nvSpPr>
        <xdr:cNvPr id="565" name="Line 569"/>
        <xdr:cNvSpPr>
          <a:spLocks/>
        </xdr:cNvSpPr>
      </xdr:nvSpPr>
      <xdr:spPr>
        <a:xfrm flipH="1" flipV="1">
          <a:off x="650938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26</xdr:row>
      <xdr:rowOff>152400</xdr:rowOff>
    </xdr:from>
    <xdr:to>
      <xdr:col>94</xdr:col>
      <xdr:colOff>247650</xdr:colOff>
      <xdr:row>27</xdr:row>
      <xdr:rowOff>0</xdr:rowOff>
    </xdr:to>
    <xdr:sp>
      <xdr:nvSpPr>
        <xdr:cNvPr id="566" name="Line 570"/>
        <xdr:cNvSpPr>
          <a:spLocks/>
        </xdr:cNvSpPr>
      </xdr:nvSpPr>
      <xdr:spPr>
        <a:xfrm flipH="1" flipV="1">
          <a:off x="6880860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26</xdr:row>
      <xdr:rowOff>114300</xdr:rowOff>
    </xdr:from>
    <xdr:to>
      <xdr:col>93</xdr:col>
      <xdr:colOff>476250</xdr:colOff>
      <xdr:row>26</xdr:row>
      <xdr:rowOff>152400</xdr:rowOff>
    </xdr:to>
    <xdr:sp>
      <xdr:nvSpPr>
        <xdr:cNvPr id="567" name="Line 571"/>
        <xdr:cNvSpPr>
          <a:spLocks/>
        </xdr:cNvSpPr>
      </xdr:nvSpPr>
      <xdr:spPr>
        <a:xfrm flipH="1" flipV="1">
          <a:off x="68065650" y="6543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27</xdr:row>
      <xdr:rowOff>0</xdr:rowOff>
    </xdr:from>
    <xdr:to>
      <xdr:col>95</xdr:col>
      <xdr:colOff>495300</xdr:colOff>
      <xdr:row>27</xdr:row>
      <xdr:rowOff>114300</xdr:rowOff>
    </xdr:to>
    <xdr:sp>
      <xdr:nvSpPr>
        <xdr:cNvPr id="568" name="Line 572"/>
        <xdr:cNvSpPr>
          <a:spLocks/>
        </xdr:cNvSpPr>
      </xdr:nvSpPr>
      <xdr:spPr>
        <a:xfrm flipH="1" flipV="1">
          <a:off x="69551550" y="6657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26</xdr:row>
      <xdr:rowOff>114300</xdr:rowOff>
    </xdr:from>
    <xdr:to>
      <xdr:col>92</xdr:col>
      <xdr:colOff>276225</xdr:colOff>
      <xdr:row>26</xdr:row>
      <xdr:rowOff>114300</xdr:rowOff>
    </xdr:to>
    <xdr:sp>
      <xdr:nvSpPr>
        <xdr:cNvPr id="569" name="Line 573"/>
        <xdr:cNvSpPr>
          <a:spLocks/>
        </xdr:cNvSpPr>
      </xdr:nvSpPr>
      <xdr:spPr>
        <a:xfrm flipV="1">
          <a:off x="65170050" y="6543675"/>
          <a:ext cx="292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752475</xdr:colOff>
      <xdr:row>24</xdr:row>
      <xdr:rowOff>114300</xdr:rowOff>
    </xdr:from>
    <xdr:to>
      <xdr:col>85</xdr:col>
      <xdr:colOff>371475</xdr:colOff>
      <xdr:row>25</xdr:row>
      <xdr:rowOff>114300</xdr:rowOff>
    </xdr:to>
    <xdr:sp>
      <xdr:nvSpPr>
        <xdr:cNvPr id="570" name="Line 574"/>
        <xdr:cNvSpPr>
          <a:spLocks/>
        </xdr:cNvSpPr>
      </xdr:nvSpPr>
      <xdr:spPr>
        <a:xfrm flipH="1" flipV="1">
          <a:off x="61655325" y="6086475"/>
          <a:ext cx="1104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742950</xdr:colOff>
      <xdr:row>23</xdr:row>
      <xdr:rowOff>152400</xdr:rowOff>
    </xdr:from>
    <xdr:to>
      <xdr:col>83</xdr:col>
      <xdr:colOff>0</xdr:colOff>
      <xdr:row>24</xdr:row>
      <xdr:rowOff>0</xdr:rowOff>
    </xdr:to>
    <xdr:sp>
      <xdr:nvSpPr>
        <xdr:cNvPr id="571" name="Line 575"/>
        <xdr:cNvSpPr>
          <a:spLocks/>
        </xdr:cNvSpPr>
      </xdr:nvSpPr>
      <xdr:spPr>
        <a:xfrm flipH="1" flipV="1">
          <a:off x="601599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23</xdr:row>
      <xdr:rowOff>114300</xdr:rowOff>
    </xdr:from>
    <xdr:to>
      <xdr:col>81</xdr:col>
      <xdr:colOff>742950</xdr:colOff>
      <xdr:row>23</xdr:row>
      <xdr:rowOff>152400</xdr:rowOff>
    </xdr:to>
    <xdr:sp>
      <xdr:nvSpPr>
        <xdr:cNvPr id="572" name="Line 576"/>
        <xdr:cNvSpPr>
          <a:spLocks/>
        </xdr:cNvSpPr>
      </xdr:nvSpPr>
      <xdr:spPr>
        <a:xfrm flipH="1" flipV="1">
          <a:off x="594169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83</xdr:col>
      <xdr:colOff>752475</xdr:colOff>
      <xdr:row>24</xdr:row>
      <xdr:rowOff>114300</xdr:rowOff>
    </xdr:to>
    <xdr:sp>
      <xdr:nvSpPr>
        <xdr:cNvPr id="573" name="Line 577"/>
        <xdr:cNvSpPr>
          <a:spLocks/>
        </xdr:cNvSpPr>
      </xdr:nvSpPr>
      <xdr:spPr>
        <a:xfrm flipH="1" flipV="1">
          <a:off x="60902850" y="5972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22</xdr:row>
      <xdr:rowOff>114300</xdr:rowOff>
    </xdr:from>
    <xdr:to>
      <xdr:col>86</xdr:col>
      <xdr:colOff>104775</xdr:colOff>
      <xdr:row>23</xdr:row>
      <xdr:rowOff>0</xdr:rowOff>
    </xdr:to>
    <xdr:sp>
      <xdr:nvSpPr>
        <xdr:cNvPr id="574" name="Line 578"/>
        <xdr:cNvSpPr>
          <a:spLocks/>
        </xdr:cNvSpPr>
      </xdr:nvSpPr>
      <xdr:spPr>
        <a:xfrm flipH="1" flipV="1">
          <a:off x="62731650" y="56292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23</xdr:row>
      <xdr:rowOff>0</xdr:rowOff>
    </xdr:from>
    <xdr:to>
      <xdr:col>87</xdr:col>
      <xdr:colOff>342900</xdr:colOff>
      <xdr:row>23</xdr:row>
      <xdr:rowOff>76200</xdr:rowOff>
    </xdr:to>
    <xdr:sp>
      <xdr:nvSpPr>
        <xdr:cNvPr id="575" name="Line 579"/>
        <xdr:cNvSpPr>
          <a:spLocks/>
        </xdr:cNvSpPr>
      </xdr:nvSpPr>
      <xdr:spPr>
        <a:xfrm>
          <a:off x="63465075" y="57435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323850</xdr:colOff>
      <xdr:row>23</xdr:row>
      <xdr:rowOff>76200</xdr:rowOff>
    </xdr:from>
    <xdr:to>
      <xdr:col>88</xdr:col>
      <xdr:colOff>266700</xdr:colOff>
      <xdr:row>23</xdr:row>
      <xdr:rowOff>114300</xdr:rowOff>
    </xdr:to>
    <xdr:sp>
      <xdr:nvSpPr>
        <xdr:cNvPr id="576" name="Line 580"/>
        <xdr:cNvSpPr>
          <a:spLocks/>
        </xdr:cNvSpPr>
      </xdr:nvSpPr>
      <xdr:spPr>
        <a:xfrm>
          <a:off x="64198500" y="5819775"/>
          <a:ext cx="9144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723900</xdr:colOff>
      <xdr:row>21</xdr:row>
      <xdr:rowOff>114300</xdr:rowOff>
    </xdr:from>
    <xdr:to>
      <xdr:col>85</xdr:col>
      <xdr:colOff>342900</xdr:colOff>
      <xdr:row>22</xdr:row>
      <xdr:rowOff>114300</xdr:rowOff>
    </xdr:to>
    <xdr:sp>
      <xdr:nvSpPr>
        <xdr:cNvPr id="577" name="Line 581"/>
        <xdr:cNvSpPr>
          <a:spLocks/>
        </xdr:cNvSpPr>
      </xdr:nvSpPr>
      <xdr:spPr>
        <a:xfrm flipH="1" flipV="1">
          <a:off x="61626750" y="5400675"/>
          <a:ext cx="1104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714375</xdr:colOff>
      <xdr:row>20</xdr:row>
      <xdr:rowOff>152400</xdr:rowOff>
    </xdr:from>
    <xdr:to>
      <xdr:col>82</xdr:col>
      <xdr:colOff>485775</xdr:colOff>
      <xdr:row>21</xdr:row>
      <xdr:rowOff>0</xdr:rowOff>
    </xdr:to>
    <xdr:sp>
      <xdr:nvSpPr>
        <xdr:cNvPr id="578" name="Line 582"/>
        <xdr:cNvSpPr>
          <a:spLocks/>
        </xdr:cNvSpPr>
      </xdr:nvSpPr>
      <xdr:spPr>
        <a:xfrm flipH="1" flipV="1">
          <a:off x="60131325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485775</xdr:colOff>
      <xdr:row>20</xdr:row>
      <xdr:rowOff>114300</xdr:rowOff>
    </xdr:from>
    <xdr:to>
      <xdr:col>81</xdr:col>
      <xdr:colOff>714375</xdr:colOff>
      <xdr:row>20</xdr:row>
      <xdr:rowOff>152400</xdr:rowOff>
    </xdr:to>
    <xdr:sp>
      <xdr:nvSpPr>
        <xdr:cNvPr id="579" name="Line 583"/>
        <xdr:cNvSpPr>
          <a:spLocks/>
        </xdr:cNvSpPr>
      </xdr:nvSpPr>
      <xdr:spPr>
        <a:xfrm flipH="1" flipV="1">
          <a:off x="59388375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485775</xdr:colOff>
      <xdr:row>21</xdr:row>
      <xdr:rowOff>0</xdr:rowOff>
    </xdr:from>
    <xdr:to>
      <xdr:col>83</xdr:col>
      <xdr:colOff>723900</xdr:colOff>
      <xdr:row>21</xdr:row>
      <xdr:rowOff>114300</xdr:rowOff>
    </xdr:to>
    <xdr:sp>
      <xdr:nvSpPr>
        <xdr:cNvPr id="580" name="Line 584"/>
        <xdr:cNvSpPr>
          <a:spLocks/>
        </xdr:cNvSpPr>
      </xdr:nvSpPr>
      <xdr:spPr>
        <a:xfrm flipH="1" flipV="1">
          <a:off x="60874275" y="5286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28575</xdr:colOff>
      <xdr:row>24</xdr:row>
      <xdr:rowOff>57150</xdr:rowOff>
    </xdr:from>
    <xdr:to>
      <xdr:col>89</xdr:col>
      <xdr:colOff>323850</xdr:colOff>
      <xdr:row>24</xdr:row>
      <xdr:rowOff>171450</xdr:rowOff>
    </xdr:to>
    <xdr:grpSp>
      <xdr:nvGrpSpPr>
        <xdr:cNvPr id="581" name="Group 585"/>
        <xdr:cNvGrpSpPr>
          <a:grpSpLocks noChangeAspect="1"/>
        </xdr:cNvGrpSpPr>
      </xdr:nvGrpSpPr>
      <xdr:grpSpPr>
        <a:xfrm>
          <a:off x="65389125" y="6029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2" name="Oval 5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27</xdr:row>
      <xdr:rowOff>57150</xdr:rowOff>
    </xdr:from>
    <xdr:to>
      <xdr:col>90</xdr:col>
      <xdr:colOff>66675</xdr:colOff>
      <xdr:row>27</xdr:row>
      <xdr:rowOff>171450</xdr:rowOff>
    </xdr:to>
    <xdr:grpSp>
      <xdr:nvGrpSpPr>
        <xdr:cNvPr id="585" name="Group 589"/>
        <xdr:cNvGrpSpPr>
          <a:grpSpLocks noChangeAspect="1"/>
        </xdr:cNvGrpSpPr>
      </xdr:nvGrpSpPr>
      <xdr:grpSpPr>
        <a:xfrm>
          <a:off x="65408175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7" name="Line 5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5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685800</xdr:colOff>
      <xdr:row>33</xdr:row>
      <xdr:rowOff>57150</xdr:rowOff>
    </xdr:from>
    <xdr:to>
      <xdr:col>94</xdr:col>
      <xdr:colOff>419100</xdr:colOff>
      <xdr:row>33</xdr:row>
      <xdr:rowOff>171450</xdr:rowOff>
    </xdr:to>
    <xdr:grpSp>
      <xdr:nvGrpSpPr>
        <xdr:cNvPr id="594" name="Group 598"/>
        <xdr:cNvGrpSpPr>
          <a:grpSpLocks noChangeAspect="1"/>
        </xdr:cNvGrpSpPr>
      </xdr:nvGrpSpPr>
      <xdr:grpSpPr>
        <a:xfrm>
          <a:off x="69018150" y="80867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95" name="Line 5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371475</xdr:colOff>
      <xdr:row>30</xdr:row>
      <xdr:rowOff>57150</xdr:rowOff>
    </xdr:from>
    <xdr:to>
      <xdr:col>95</xdr:col>
      <xdr:colOff>238125</xdr:colOff>
      <xdr:row>30</xdr:row>
      <xdr:rowOff>171450</xdr:rowOff>
    </xdr:to>
    <xdr:grpSp>
      <xdr:nvGrpSpPr>
        <xdr:cNvPr id="601" name="Group 605"/>
        <xdr:cNvGrpSpPr>
          <a:grpSpLocks/>
        </xdr:cNvGrpSpPr>
      </xdr:nvGrpSpPr>
      <xdr:grpSpPr>
        <a:xfrm>
          <a:off x="68703825" y="7400925"/>
          <a:ext cx="1352550" cy="114300"/>
          <a:chOff x="229" y="729"/>
          <a:chExt cx="124" cy="12"/>
        </a:xfrm>
        <a:solidFill>
          <a:srgbClr val="FFFFFF"/>
        </a:solidFill>
      </xdr:grpSpPr>
      <xdr:grpSp>
        <xdr:nvGrpSpPr>
          <xdr:cNvPr id="602" name="Group 606"/>
          <xdr:cNvGrpSpPr>
            <a:grpSpLocks/>
          </xdr:cNvGrpSpPr>
        </xdr:nvGrpSpPr>
        <xdr:grpSpPr>
          <a:xfrm>
            <a:off x="229" y="729"/>
            <a:ext cx="124" cy="12"/>
            <a:chOff x="229" y="729"/>
            <a:chExt cx="124" cy="12"/>
          </a:xfrm>
          <a:solidFill>
            <a:srgbClr val="FFFFFF"/>
          </a:solidFill>
        </xdr:grpSpPr>
        <xdr:grpSp>
          <xdr:nvGrpSpPr>
            <xdr:cNvPr id="603" name="Group 607"/>
            <xdr:cNvGrpSpPr>
              <a:grpSpLocks/>
            </xdr:cNvGrpSpPr>
          </xdr:nvGrpSpPr>
          <xdr:grpSpPr>
            <a:xfrm>
              <a:off x="281" y="72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04" name="Oval 60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5" name="Line 60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6" name="Line 61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07" name="Group 611"/>
            <xdr:cNvGrpSpPr>
              <a:grpSpLocks/>
            </xdr:cNvGrpSpPr>
          </xdr:nvGrpSpPr>
          <xdr:grpSpPr>
            <a:xfrm>
              <a:off x="229" y="729"/>
              <a:ext cx="124" cy="12"/>
              <a:chOff x="229" y="729"/>
              <a:chExt cx="124" cy="12"/>
            </a:xfrm>
            <a:solidFill>
              <a:srgbClr val="FFFFFF"/>
            </a:solidFill>
          </xdr:grpSpPr>
          <xdr:sp>
            <xdr:nvSpPr>
              <xdr:cNvPr id="608" name="Line 612"/>
              <xdr:cNvSpPr>
                <a:spLocks noChangeAspect="1"/>
              </xdr:cNvSpPr>
            </xdr:nvSpPr>
            <xdr:spPr>
              <a:xfrm>
                <a:off x="232" y="73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9" name="Oval 613"/>
              <xdr:cNvSpPr>
                <a:spLocks noChangeAspect="1"/>
              </xdr:cNvSpPr>
            </xdr:nvSpPr>
            <xdr:spPr>
              <a:xfrm>
                <a:off x="305" y="72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0" name="Oval 614"/>
              <xdr:cNvSpPr>
                <a:spLocks noChangeAspect="1"/>
              </xdr:cNvSpPr>
            </xdr:nvSpPr>
            <xdr:spPr>
              <a:xfrm>
                <a:off x="341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1" name="Oval 615"/>
              <xdr:cNvSpPr>
                <a:spLocks noChangeAspect="1"/>
              </xdr:cNvSpPr>
            </xdr:nvSpPr>
            <xdr:spPr>
              <a:xfrm>
                <a:off x="329" y="72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2" name="Oval 616"/>
              <xdr:cNvSpPr>
                <a:spLocks noChangeAspect="1"/>
              </xdr:cNvSpPr>
            </xdr:nvSpPr>
            <xdr:spPr>
              <a:xfrm>
                <a:off x="317" y="72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3" name="Oval 617"/>
              <xdr:cNvSpPr>
                <a:spLocks noChangeAspect="1"/>
              </xdr:cNvSpPr>
            </xdr:nvSpPr>
            <xdr:spPr>
              <a:xfrm>
                <a:off x="293" y="72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4" name="Rectangle 618"/>
              <xdr:cNvSpPr>
                <a:spLocks noChangeAspect="1"/>
              </xdr:cNvSpPr>
            </xdr:nvSpPr>
            <xdr:spPr>
              <a:xfrm>
                <a:off x="229" y="73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5" name="Rectangle 619"/>
              <xdr:cNvSpPr>
                <a:spLocks noChangeAspect="1"/>
              </xdr:cNvSpPr>
            </xdr:nvSpPr>
            <xdr:spPr>
              <a:xfrm>
                <a:off x="266" y="729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6" name="Line 620"/>
              <xdr:cNvSpPr>
                <a:spLocks/>
              </xdr:cNvSpPr>
            </xdr:nvSpPr>
            <xdr:spPr>
              <a:xfrm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7" name="Line 621"/>
              <xdr:cNvSpPr>
                <a:spLocks/>
              </xdr:cNvSpPr>
            </xdr:nvSpPr>
            <xdr:spPr>
              <a:xfrm flipV="1">
                <a:off x="266" y="72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8" name="text 1492"/>
              <xdr:cNvSpPr txBox="1">
                <a:spLocks noChangeAspect="1" noChangeArrowheads="1"/>
              </xdr:cNvSpPr>
            </xdr:nvSpPr>
            <xdr:spPr>
              <a:xfrm>
                <a:off x="246" y="72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619" name="Rectangle 623"/>
            <xdr:cNvSpPr>
              <a:spLocks noChangeAspect="1"/>
            </xdr:cNvSpPr>
          </xdr:nvSpPr>
          <xdr:spPr>
            <a:xfrm>
              <a:off x="261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0" name="Rectangle 624"/>
            <xdr:cNvSpPr>
              <a:spLocks noChangeAspect="1"/>
            </xdr:cNvSpPr>
          </xdr:nvSpPr>
          <xdr:spPr>
            <a:xfrm>
              <a:off x="276" y="72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1" name="Rectangle 625"/>
          <xdr:cNvSpPr>
            <a:spLocks noChangeAspect="1"/>
          </xdr:cNvSpPr>
        </xdr:nvSpPr>
        <xdr:spPr>
          <a:xfrm>
            <a:off x="271" y="72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Line 626"/>
          <xdr:cNvSpPr>
            <a:spLocks/>
          </xdr:cNvSpPr>
        </xdr:nvSpPr>
        <xdr:spPr>
          <a:xfrm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627"/>
          <xdr:cNvSpPr>
            <a:spLocks/>
          </xdr:cNvSpPr>
        </xdr:nvSpPr>
        <xdr:spPr>
          <a:xfrm flipV="1">
            <a:off x="271" y="72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28</xdr:row>
      <xdr:rowOff>57150</xdr:rowOff>
    </xdr:from>
    <xdr:to>
      <xdr:col>105</xdr:col>
      <xdr:colOff>638175</xdr:colOff>
      <xdr:row>28</xdr:row>
      <xdr:rowOff>171450</xdr:rowOff>
    </xdr:to>
    <xdr:grpSp>
      <xdr:nvGrpSpPr>
        <xdr:cNvPr id="624" name="Group 628"/>
        <xdr:cNvGrpSpPr>
          <a:grpSpLocks noChangeAspect="1"/>
        </xdr:cNvGrpSpPr>
      </xdr:nvGrpSpPr>
      <xdr:grpSpPr>
        <a:xfrm>
          <a:off x="7759065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5" name="Oval 6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104775</xdr:colOff>
      <xdr:row>31</xdr:row>
      <xdr:rowOff>57150</xdr:rowOff>
    </xdr:from>
    <xdr:to>
      <xdr:col>106</xdr:col>
      <xdr:colOff>400050</xdr:colOff>
      <xdr:row>31</xdr:row>
      <xdr:rowOff>171450</xdr:rowOff>
    </xdr:to>
    <xdr:grpSp>
      <xdr:nvGrpSpPr>
        <xdr:cNvPr id="628" name="Group 632"/>
        <xdr:cNvGrpSpPr>
          <a:grpSpLocks noChangeAspect="1"/>
        </xdr:cNvGrpSpPr>
      </xdr:nvGrpSpPr>
      <xdr:grpSpPr>
        <a:xfrm>
          <a:off x="78324075" y="7629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9" name="Oval 6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22</xdr:row>
      <xdr:rowOff>114300</xdr:rowOff>
    </xdr:from>
    <xdr:to>
      <xdr:col>53</xdr:col>
      <xdr:colOff>762000</xdr:colOff>
      <xdr:row>23</xdr:row>
      <xdr:rowOff>0</xdr:rowOff>
    </xdr:to>
    <xdr:sp>
      <xdr:nvSpPr>
        <xdr:cNvPr id="632" name="Line 636"/>
        <xdr:cNvSpPr>
          <a:spLocks/>
        </xdr:cNvSpPr>
      </xdr:nvSpPr>
      <xdr:spPr>
        <a:xfrm flipH="1">
          <a:off x="38614350" y="5629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23</xdr:row>
      <xdr:rowOff>76200</xdr:rowOff>
    </xdr:from>
    <xdr:to>
      <xdr:col>51</xdr:col>
      <xdr:colOff>742950</xdr:colOff>
      <xdr:row>23</xdr:row>
      <xdr:rowOff>114300</xdr:rowOff>
    </xdr:to>
    <xdr:sp>
      <xdr:nvSpPr>
        <xdr:cNvPr id="633" name="Line 637"/>
        <xdr:cNvSpPr>
          <a:spLocks/>
        </xdr:cNvSpPr>
      </xdr:nvSpPr>
      <xdr:spPr>
        <a:xfrm flipH="1">
          <a:off x="37128450" y="5819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762000</xdr:colOff>
      <xdr:row>21</xdr:row>
      <xdr:rowOff>114300</xdr:rowOff>
    </xdr:from>
    <xdr:to>
      <xdr:col>55</xdr:col>
      <xdr:colOff>752475</xdr:colOff>
      <xdr:row>22</xdr:row>
      <xdr:rowOff>114300</xdr:rowOff>
    </xdr:to>
    <xdr:sp>
      <xdr:nvSpPr>
        <xdr:cNvPr id="634" name="Line 638"/>
        <xdr:cNvSpPr>
          <a:spLocks/>
        </xdr:cNvSpPr>
      </xdr:nvSpPr>
      <xdr:spPr>
        <a:xfrm flipH="1">
          <a:off x="39376350" y="54006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23</xdr:row>
      <xdr:rowOff>0</xdr:rowOff>
    </xdr:from>
    <xdr:to>
      <xdr:col>53</xdr:col>
      <xdr:colOff>0</xdr:colOff>
      <xdr:row>23</xdr:row>
      <xdr:rowOff>76200</xdr:rowOff>
    </xdr:to>
    <xdr:sp>
      <xdr:nvSpPr>
        <xdr:cNvPr id="635" name="Line 639"/>
        <xdr:cNvSpPr>
          <a:spLocks/>
        </xdr:cNvSpPr>
      </xdr:nvSpPr>
      <xdr:spPr>
        <a:xfrm flipH="1">
          <a:off x="37871400" y="5743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742950</xdr:colOff>
      <xdr:row>21</xdr:row>
      <xdr:rowOff>0</xdr:rowOff>
    </xdr:from>
    <xdr:to>
      <xdr:col>57</xdr:col>
      <xdr:colOff>0</xdr:colOff>
      <xdr:row>21</xdr:row>
      <xdr:rowOff>114300</xdr:rowOff>
    </xdr:to>
    <xdr:sp>
      <xdr:nvSpPr>
        <xdr:cNvPr id="636" name="Line 640"/>
        <xdr:cNvSpPr>
          <a:spLocks/>
        </xdr:cNvSpPr>
      </xdr:nvSpPr>
      <xdr:spPr>
        <a:xfrm flipH="1">
          <a:off x="40843200" y="5286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152400</xdr:rowOff>
    </xdr:from>
    <xdr:to>
      <xdr:col>57</xdr:col>
      <xdr:colOff>742950</xdr:colOff>
      <xdr:row>21</xdr:row>
      <xdr:rowOff>0</xdr:rowOff>
    </xdr:to>
    <xdr:sp>
      <xdr:nvSpPr>
        <xdr:cNvPr id="637" name="Line 641"/>
        <xdr:cNvSpPr>
          <a:spLocks/>
        </xdr:cNvSpPr>
      </xdr:nvSpPr>
      <xdr:spPr>
        <a:xfrm flipV="1">
          <a:off x="4158615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20</xdr:row>
      <xdr:rowOff>114300</xdr:rowOff>
    </xdr:from>
    <xdr:to>
      <xdr:col>59</xdr:col>
      <xdr:colOff>0</xdr:colOff>
      <xdr:row>20</xdr:row>
      <xdr:rowOff>152400</xdr:rowOff>
    </xdr:to>
    <xdr:sp>
      <xdr:nvSpPr>
        <xdr:cNvPr id="638" name="Line 642"/>
        <xdr:cNvSpPr>
          <a:spLocks/>
        </xdr:cNvSpPr>
      </xdr:nvSpPr>
      <xdr:spPr>
        <a:xfrm flipV="1">
          <a:off x="4232910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39" name="Line 643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0" name="Line 644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1" name="Line 645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2" name="Line 646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3" name="Line 647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644" name="Line 648"/>
        <xdr:cNvSpPr>
          <a:spLocks/>
        </xdr:cNvSpPr>
      </xdr:nvSpPr>
      <xdr:spPr>
        <a:xfrm flipH="1">
          <a:off x="30660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5" name="Line 649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6" name="Line 650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7" name="Line 651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8" name="Line 652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49" name="Line 653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650" name="Line 654"/>
        <xdr:cNvSpPr>
          <a:spLocks/>
        </xdr:cNvSpPr>
      </xdr:nvSpPr>
      <xdr:spPr>
        <a:xfrm flipH="1">
          <a:off x="30660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1" name="Line 655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2" name="Line 656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3" name="Line 657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4" name="Line 658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5" name="Line 659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656" name="Line 660"/>
        <xdr:cNvSpPr>
          <a:spLocks/>
        </xdr:cNvSpPr>
      </xdr:nvSpPr>
      <xdr:spPr>
        <a:xfrm flipH="1">
          <a:off x="3118485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57" name="Line 661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58" name="Line 662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59" name="Line 663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60" name="Line 664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61" name="Line 665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662" name="Line 666"/>
        <xdr:cNvSpPr>
          <a:spLocks/>
        </xdr:cNvSpPr>
      </xdr:nvSpPr>
      <xdr:spPr>
        <a:xfrm flipH="1">
          <a:off x="311848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3" name="Line 667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4" name="Line 668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5" name="Line 669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6" name="Line 670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7" name="Line 67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68" name="Line 67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69" name="Line 673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0" name="Line 674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1" name="Line 675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2" name="Line 676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3" name="Line 677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74" name="Line 678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5" name="Line 679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6" name="Line 680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7" name="Line 68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8" name="Line 68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79" name="Line 683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80" name="Line 684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1" name="Line 685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2" name="Line 686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3" name="Line 687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4" name="Line 688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5" name="Line 689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686" name="Line 690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87" name="Line 69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88" name="Line 69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89" name="Line 693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90" name="Line 694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91" name="Line 695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692" name="Line 696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33</xdr:row>
      <xdr:rowOff>114300</xdr:rowOff>
    </xdr:from>
    <xdr:to>
      <xdr:col>75</xdr:col>
      <xdr:colOff>0</xdr:colOff>
      <xdr:row>34</xdr:row>
      <xdr:rowOff>114300</xdr:rowOff>
    </xdr:to>
    <xdr:sp>
      <xdr:nvSpPr>
        <xdr:cNvPr id="693" name="text 7125"/>
        <xdr:cNvSpPr txBox="1">
          <a:spLocks noChangeArrowheads="1"/>
        </xdr:cNvSpPr>
      </xdr:nvSpPr>
      <xdr:spPr>
        <a:xfrm>
          <a:off x="544449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694" name="text 7125"/>
        <xdr:cNvSpPr txBox="1">
          <a:spLocks noChangeArrowheads="1"/>
        </xdr:cNvSpPr>
      </xdr:nvSpPr>
      <xdr:spPr>
        <a:xfrm>
          <a:off x="544449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oneCellAnchor>
    <xdr:from>
      <xdr:col>21</xdr:col>
      <xdr:colOff>0</xdr:colOff>
      <xdr:row>24</xdr:row>
      <xdr:rowOff>0</xdr:rowOff>
    </xdr:from>
    <xdr:ext cx="971550" cy="457200"/>
    <xdr:sp>
      <xdr:nvSpPr>
        <xdr:cNvPr id="695" name="text 774"/>
        <xdr:cNvSpPr txBox="1">
          <a:spLocks noChangeArrowheads="1"/>
        </xdr:cNvSpPr>
      </xdr:nvSpPr>
      <xdr:spPr>
        <a:xfrm>
          <a:off x="14839950" y="5972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77,253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1.25390625" style="122" customWidth="1"/>
    <col min="3" max="18" width="11.25390625" style="79" customWidth="1"/>
    <col min="19" max="19" width="4.75390625" style="78" customWidth="1"/>
    <col min="20" max="20" width="1.75390625" style="78" customWidth="1"/>
    <col min="21" max="16384" width="9.125" style="79" customWidth="1"/>
  </cols>
  <sheetData>
    <row r="1" spans="1:20" s="77" customFormat="1" ht="9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S1" s="74"/>
      <c r="T1" s="74"/>
    </row>
    <row r="2" spans="2:18" ht="36" customHeight="1">
      <c r="B2" s="79"/>
      <c r="D2" s="80"/>
      <c r="E2" s="80"/>
      <c r="F2" s="80"/>
      <c r="G2" s="80"/>
      <c r="H2" s="80"/>
      <c r="I2" s="80"/>
      <c r="J2" s="80"/>
      <c r="K2" s="80"/>
      <c r="L2" s="80"/>
      <c r="R2" s="81"/>
    </row>
    <row r="3" spans="2:12" s="78" customFormat="1" ht="18" customHeight="1">
      <c r="B3" s="82"/>
      <c r="C3" s="82"/>
      <c r="D3" s="82"/>
      <c r="J3" s="83"/>
      <c r="K3" s="82"/>
      <c r="L3" s="82"/>
    </row>
    <row r="4" spans="1:22" s="91" customFormat="1" ht="22.5" customHeight="1">
      <c r="A4" s="84"/>
      <c r="B4" s="85" t="s">
        <v>0</v>
      </c>
      <c r="C4" s="86" t="s">
        <v>136</v>
      </c>
      <c r="D4" s="87"/>
      <c r="E4" s="84"/>
      <c r="F4" s="84"/>
      <c r="G4" s="84"/>
      <c r="H4" s="84"/>
      <c r="I4" s="87"/>
      <c r="J4" s="7" t="s">
        <v>81</v>
      </c>
      <c r="K4" s="87"/>
      <c r="L4" s="88"/>
      <c r="M4" s="87"/>
      <c r="N4" s="87"/>
      <c r="O4" s="87"/>
      <c r="P4" s="87"/>
      <c r="Q4" s="441" t="s">
        <v>1</v>
      </c>
      <c r="R4" s="89">
        <v>731851</v>
      </c>
      <c r="S4" s="87"/>
      <c r="T4" s="87"/>
      <c r="U4" s="90"/>
      <c r="V4" s="90"/>
    </row>
    <row r="5" spans="2:22" s="92" customFormat="1" ht="18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1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3"/>
      <c r="U6" s="83"/>
      <c r="V6" s="83"/>
    </row>
    <row r="7" spans="1:21" ht="21" customHeight="1">
      <c r="A7" s="101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02"/>
      <c r="T7" s="82"/>
      <c r="U7" s="80"/>
    </row>
    <row r="8" spans="1:21" ht="24.75" customHeight="1">
      <c r="A8" s="101"/>
      <c r="B8" s="131"/>
      <c r="C8" s="132" t="s">
        <v>2</v>
      </c>
      <c r="D8" s="133"/>
      <c r="E8" s="133"/>
      <c r="F8" s="133"/>
      <c r="G8" s="133"/>
      <c r="H8" s="134"/>
      <c r="I8" s="134"/>
      <c r="J8" s="103" t="s">
        <v>123</v>
      </c>
      <c r="K8" s="134"/>
      <c r="L8" s="134"/>
      <c r="M8" s="133"/>
      <c r="N8" s="133"/>
      <c r="O8" s="133"/>
      <c r="P8" s="133"/>
      <c r="Q8" s="133"/>
      <c r="R8" s="442"/>
      <c r="S8" s="102"/>
      <c r="T8" s="82"/>
      <c r="U8" s="80"/>
    </row>
    <row r="9" spans="1:21" ht="24.75" customHeight="1">
      <c r="A9" s="101"/>
      <c r="B9" s="131"/>
      <c r="C9" s="126" t="s">
        <v>3</v>
      </c>
      <c r="D9" s="133"/>
      <c r="E9" s="133"/>
      <c r="F9" s="133"/>
      <c r="G9" s="133"/>
      <c r="H9" s="133"/>
      <c r="I9" s="133"/>
      <c r="J9" s="135" t="s">
        <v>158</v>
      </c>
      <c r="K9" s="133"/>
      <c r="L9" s="133"/>
      <c r="M9" s="133"/>
      <c r="N9" s="133"/>
      <c r="O9" s="133"/>
      <c r="P9" s="511" t="s">
        <v>124</v>
      </c>
      <c r="Q9" s="511"/>
      <c r="R9" s="104"/>
      <c r="S9" s="102"/>
      <c r="T9" s="82"/>
      <c r="U9" s="80"/>
    </row>
    <row r="10" spans="1:21" ht="24.75" customHeight="1">
      <c r="A10" s="101"/>
      <c r="B10" s="131"/>
      <c r="C10" s="126" t="s">
        <v>4</v>
      </c>
      <c r="D10" s="133"/>
      <c r="E10" s="133"/>
      <c r="F10" s="133"/>
      <c r="G10" s="133"/>
      <c r="H10" s="499"/>
      <c r="I10" s="499"/>
      <c r="J10" s="483" t="s">
        <v>142</v>
      </c>
      <c r="K10" s="499"/>
      <c r="L10" s="499"/>
      <c r="M10" s="133"/>
      <c r="N10" s="133"/>
      <c r="O10" s="133"/>
      <c r="P10" s="133"/>
      <c r="Q10" s="133"/>
      <c r="R10" s="442"/>
      <c r="S10" s="102"/>
      <c r="T10" s="82"/>
      <c r="U10" s="80"/>
    </row>
    <row r="11" spans="1:21" ht="21" customHeight="1">
      <c r="A11" s="101"/>
      <c r="B11" s="136"/>
      <c r="C11" s="137"/>
      <c r="D11" s="137"/>
      <c r="E11" s="137"/>
      <c r="F11" s="137"/>
      <c r="G11" s="137"/>
      <c r="H11" s="137"/>
      <c r="I11" s="137"/>
      <c r="J11" s="497"/>
      <c r="K11" s="137"/>
      <c r="L11" s="137"/>
      <c r="M11" s="137"/>
      <c r="N11" s="137"/>
      <c r="O11" s="137"/>
      <c r="P11" s="137"/>
      <c r="Q11" s="137"/>
      <c r="R11" s="443"/>
      <c r="S11" s="102"/>
      <c r="T11" s="82"/>
      <c r="U11" s="80"/>
    </row>
    <row r="12" spans="1:21" ht="21" customHeight="1">
      <c r="A12" s="101"/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442"/>
      <c r="S12" s="102"/>
      <c r="T12" s="82"/>
      <c r="U12" s="80"/>
    </row>
    <row r="13" spans="1:22" ht="21" customHeight="1">
      <c r="A13" s="101"/>
      <c r="B13" s="131"/>
      <c r="C13" s="444" t="s">
        <v>125</v>
      </c>
      <c r="D13" s="133"/>
      <c r="E13" s="133"/>
      <c r="F13" s="445"/>
      <c r="G13" s="133"/>
      <c r="H13" s="446" t="s">
        <v>5</v>
      </c>
      <c r="J13" s="446"/>
      <c r="L13" s="445" t="s">
        <v>126</v>
      </c>
      <c r="M13" s="447"/>
      <c r="N13" s="445"/>
      <c r="O13" s="447"/>
      <c r="P13" s="498"/>
      <c r="Q13" s="499"/>
      <c r="R13" s="500"/>
      <c r="S13" s="102"/>
      <c r="T13" s="501"/>
      <c r="U13" s="502"/>
      <c r="V13" s="503"/>
    </row>
    <row r="14" spans="1:22" ht="21" customHeight="1">
      <c r="A14" s="101"/>
      <c r="B14" s="131"/>
      <c r="C14" s="319" t="s">
        <v>127</v>
      </c>
      <c r="D14" s="133"/>
      <c r="E14" s="133"/>
      <c r="F14" s="448"/>
      <c r="G14" s="133"/>
      <c r="H14" s="449">
        <v>77.875</v>
      </c>
      <c r="J14" s="449"/>
      <c r="L14" s="448">
        <v>77.907</v>
      </c>
      <c r="M14" s="447"/>
      <c r="N14" s="448"/>
      <c r="O14" s="447"/>
      <c r="P14" s="135"/>
      <c r="Q14" s="499"/>
      <c r="R14" s="500"/>
      <c r="S14" s="102"/>
      <c r="T14" s="501"/>
      <c r="U14" s="499"/>
      <c r="V14" s="503"/>
    </row>
    <row r="15" spans="1:21" ht="21" customHeight="1">
      <c r="A15" s="101"/>
      <c r="B15" s="131"/>
      <c r="C15" s="319" t="s">
        <v>128</v>
      </c>
      <c r="D15" s="133"/>
      <c r="E15" s="133"/>
      <c r="F15" s="133"/>
      <c r="G15" s="133"/>
      <c r="H15" s="469" t="s">
        <v>137</v>
      </c>
      <c r="J15" s="450"/>
      <c r="N15" s="133"/>
      <c r="O15" s="451"/>
      <c r="P15" s="483"/>
      <c r="Q15" s="133"/>
      <c r="R15" s="442"/>
      <c r="S15" s="102"/>
      <c r="T15" s="82"/>
      <c r="U15" s="80"/>
    </row>
    <row r="16" spans="1:21" ht="21" customHeight="1">
      <c r="A16" s="101"/>
      <c r="B16" s="136"/>
      <c r="C16" s="137"/>
      <c r="D16" s="137"/>
      <c r="E16" s="137"/>
      <c r="F16" s="137"/>
      <c r="G16" s="137"/>
      <c r="H16" s="478" t="s">
        <v>138</v>
      </c>
      <c r="I16" s="137"/>
      <c r="J16" s="452"/>
      <c r="K16" s="137"/>
      <c r="L16" s="137"/>
      <c r="M16" s="137"/>
      <c r="N16" s="137"/>
      <c r="O16" s="137"/>
      <c r="P16" s="137"/>
      <c r="Q16" s="137"/>
      <c r="R16" s="443"/>
      <c r="S16" s="102"/>
      <c r="T16" s="82"/>
      <c r="U16" s="80"/>
    </row>
    <row r="17" spans="1:21" ht="21" customHeight="1">
      <c r="A17" s="101"/>
      <c r="B17" s="13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442"/>
      <c r="S17" s="102"/>
      <c r="T17" s="82"/>
      <c r="U17" s="80"/>
    </row>
    <row r="18" spans="1:21" ht="21" customHeight="1">
      <c r="A18" s="101"/>
      <c r="B18" s="131"/>
      <c r="C18" s="319" t="s">
        <v>8</v>
      </c>
      <c r="D18" s="133"/>
      <c r="E18" s="133"/>
      <c r="F18" s="133"/>
      <c r="G18" s="133"/>
      <c r="H18" s="133"/>
      <c r="J18" s="453" t="s">
        <v>96</v>
      </c>
      <c r="L18" s="133"/>
      <c r="M18" s="447"/>
      <c r="N18" s="447"/>
      <c r="O18" s="133"/>
      <c r="P18" s="511" t="s">
        <v>129</v>
      </c>
      <c r="Q18" s="511"/>
      <c r="R18" s="442"/>
      <c r="S18" s="102"/>
      <c r="T18" s="82"/>
      <c r="U18" s="80"/>
    </row>
    <row r="19" spans="1:21" ht="21" customHeight="1">
      <c r="A19" s="101"/>
      <c r="B19" s="131"/>
      <c r="C19" s="319" t="s">
        <v>9</v>
      </c>
      <c r="D19" s="133"/>
      <c r="E19" s="133"/>
      <c r="F19" s="133"/>
      <c r="G19" s="133"/>
      <c r="H19" s="133"/>
      <c r="J19" s="454" t="s">
        <v>102</v>
      </c>
      <c r="L19" s="133"/>
      <c r="M19" s="447"/>
      <c r="N19" s="447"/>
      <c r="O19" s="133"/>
      <c r="P19" s="511" t="s">
        <v>130</v>
      </c>
      <c r="Q19" s="511"/>
      <c r="R19" s="442"/>
      <c r="S19" s="102"/>
      <c r="T19" s="82"/>
      <c r="U19" s="80"/>
    </row>
    <row r="20" spans="1:21" ht="21" customHeight="1">
      <c r="A20" s="101"/>
      <c r="B20" s="455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7"/>
      <c r="S20" s="102"/>
      <c r="T20" s="82"/>
      <c r="U20" s="80"/>
    </row>
    <row r="21" spans="1:21" ht="21" customHeight="1">
      <c r="A21" s="101"/>
      <c r="B21" s="106"/>
      <c r="C21" s="107"/>
      <c r="D21" s="107"/>
      <c r="E21" s="108"/>
      <c r="F21" s="108"/>
      <c r="G21" s="108"/>
      <c r="H21" s="108"/>
      <c r="I21" s="107"/>
      <c r="J21" s="109"/>
      <c r="K21" s="107"/>
      <c r="L21" s="107"/>
      <c r="M21" s="107"/>
      <c r="N21" s="107"/>
      <c r="O21" s="107"/>
      <c r="P21" s="107"/>
      <c r="Q21" s="107"/>
      <c r="R21" s="107"/>
      <c r="S21" s="102"/>
      <c r="T21" s="82"/>
      <c r="U21" s="80"/>
    </row>
    <row r="22" spans="1:19" ht="30" customHeight="1">
      <c r="A22" s="111"/>
      <c r="B22" s="458"/>
      <c r="C22" s="459"/>
      <c r="D22" s="512" t="s">
        <v>10</v>
      </c>
      <c r="E22" s="513"/>
      <c r="F22" s="513"/>
      <c r="G22" s="513"/>
      <c r="H22" s="459"/>
      <c r="I22" s="460"/>
      <c r="J22" s="461"/>
      <c r="K22" s="458"/>
      <c r="L22" s="459"/>
      <c r="M22" s="512" t="s">
        <v>11</v>
      </c>
      <c r="N22" s="512"/>
      <c r="O22" s="512"/>
      <c r="P22" s="512"/>
      <c r="Q22" s="459"/>
      <c r="R22" s="460"/>
      <c r="S22" s="102"/>
    </row>
    <row r="23" spans="1:20" s="117" customFormat="1" ht="21" customHeight="1" thickBot="1">
      <c r="A23" s="112"/>
      <c r="B23" s="113" t="s">
        <v>12</v>
      </c>
      <c r="C23" s="114" t="s">
        <v>13</v>
      </c>
      <c r="D23" s="114" t="s">
        <v>14</v>
      </c>
      <c r="E23" s="115" t="s">
        <v>15</v>
      </c>
      <c r="F23" s="514" t="s">
        <v>16</v>
      </c>
      <c r="G23" s="515"/>
      <c r="H23" s="515"/>
      <c r="I23" s="516"/>
      <c r="J23" s="461"/>
      <c r="K23" s="113" t="s">
        <v>12</v>
      </c>
      <c r="L23" s="114" t="s">
        <v>13</v>
      </c>
      <c r="M23" s="114" t="s">
        <v>14</v>
      </c>
      <c r="N23" s="115" t="s">
        <v>15</v>
      </c>
      <c r="O23" s="514" t="s">
        <v>16</v>
      </c>
      <c r="P23" s="515"/>
      <c r="Q23" s="515"/>
      <c r="R23" s="516"/>
      <c r="S23" s="116"/>
      <c r="T23" s="78"/>
    </row>
    <row r="24" spans="1:20" s="91" customFormat="1" ht="21" customHeight="1" thickTop="1">
      <c r="A24" s="111"/>
      <c r="B24" s="462"/>
      <c r="C24" s="463"/>
      <c r="D24" s="464"/>
      <c r="E24" s="465"/>
      <c r="F24" s="466"/>
      <c r="G24" s="467"/>
      <c r="H24" s="467"/>
      <c r="I24" s="105"/>
      <c r="J24" s="461"/>
      <c r="K24" s="462"/>
      <c r="L24" s="463"/>
      <c r="M24" s="464"/>
      <c r="N24" s="465"/>
      <c r="O24" s="466"/>
      <c r="P24" s="467"/>
      <c r="Q24" s="467"/>
      <c r="R24" s="105"/>
      <c r="S24" s="102"/>
      <c r="T24" s="78"/>
    </row>
    <row r="25" spans="1:20" s="91" customFormat="1" ht="21" customHeight="1">
      <c r="A25" s="111"/>
      <c r="B25" s="468">
        <v>1</v>
      </c>
      <c r="C25" s="118">
        <v>77.372</v>
      </c>
      <c r="D25" s="118">
        <v>78.1</v>
      </c>
      <c r="E25" s="471">
        <f>(D25-C25)*1000</f>
        <v>727.9999999999944</v>
      </c>
      <c r="F25" s="517" t="s">
        <v>135</v>
      </c>
      <c r="G25" s="518"/>
      <c r="H25" s="518"/>
      <c r="I25" s="519"/>
      <c r="J25" s="461"/>
      <c r="K25" s="468" t="s">
        <v>131</v>
      </c>
      <c r="L25" s="470">
        <v>77.783</v>
      </c>
      <c r="M25" s="470">
        <v>77.953</v>
      </c>
      <c r="N25" s="471">
        <f>(M25-L25)*1000</f>
        <v>170.0000000000017</v>
      </c>
      <c r="O25" s="526" t="s">
        <v>132</v>
      </c>
      <c r="P25" s="527"/>
      <c r="Q25" s="527"/>
      <c r="R25" s="528"/>
      <c r="S25" s="102"/>
      <c r="T25" s="78"/>
    </row>
    <row r="26" spans="1:20" s="91" customFormat="1" ht="21" customHeight="1">
      <c r="A26" s="111"/>
      <c r="B26" s="462"/>
      <c r="C26" s="463"/>
      <c r="D26" s="464"/>
      <c r="E26" s="496"/>
      <c r="F26" s="466"/>
      <c r="G26" s="467"/>
      <c r="H26" s="467"/>
      <c r="I26" s="105"/>
      <c r="J26" s="461"/>
      <c r="K26" s="462"/>
      <c r="L26" s="463"/>
      <c r="M26" s="464"/>
      <c r="N26" s="465"/>
      <c r="O26" s="523" t="s">
        <v>133</v>
      </c>
      <c r="P26" s="524"/>
      <c r="Q26" s="524"/>
      <c r="R26" s="525"/>
      <c r="S26" s="102"/>
      <c r="T26" s="78"/>
    </row>
    <row r="27" spans="1:20" s="91" customFormat="1" ht="21" customHeight="1">
      <c r="A27" s="111"/>
      <c r="B27" s="468">
        <v>2</v>
      </c>
      <c r="C27" s="118">
        <v>77.407</v>
      </c>
      <c r="D27" s="118">
        <v>78.105</v>
      </c>
      <c r="E27" s="471">
        <f>(D27-C27)*1000</f>
        <v>698.0000000000075</v>
      </c>
      <c r="F27" s="517" t="s">
        <v>135</v>
      </c>
      <c r="G27" s="518"/>
      <c r="H27" s="518"/>
      <c r="I27" s="519"/>
      <c r="J27" s="461"/>
      <c r="K27" s="468">
        <v>2</v>
      </c>
      <c r="L27" s="470">
        <v>77.783</v>
      </c>
      <c r="M27" s="470">
        <v>77.953</v>
      </c>
      <c r="N27" s="471">
        <f>(M27-L27)*1000</f>
        <v>170.0000000000017</v>
      </c>
      <c r="O27" s="520" t="s">
        <v>134</v>
      </c>
      <c r="P27" s="521"/>
      <c r="Q27" s="521"/>
      <c r="R27" s="522"/>
      <c r="S27" s="102"/>
      <c r="T27" s="78"/>
    </row>
    <row r="28" spans="1:20" s="91" customFormat="1" ht="21" customHeight="1">
      <c r="A28" s="111"/>
      <c r="B28" s="468"/>
      <c r="C28" s="118"/>
      <c r="D28" s="118"/>
      <c r="E28" s="471">
        <f>(D28-C28)*1000</f>
        <v>0</v>
      </c>
      <c r="F28" s="520"/>
      <c r="G28" s="521"/>
      <c r="H28" s="521"/>
      <c r="I28" s="522"/>
      <c r="J28" s="461"/>
      <c r="K28" s="462"/>
      <c r="L28" s="463"/>
      <c r="M28" s="464"/>
      <c r="N28" s="465"/>
      <c r="O28" s="523" t="s">
        <v>157</v>
      </c>
      <c r="P28" s="524"/>
      <c r="Q28" s="524"/>
      <c r="R28" s="525"/>
      <c r="S28" s="102"/>
      <c r="T28" s="78"/>
    </row>
    <row r="29" spans="1:20" s="91" customFormat="1" ht="21" customHeight="1">
      <c r="A29" s="111"/>
      <c r="B29" s="468">
        <v>3</v>
      </c>
      <c r="C29" s="118">
        <v>77.415</v>
      </c>
      <c r="D29" s="118">
        <v>78.051</v>
      </c>
      <c r="E29" s="471">
        <f>(D29-C29)*1000</f>
        <v>635.9999999999957</v>
      </c>
      <c r="F29" s="520" t="s">
        <v>17</v>
      </c>
      <c r="G29" s="521"/>
      <c r="H29" s="521"/>
      <c r="I29" s="522"/>
      <c r="J29" s="461"/>
      <c r="K29" s="462"/>
      <c r="L29" s="463"/>
      <c r="M29" s="464"/>
      <c r="N29" s="465"/>
      <c r="O29" s="523"/>
      <c r="P29" s="524"/>
      <c r="Q29" s="524"/>
      <c r="R29" s="525"/>
      <c r="S29" s="102"/>
      <c r="T29" s="78"/>
    </row>
    <row r="30" spans="1:20" s="84" customFormat="1" ht="21" customHeight="1">
      <c r="A30" s="111"/>
      <c r="B30" s="472"/>
      <c r="C30" s="473"/>
      <c r="D30" s="474"/>
      <c r="E30" s="475"/>
      <c r="F30" s="476"/>
      <c r="G30" s="477"/>
      <c r="H30" s="477"/>
      <c r="I30" s="110"/>
      <c r="J30" s="461"/>
      <c r="K30" s="472"/>
      <c r="L30" s="473"/>
      <c r="M30" s="474"/>
      <c r="N30" s="475"/>
      <c r="O30" s="476"/>
      <c r="P30" s="477"/>
      <c r="Q30" s="477"/>
      <c r="R30" s="110"/>
      <c r="S30" s="102"/>
      <c r="T30" s="78"/>
    </row>
    <row r="31" spans="1:19" ht="21" customHeight="1" thickBo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</row>
  </sheetData>
  <sheetProtection password="E5AD" sheet="1" objects="1" scenarios="1"/>
  <mergeCells count="16">
    <mergeCell ref="F25:I25"/>
    <mergeCell ref="F29:I29"/>
    <mergeCell ref="F27:I27"/>
    <mergeCell ref="O26:R26"/>
    <mergeCell ref="O28:R28"/>
    <mergeCell ref="O25:R25"/>
    <mergeCell ref="O29:R29"/>
    <mergeCell ref="O27:R27"/>
    <mergeCell ref="F28:I28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8"/>
      <c r="D1" s="198"/>
      <c r="E1" s="198"/>
      <c r="F1" s="198"/>
      <c r="G1" s="198"/>
      <c r="H1" s="198"/>
      <c r="I1" s="198"/>
      <c r="J1" s="198"/>
      <c r="K1" s="198"/>
      <c r="L1" s="198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E1" s="4"/>
      <c r="AF1" s="2"/>
      <c r="BC1" s="1"/>
      <c r="BD1" s="1"/>
      <c r="BE1" s="1"/>
      <c r="BF1" s="1"/>
      <c r="BG1" s="1"/>
      <c r="BH1" s="1"/>
      <c r="BI1" s="4"/>
      <c r="BJ1" s="2"/>
      <c r="BK1" s="199"/>
      <c r="BL1" s="199"/>
      <c r="BM1" s="199"/>
      <c r="BN1" s="199"/>
      <c r="BO1" s="199"/>
      <c r="BP1" s="199"/>
      <c r="CG1" s="1"/>
      <c r="CH1" s="1"/>
      <c r="CI1" s="1"/>
      <c r="CJ1" s="1"/>
      <c r="CK1" s="1"/>
      <c r="CL1" s="1"/>
      <c r="CM1" s="4"/>
      <c r="CN1" s="2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E1" s="198"/>
      <c r="DF1" s="198"/>
      <c r="DG1" s="198"/>
      <c r="DH1" s="198"/>
      <c r="DI1" s="198"/>
      <c r="DJ1" s="198"/>
      <c r="DK1" s="198"/>
      <c r="DL1" s="198"/>
      <c r="DM1" s="198"/>
      <c r="DN1" s="198"/>
    </row>
    <row r="2" spans="3:118" ht="36" customHeight="1" thickBot="1" thickTop="1">
      <c r="C2" s="141"/>
      <c r="D2" s="142"/>
      <c r="E2" s="540" t="s">
        <v>18</v>
      </c>
      <c r="F2" s="540"/>
      <c r="G2" s="540"/>
      <c r="H2" s="540"/>
      <c r="I2" s="540"/>
      <c r="J2" s="540"/>
      <c r="K2" s="142"/>
      <c r="L2" s="143"/>
      <c r="O2" s="200"/>
      <c r="P2" s="201"/>
      <c r="Q2" s="201"/>
      <c r="R2" s="201"/>
      <c r="S2" s="201"/>
      <c r="T2" s="202" t="s">
        <v>78</v>
      </c>
      <c r="U2" s="201"/>
      <c r="V2" s="201"/>
      <c r="W2" s="201"/>
      <c r="X2" s="201"/>
      <c r="Y2" s="203"/>
      <c r="AG2" s="138"/>
      <c r="AH2" s="139"/>
      <c r="AI2" s="139"/>
      <c r="AJ2" s="139"/>
      <c r="AK2" s="193" t="s">
        <v>19</v>
      </c>
      <c r="AL2" s="193"/>
      <c r="AM2" s="193"/>
      <c r="AN2" s="193"/>
      <c r="AO2" s="204"/>
      <c r="AP2" s="204"/>
      <c r="AQ2" s="139"/>
      <c r="AR2" s="140"/>
      <c r="BC2" s="205"/>
      <c r="BD2" s="205"/>
      <c r="BE2" s="206"/>
      <c r="BF2" s="206"/>
      <c r="BG2" s="206"/>
      <c r="BH2" s="206"/>
      <c r="BK2" s="205"/>
      <c r="BL2" s="205"/>
      <c r="BM2" s="205"/>
      <c r="BN2" s="205"/>
      <c r="BO2" s="205"/>
      <c r="BP2" s="205"/>
      <c r="BQ2" s="207"/>
      <c r="CA2" s="208"/>
      <c r="CB2" s="204"/>
      <c r="CC2" s="204"/>
      <c r="CD2" s="204"/>
      <c r="CE2" s="193" t="s">
        <v>19</v>
      </c>
      <c r="CF2" s="193"/>
      <c r="CG2" s="193"/>
      <c r="CH2" s="193"/>
      <c r="CI2" s="209"/>
      <c r="CJ2" s="209"/>
      <c r="CK2" s="209"/>
      <c r="CL2" s="210"/>
      <c r="CQ2" s="200"/>
      <c r="CR2" s="201"/>
      <c r="CS2" s="201"/>
      <c r="CT2" s="201"/>
      <c r="CU2" s="201"/>
      <c r="CV2" s="202" t="s">
        <v>79</v>
      </c>
      <c r="CW2" s="201"/>
      <c r="CX2" s="201"/>
      <c r="CY2" s="201"/>
      <c r="CZ2" s="201"/>
      <c r="DA2" s="203"/>
      <c r="DE2" s="141"/>
      <c r="DF2" s="142"/>
      <c r="DG2" s="540" t="s">
        <v>18</v>
      </c>
      <c r="DH2" s="540"/>
      <c r="DI2" s="540"/>
      <c r="DJ2" s="540"/>
      <c r="DK2" s="540"/>
      <c r="DL2" s="540"/>
      <c r="DM2" s="142"/>
      <c r="DN2" s="143"/>
    </row>
    <row r="3" spans="3:118" ht="21" customHeight="1" thickBot="1" thickTop="1">
      <c r="C3" s="2"/>
      <c r="F3" s="3"/>
      <c r="H3" s="3"/>
      <c r="L3" s="4"/>
      <c r="AG3" s="211" t="s">
        <v>20</v>
      </c>
      <c r="AH3" s="196"/>
      <c r="AI3" s="196"/>
      <c r="AJ3" s="197"/>
      <c r="AK3" s="529" t="s">
        <v>21</v>
      </c>
      <c r="AL3" s="530"/>
      <c r="AM3" s="530"/>
      <c r="AN3" s="531"/>
      <c r="AO3" s="212" t="s">
        <v>22</v>
      </c>
      <c r="AP3" s="213"/>
      <c r="AQ3" s="213"/>
      <c r="AR3" s="214"/>
      <c r="BC3" s="215"/>
      <c r="BD3" s="215"/>
      <c r="BE3" s="215"/>
      <c r="BF3" s="215"/>
      <c r="BG3" s="215"/>
      <c r="BH3" s="215"/>
      <c r="BK3" s="216"/>
      <c r="BL3" s="216"/>
      <c r="BM3" s="215"/>
      <c r="BN3" s="215"/>
      <c r="BO3" s="216"/>
      <c r="BP3" s="216"/>
      <c r="CA3" s="217" t="s">
        <v>22</v>
      </c>
      <c r="CB3" s="213"/>
      <c r="CC3" s="194"/>
      <c r="CD3" s="197"/>
      <c r="CE3" s="529" t="s">
        <v>21</v>
      </c>
      <c r="CF3" s="530"/>
      <c r="CG3" s="530"/>
      <c r="CH3" s="531"/>
      <c r="CI3" s="195" t="s">
        <v>20</v>
      </c>
      <c r="CJ3" s="218"/>
      <c r="CK3" s="196"/>
      <c r="CL3" s="219"/>
      <c r="DE3" s="2"/>
      <c r="DH3" s="3"/>
      <c r="DI3" s="198"/>
      <c r="DJ3" s="220"/>
      <c r="DN3" s="4"/>
    </row>
    <row r="4" spans="3:118" ht="23.25" customHeight="1" thickTop="1">
      <c r="C4" s="541" t="s">
        <v>23</v>
      </c>
      <c r="D4" s="542"/>
      <c r="E4" s="542"/>
      <c r="F4" s="543"/>
      <c r="H4" s="3"/>
      <c r="I4" s="544" t="s">
        <v>24</v>
      </c>
      <c r="J4" s="542"/>
      <c r="K4" s="542"/>
      <c r="L4" s="545"/>
      <c r="O4" s="221"/>
      <c r="P4" s="222"/>
      <c r="Q4" s="222"/>
      <c r="R4" s="222"/>
      <c r="S4" s="222"/>
      <c r="T4" s="222"/>
      <c r="U4" s="222"/>
      <c r="V4" s="222"/>
      <c r="W4" s="223"/>
      <c r="X4" s="222"/>
      <c r="Y4" s="224"/>
      <c r="AG4" s="6"/>
      <c r="AH4" s="225"/>
      <c r="AI4" s="226"/>
      <c r="AJ4" s="226"/>
      <c r="AK4" s="532" t="s">
        <v>80</v>
      </c>
      <c r="AL4" s="532"/>
      <c r="AM4" s="532"/>
      <c r="AN4" s="532"/>
      <c r="AO4" s="228"/>
      <c r="AP4" s="192"/>
      <c r="AQ4" s="59"/>
      <c r="AR4" s="229"/>
      <c r="BC4" s="230"/>
      <c r="BD4" s="231"/>
      <c r="BE4" s="232"/>
      <c r="BF4" s="8"/>
      <c r="BG4" s="8"/>
      <c r="BH4" s="206"/>
      <c r="BV4" s="7" t="s">
        <v>81</v>
      </c>
      <c r="CA4" s="149"/>
      <c r="CB4" s="59"/>
      <c r="CC4" s="228"/>
      <c r="CD4" s="228"/>
      <c r="CE4" s="532" t="s">
        <v>80</v>
      </c>
      <c r="CF4" s="532"/>
      <c r="CG4" s="532"/>
      <c r="CH4" s="532"/>
      <c r="CI4" s="227"/>
      <c r="CJ4" s="227"/>
      <c r="CK4" s="233"/>
      <c r="CL4" s="229"/>
      <c r="CQ4" s="221"/>
      <c r="CR4" s="222"/>
      <c r="CS4" s="222"/>
      <c r="CT4" s="222"/>
      <c r="CU4" s="222"/>
      <c r="CV4" s="222"/>
      <c r="CW4" s="222"/>
      <c r="CX4" s="222"/>
      <c r="CY4" s="223"/>
      <c r="CZ4" s="222"/>
      <c r="DA4" s="224"/>
      <c r="DE4" s="541" t="s">
        <v>25</v>
      </c>
      <c r="DF4" s="542"/>
      <c r="DG4" s="542"/>
      <c r="DH4" s="543"/>
      <c r="DI4" s="198"/>
      <c r="DJ4" s="220"/>
      <c r="DK4" s="544" t="s">
        <v>26</v>
      </c>
      <c r="DL4" s="542"/>
      <c r="DM4" s="542"/>
      <c r="DN4" s="545"/>
    </row>
    <row r="5" spans="3:118" ht="21" customHeight="1">
      <c r="C5" s="546" t="s">
        <v>27</v>
      </c>
      <c r="D5" s="547"/>
      <c r="E5" s="547"/>
      <c r="F5" s="548"/>
      <c r="H5" s="3"/>
      <c r="I5" s="549" t="s">
        <v>27</v>
      </c>
      <c r="J5" s="547"/>
      <c r="K5" s="547"/>
      <c r="L5" s="550"/>
      <c r="O5" s="235"/>
      <c r="P5" s="236" t="s">
        <v>6</v>
      </c>
      <c r="Q5" s="184"/>
      <c r="R5" s="237"/>
      <c r="S5" s="237"/>
      <c r="T5" s="237"/>
      <c r="U5" s="237"/>
      <c r="V5" s="237"/>
      <c r="W5" s="238"/>
      <c r="Y5" s="239"/>
      <c r="AG5" s="240"/>
      <c r="AH5" s="241"/>
      <c r="AI5" s="242"/>
      <c r="AJ5" s="243"/>
      <c r="AK5" s="13"/>
      <c r="AL5" s="14"/>
      <c r="AM5" s="15"/>
      <c r="AN5" s="16"/>
      <c r="AO5" s="9"/>
      <c r="AP5" s="183"/>
      <c r="AQ5" s="17"/>
      <c r="AR5" s="32"/>
      <c r="BC5" s="244"/>
      <c r="BD5" s="245"/>
      <c r="BE5" s="246"/>
      <c r="BF5" s="246"/>
      <c r="BG5" s="246"/>
      <c r="BH5" s="246"/>
      <c r="BI5" s="247"/>
      <c r="CA5" s="248"/>
      <c r="CB5" s="249"/>
      <c r="CC5" s="250"/>
      <c r="CD5" s="251"/>
      <c r="CE5" s="13"/>
      <c r="CF5" s="14"/>
      <c r="CG5" s="15"/>
      <c r="CH5" s="16"/>
      <c r="CI5" s="252"/>
      <c r="CJ5" s="253"/>
      <c r="CK5" s="254"/>
      <c r="CL5" s="255"/>
      <c r="CQ5" s="235"/>
      <c r="CR5" s="236" t="s">
        <v>6</v>
      </c>
      <c r="CS5" s="184"/>
      <c r="CT5" s="237"/>
      <c r="CU5" s="237"/>
      <c r="CV5" s="237"/>
      <c r="CW5" s="237"/>
      <c r="CX5" s="237"/>
      <c r="CY5" s="238"/>
      <c r="DA5" s="239"/>
      <c r="DE5" s="546" t="s">
        <v>27</v>
      </c>
      <c r="DF5" s="547"/>
      <c r="DG5" s="547"/>
      <c r="DH5" s="548"/>
      <c r="DI5" s="198"/>
      <c r="DJ5" s="220"/>
      <c r="DK5" s="549" t="s">
        <v>27</v>
      </c>
      <c r="DL5" s="547"/>
      <c r="DM5" s="547"/>
      <c r="DN5" s="550"/>
    </row>
    <row r="6" spans="3:118" ht="22.5" customHeight="1" thickBot="1">
      <c r="C6" s="551" t="s">
        <v>28</v>
      </c>
      <c r="D6" s="552"/>
      <c r="E6" s="553" t="s">
        <v>29</v>
      </c>
      <c r="F6" s="554"/>
      <c r="G6" s="11"/>
      <c r="H6" s="12"/>
      <c r="I6" s="555" t="s">
        <v>28</v>
      </c>
      <c r="J6" s="556"/>
      <c r="K6" s="557" t="s">
        <v>29</v>
      </c>
      <c r="L6" s="558"/>
      <c r="O6" s="235"/>
      <c r="P6" s="236" t="s">
        <v>3</v>
      </c>
      <c r="Q6" s="184"/>
      <c r="R6" s="237"/>
      <c r="S6" s="237"/>
      <c r="T6" s="256" t="s">
        <v>7</v>
      </c>
      <c r="U6" s="237"/>
      <c r="V6" s="237"/>
      <c r="W6" s="238"/>
      <c r="X6" s="257" t="s">
        <v>82</v>
      </c>
      <c r="Y6" s="239"/>
      <c r="AG6" s="533" t="s">
        <v>30</v>
      </c>
      <c r="AH6" s="534"/>
      <c r="AI6" s="535" t="s">
        <v>31</v>
      </c>
      <c r="AJ6" s="536"/>
      <c r="AK6" s="29" t="s">
        <v>36</v>
      </c>
      <c r="AL6" s="38">
        <v>77.372</v>
      </c>
      <c r="AM6" s="30"/>
      <c r="AN6" s="35"/>
      <c r="AO6" s="31" t="s">
        <v>38</v>
      </c>
      <c r="AP6" s="125">
        <v>76.933</v>
      </c>
      <c r="AQ6" s="258" t="s">
        <v>54</v>
      </c>
      <c r="AR6" s="259">
        <v>77.188</v>
      </c>
      <c r="BC6" s="260"/>
      <c r="BD6" s="152"/>
      <c r="BE6" s="257"/>
      <c r="BF6" s="261"/>
      <c r="BG6" s="257"/>
      <c r="BH6" s="261"/>
      <c r="BI6" s="247"/>
      <c r="BU6" s="19" t="s">
        <v>139</v>
      </c>
      <c r="BV6" s="20" t="s">
        <v>33</v>
      </c>
      <c r="BW6" s="21" t="s">
        <v>34</v>
      </c>
      <c r="CA6" s="22" t="s">
        <v>47</v>
      </c>
      <c r="CB6" s="23">
        <v>78.045</v>
      </c>
      <c r="CC6" s="31" t="s">
        <v>35</v>
      </c>
      <c r="CD6" s="262">
        <v>78.564</v>
      </c>
      <c r="CE6" s="29" t="s">
        <v>42</v>
      </c>
      <c r="CF6" s="38">
        <v>78.1</v>
      </c>
      <c r="CG6" s="30"/>
      <c r="CH6" s="35"/>
      <c r="CI6" s="537" t="s">
        <v>30</v>
      </c>
      <c r="CJ6" s="538"/>
      <c r="CK6" s="505" t="s">
        <v>31</v>
      </c>
      <c r="CL6" s="539"/>
      <c r="CQ6" s="235"/>
      <c r="CR6" s="236" t="s">
        <v>3</v>
      </c>
      <c r="CS6" s="184"/>
      <c r="CT6" s="237"/>
      <c r="CU6" s="237"/>
      <c r="CV6" s="256" t="s">
        <v>7</v>
      </c>
      <c r="CW6" s="237"/>
      <c r="CX6" s="237"/>
      <c r="CY6" s="238"/>
      <c r="CZ6" s="257" t="s">
        <v>82</v>
      </c>
      <c r="DA6" s="239"/>
      <c r="DE6" s="506" t="s">
        <v>28</v>
      </c>
      <c r="DF6" s="507"/>
      <c r="DG6" s="557" t="s">
        <v>29</v>
      </c>
      <c r="DH6" s="560"/>
      <c r="DI6" s="263"/>
      <c r="DJ6" s="264"/>
      <c r="DK6" s="559" t="s">
        <v>28</v>
      </c>
      <c r="DL6" s="552"/>
      <c r="DM6" s="561" t="s">
        <v>29</v>
      </c>
      <c r="DN6" s="562"/>
    </row>
    <row r="7" spans="3:118" ht="21" customHeight="1" thickTop="1">
      <c r="C7" s="24"/>
      <c r="D7" s="12"/>
      <c r="E7" s="10"/>
      <c r="F7" s="12"/>
      <c r="G7" s="25"/>
      <c r="H7" s="3"/>
      <c r="I7" s="10"/>
      <c r="J7" s="12"/>
      <c r="K7" s="10"/>
      <c r="L7" s="26"/>
      <c r="O7" s="235"/>
      <c r="P7" s="236" t="s">
        <v>4</v>
      </c>
      <c r="Q7" s="184"/>
      <c r="R7" s="237"/>
      <c r="S7" s="237"/>
      <c r="T7" s="265" t="s">
        <v>83</v>
      </c>
      <c r="U7" s="237"/>
      <c r="V7" s="237"/>
      <c r="W7" s="184"/>
      <c r="X7" s="184"/>
      <c r="Y7" s="266"/>
      <c r="AG7" s="27"/>
      <c r="AH7" s="28"/>
      <c r="AI7" s="267"/>
      <c r="AJ7" s="16"/>
      <c r="AK7" s="29"/>
      <c r="AL7" s="38"/>
      <c r="AM7" s="30" t="s">
        <v>37</v>
      </c>
      <c r="AN7" s="35">
        <v>77.415</v>
      </c>
      <c r="AO7" s="31" t="s">
        <v>53</v>
      </c>
      <c r="AP7" s="125">
        <v>76.933</v>
      </c>
      <c r="AQ7" s="258" t="s">
        <v>32</v>
      </c>
      <c r="AR7" s="259">
        <v>77.409</v>
      </c>
      <c r="BC7" s="260"/>
      <c r="BD7" s="152"/>
      <c r="BE7" s="260"/>
      <c r="BF7" s="152"/>
      <c r="BG7" s="257"/>
      <c r="BH7" s="261"/>
      <c r="BI7" s="268"/>
      <c r="CA7" s="22" t="s">
        <v>55</v>
      </c>
      <c r="CB7" s="23">
        <v>78.252</v>
      </c>
      <c r="CC7" s="31"/>
      <c r="CD7" s="262"/>
      <c r="CE7" s="29"/>
      <c r="CF7" s="38"/>
      <c r="CG7" s="30" t="s">
        <v>43</v>
      </c>
      <c r="CH7" s="35">
        <v>78.051</v>
      </c>
      <c r="CI7" s="269"/>
      <c r="CJ7" s="28"/>
      <c r="CK7" s="15"/>
      <c r="CL7" s="270"/>
      <c r="CQ7" s="235"/>
      <c r="CR7" s="236" t="s">
        <v>4</v>
      </c>
      <c r="CS7" s="184"/>
      <c r="CT7" s="237"/>
      <c r="CU7" s="237"/>
      <c r="CV7" s="265" t="s">
        <v>83</v>
      </c>
      <c r="CW7" s="237"/>
      <c r="CX7" s="237"/>
      <c r="CY7" s="184"/>
      <c r="CZ7" s="184"/>
      <c r="DA7" s="266"/>
      <c r="DE7" s="24"/>
      <c r="DF7" s="12"/>
      <c r="DG7" s="10"/>
      <c r="DH7" s="12"/>
      <c r="DI7" s="244"/>
      <c r="DJ7" s="220"/>
      <c r="DK7" s="10"/>
      <c r="DL7" s="12"/>
      <c r="DM7" s="10"/>
      <c r="DN7" s="26"/>
    </row>
    <row r="8" spans="3:118" s="11" customFormat="1" ht="21" customHeight="1">
      <c r="C8" s="271" t="s">
        <v>50</v>
      </c>
      <c r="D8" s="272">
        <v>74.302</v>
      </c>
      <c r="E8" s="273" t="s">
        <v>51</v>
      </c>
      <c r="F8" s="274">
        <v>74.302</v>
      </c>
      <c r="G8" s="275"/>
      <c r="H8" s="276"/>
      <c r="I8" s="277" t="s">
        <v>84</v>
      </c>
      <c r="J8" s="272">
        <v>75.757</v>
      </c>
      <c r="K8" s="273" t="s">
        <v>44</v>
      </c>
      <c r="L8" s="278">
        <v>75.757</v>
      </c>
      <c r="O8" s="279"/>
      <c r="P8" s="234"/>
      <c r="Q8" s="234"/>
      <c r="R8" s="234"/>
      <c r="S8" s="234"/>
      <c r="T8" s="234"/>
      <c r="U8" s="234"/>
      <c r="V8" s="234"/>
      <c r="W8" s="234"/>
      <c r="X8" s="234"/>
      <c r="Y8" s="280"/>
      <c r="AG8" s="34" t="s">
        <v>45</v>
      </c>
      <c r="AH8" s="281">
        <v>76.88</v>
      </c>
      <c r="AI8" s="282" t="s">
        <v>46</v>
      </c>
      <c r="AJ8" s="283">
        <v>76.88</v>
      </c>
      <c r="AK8" s="29" t="s">
        <v>52</v>
      </c>
      <c r="AL8" s="38">
        <v>77.407</v>
      </c>
      <c r="AM8" s="30"/>
      <c r="AN8" s="35"/>
      <c r="AO8" s="258" t="s">
        <v>39</v>
      </c>
      <c r="AP8" s="284">
        <v>77.168</v>
      </c>
      <c r="AQ8" s="258" t="s">
        <v>40</v>
      </c>
      <c r="AR8" s="259">
        <v>77.426</v>
      </c>
      <c r="BC8" s="285"/>
      <c r="BD8" s="152"/>
      <c r="BE8" s="286"/>
      <c r="BF8" s="287"/>
      <c r="BG8" s="286"/>
      <c r="BH8" s="287"/>
      <c r="BI8"/>
      <c r="BJ8" s="288"/>
      <c r="BV8" s="289" t="s">
        <v>140</v>
      </c>
      <c r="CA8" s="22" t="s">
        <v>57</v>
      </c>
      <c r="CB8" s="23">
        <v>78.26</v>
      </c>
      <c r="CC8" s="31" t="s">
        <v>41</v>
      </c>
      <c r="CD8" s="262">
        <v>78.564</v>
      </c>
      <c r="CE8" s="29" t="s">
        <v>56</v>
      </c>
      <c r="CF8" s="38">
        <v>78.105</v>
      </c>
      <c r="CG8" s="30"/>
      <c r="CH8" s="35"/>
      <c r="CI8" s="290" t="s">
        <v>48</v>
      </c>
      <c r="CJ8" s="291">
        <v>78.62</v>
      </c>
      <c r="CK8" s="292" t="s">
        <v>49</v>
      </c>
      <c r="CL8" s="293">
        <v>78.62</v>
      </c>
      <c r="CQ8" s="279"/>
      <c r="CR8" s="234"/>
      <c r="CS8" s="234"/>
      <c r="CT8" s="234"/>
      <c r="CU8" s="234"/>
      <c r="CV8" s="234"/>
      <c r="CW8" s="234"/>
      <c r="CX8" s="234"/>
      <c r="CY8" s="234"/>
      <c r="CZ8" s="234"/>
      <c r="DA8" s="280"/>
      <c r="DC8" s="273"/>
      <c r="DE8" s="294" t="s">
        <v>85</v>
      </c>
      <c r="DF8" s="272">
        <v>79.978</v>
      </c>
      <c r="DG8" s="295" t="s">
        <v>86</v>
      </c>
      <c r="DH8" s="33">
        <v>79.978</v>
      </c>
      <c r="DI8"/>
      <c r="DJ8" s="3"/>
      <c r="DK8" s="277" t="s">
        <v>87</v>
      </c>
      <c r="DL8" s="272">
        <v>85.548</v>
      </c>
      <c r="DM8" s="273" t="s">
        <v>88</v>
      </c>
      <c r="DN8" s="278">
        <v>85.544</v>
      </c>
    </row>
    <row r="9" spans="3:118" ht="21" customHeight="1" thickBot="1">
      <c r="C9" s="296"/>
      <c r="D9" s="297"/>
      <c r="E9" s="298"/>
      <c r="F9" s="12"/>
      <c r="G9" s="25"/>
      <c r="H9" s="3"/>
      <c r="I9" s="298"/>
      <c r="J9" s="12"/>
      <c r="K9" s="298"/>
      <c r="L9" s="26"/>
      <c r="O9" s="299"/>
      <c r="P9" s="184"/>
      <c r="Q9" s="184"/>
      <c r="R9" s="184"/>
      <c r="S9" s="184"/>
      <c r="T9" s="184"/>
      <c r="U9" s="184"/>
      <c r="V9" s="184"/>
      <c r="W9" s="184"/>
      <c r="X9" s="184"/>
      <c r="Y9" s="266"/>
      <c r="AG9" s="300"/>
      <c r="AH9" s="301"/>
      <c r="AI9" s="302"/>
      <c r="AJ9" s="41"/>
      <c r="AK9" s="303"/>
      <c r="AL9" s="304"/>
      <c r="AM9" s="303"/>
      <c r="AN9" s="305"/>
      <c r="AO9" s="40"/>
      <c r="AP9" s="39"/>
      <c r="AQ9" s="306"/>
      <c r="AR9" s="73"/>
      <c r="BC9" s="285"/>
      <c r="BD9" s="152"/>
      <c r="BE9" s="286"/>
      <c r="BF9" s="287"/>
      <c r="BG9" s="286"/>
      <c r="BH9" s="287"/>
      <c r="BI9" s="11"/>
      <c r="BU9" s="25"/>
      <c r="BV9" s="8"/>
      <c r="BW9" s="25"/>
      <c r="BX9" s="8"/>
      <c r="BY9" s="25"/>
      <c r="CA9" s="307"/>
      <c r="CB9" s="70"/>
      <c r="CC9" s="42"/>
      <c r="CD9" s="43"/>
      <c r="CE9" s="303"/>
      <c r="CF9" s="304"/>
      <c r="CG9" s="303"/>
      <c r="CH9" s="305"/>
      <c r="CI9" s="308"/>
      <c r="CJ9" s="309"/>
      <c r="CK9" s="310"/>
      <c r="CL9" s="311"/>
      <c r="CQ9" s="299"/>
      <c r="CR9" s="184"/>
      <c r="CS9" s="184"/>
      <c r="CT9" s="184"/>
      <c r="CU9" s="184"/>
      <c r="CV9" s="184"/>
      <c r="CW9" s="184"/>
      <c r="CX9" s="184"/>
      <c r="CY9" s="184"/>
      <c r="CZ9" s="184"/>
      <c r="DA9" s="266"/>
      <c r="DC9" s="273"/>
      <c r="DE9" s="271" t="s">
        <v>89</v>
      </c>
      <c r="DF9" s="272">
        <v>81.64</v>
      </c>
      <c r="DG9" s="273" t="s">
        <v>90</v>
      </c>
      <c r="DH9" s="274">
        <v>81.64</v>
      </c>
      <c r="DJ9" s="3"/>
      <c r="DK9" s="277" t="s">
        <v>91</v>
      </c>
      <c r="DL9" s="272">
        <v>84.355</v>
      </c>
      <c r="DM9" s="273" t="s">
        <v>92</v>
      </c>
      <c r="DN9" s="278">
        <v>84.355</v>
      </c>
    </row>
    <row r="10" spans="3:118" ht="18" customHeight="1">
      <c r="C10" s="312" t="s">
        <v>59</v>
      </c>
      <c r="D10" s="313">
        <v>75.757</v>
      </c>
      <c r="E10" s="314" t="s">
        <v>93</v>
      </c>
      <c r="F10" s="123">
        <v>75.757</v>
      </c>
      <c r="H10" s="3"/>
      <c r="I10" s="315" t="s">
        <v>94</v>
      </c>
      <c r="J10" s="313">
        <v>74.302</v>
      </c>
      <c r="K10" s="315" t="s">
        <v>60</v>
      </c>
      <c r="L10" s="316">
        <v>74.302</v>
      </c>
      <c r="O10" s="235"/>
      <c r="P10" s="317" t="s">
        <v>95</v>
      </c>
      <c r="Q10" s="184"/>
      <c r="R10" s="184"/>
      <c r="S10" s="238"/>
      <c r="T10" s="318" t="s">
        <v>96</v>
      </c>
      <c r="U10" s="184"/>
      <c r="V10" s="184"/>
      <c r="W10" s="319" t="s">
        <v>97</v>
      </c>
      <c r="X10" s="320">
        <v>90</v>
      </c>
      <c r="Y10" s="239"/>
      <c r="AC10" s="321"/>
      <c r="AD10" s="261"/>
      <c r="BC10" s="25"/>
      <c r="BD10" s="25"/>
      <c r="BE10" s="286"/>
      <c r="BF10" s="287"/>
      <c r="BG10" s="8"/>
      <c r="BH10" s="151"/>
      <c r="BI10" s="185"/>
      <c r="BS10" s="199"/>
      <c r="BT10" s="127"/>
      <c r="BU10" s="199"/>
      <c r="BV10" s="148" t="s">
        <v>67</v>
      </c>
      <c r="BW10" s="199"/>
      <c r="BX10" s="199"/>
      <c r="BY10" s="199"/>
      <c r="CQ10" s="235"/>
      <c r="CR10" s="317" t="s">
        <v>95</v>
      </c>
      <c r="CS10" s="184"/>
      <c r="CT10" s="184"/>
      <c r="CU10" s="238"/>
      <c r="CV10" s="318" t="s">
        <v>96</v>
      </c>
      <c r="CW10" s="184"/>
      <c r="CX10" s="184"/>
      <c r="CY10" s="319" t="s">
        <v>97</v>
      </c>
      <c r="CZ10" s="320">
        <v>90</v>
      </c>
      <c r="DA10" s="239"/>
      <c r="DC10" s="273"/>
      <c r="DE10" s="271" t="s">
        <v>98</v>
      </c>
      <c r="DF10" s="272">
        <v>83.282</v>
      </c>
      <c r="DG10" s="273" t="s">
        <v>62</v>
      </c>
      <c r="DH10" s="274">
        <v>83.282</v>
      </c>
      <c r="DJ10" s="3"/>
      <c r="DK10" s="277" t="s">
        <v>99</v>
      </c>
      <c r="DL10" s="272">
        <v>83.282</v>
      </c>
      <c r="DM10" s="273" t="s">
        <v>100</v>
      </c>
      <c r="DN10" s="278">
        <v>83.282</v>
      </c>
    </row>
    <row r="11" spans="3:118" ht="18" customHeight="1" thickBot="1">
      <c r="C11" s="171"/>
      <c r="D11" s="43"/>
      <c r="E11" s="42"/>
      <c r="F11" s="43"/>
      <c r="G11" s="322"/>
      <c r="H11" s="323"/>
      <c r="I11" s="42"/>
      <c r="J11" s="43"/>
      <c r="K11" s="42"/>
      <c r="L11" s="174"/>
      <c r="O11" s="235"/>
      <c r="P11" s="317" t="s">
        <v>101</v>
      </c>
      <c r="Q11" s="184"/>
      <c r="R11" s="184"/>
      <c r="S11" s="238"/>
      <c r="T11" s="318" t="s">
        <v>102</v>
      </c>
      <c r="U11" s="184"/>
      <c r="V11" s="36"/>
      <c r="W11" s="319" t="s">
        <v>103</v>
      </c>
      <c r="X11" s="320">
        <v>30</v>
      </c>
      <c r="Y11" s="239"/>
      <c r="AC11" s="25"/>
      <c r="AD11" s="8"/>
      <c r="BS11" s="199"/>
      <c r="BT11" s="199"/>
      <c r="BU11" s="199"/>
      <c r="BV11" s="147" t="s">
        <v>120</v>
      </c>
      <c r="BW11" s="199"/>
      <c r="BX11" s="199"/>
      <c r="BY11" s="199"/>
      <c r="CQ11" s="235"/>
      <c r="CR11" s="317" t="s">
        <v>101</v>
      </c>
      <c r="CS11" s="184"/>
      <c r="CT11" s="184"/>
      <c r="CU11" s="238"/>
      <c r="CV11" s="318" t="s">
        <v>102</v>
      </c>
      <c r="CW11" s="184"/>
      <c r="CX11" s="36"/>
      <c r="CY11" s="319" t="s">
        <v>103</v>
      </c>
      <c r="CZ11" s="320">
        <v>30</v>
      </c>
      <c r="DA11" s="239"/>
      <c r="DC11" s="273"/>
      <c r="DE11" s="271"/>
      <c r="DF11" s="272"/>
      <c r="DG11" s="273"/>
      <c r="DH11" s="274"/>
      <c r="DJ11" s="3"/>
      <c r="DK11" s="277" t="s">
        <v>104</v>
      </c>
      <c r="DL11" s="272">
        <v>81.64</v>
      </c>
      <c r="DM11" s="273" t="s">
        <v>105</v>
      </c>
      <c r="DN11" s="278">
        <v>81.64</v>
      </c>
    </row>
    <row r="12" spans="15:118" ht="18" customHeight="1" thickBot="1">
      <c r="O12" s="324"/>
      <c r="P12" s="325"/>
      <c r="Q12" s="325"/>
      <c r="R12" s="325"/>
      <c r="S12" s="325"/>
      <c r="T12" s="325"/>
      <c r="U12" s="325"/>
      <c r="V12" s="325"/>
      <c r="W12" s="325"/>
      <c r="X12" s="325"/>
      <c r="Y12" s="326"/>
      <c r="BD12" s="179"/>
      <c r="BS12" s="199"/>
      <c r="BT12" s="199"/>
      <c r="BU12" s="199"/>
      <c r="BV12" s="147" t="s">
        <v>68</v>
      </c>
      <c r="BW12" s="199"/>
      <c r="BX12" s="199"/>
      <c r="BY12" s="199"/>
      <c r="CQ12" s="324"/>
      <c r="CR12" s="325"/>
      <c r="CS12" s="325"/>
      <c r="CT12" s="325"/>
      <c r="CU12" s="325"/>
      <c r="CV12" s="325"/>
      <c r="CW12" s="325"/>
      <c r="CX12" s="325"/>
      <c r="CY12" s="325"/>
      <c r="CZ12" s="325"/>
      <c r="DA12" s="326"/>
      <c r="DC12" s="327"/>
      <c r="DE12" s="328"/>
      <c r="DF12" s="297"/>
      <c r="DG12" s="327"/>
      <c r="DH12" s="297"/>
      <c r="DJ12" s="3"/>
      <c r="DK12" s="298"/>
      <c r="DL12" s="12"/>
      <c r="DM12" s="298"/>
      <c r="DN12" s="329"/>
    </row>
    <row r="13" spans="56:118" ht="18" customHeight="1" thickTop="1">
      <c r="BD13" s="44"/>
      <c r="BU13" s="330"/>
      <c r="BV13" s="147" t="s">
        <v>141</v>
      </c>
      <c r="CC13" s="268"/>
      <c r="CG13" s="44"/>
      <c r="CQ13" s="9"/>
      <c r="CR13" s="45"/>
      <c r="DC13" s="315"/>
      <c r="DE13" s="331" t="s">
        <v>106</v>
      </c>
      <c r="DF13" s="313">
        <v>84.714</v>
      </c>
      <c r="DG13" s="315" t="s">
        <v>63</v>
      </c>
      <c r="DH13" s="504">
        <v>84.714</v>
      </c>
      <c r="DJ13" s="3"/>
      <c r="DK13" s="314" t="s">
        <v>107</v>
      </c>
      <c r="DL13" s="35">
        <v>79.978</v>
      </c>
      <c r="DM13" s="314" t="s">
        <v>108</v>
      </c>
      <c r="DN13" s="124">
        <v>79.978</v>
      </c>
    </row>
    <row r="14" spans="6:118" ht="18" customHeight="1" thickBot="1">
      <c r="F14" s="44"/>
      <c r="AH14" s="51"/>
      <c r="AL14" s="44"/>
      <c r="AO14" s="44"/>
      <c r="AP14" s="44"/>
      <c r="AW14" s="44"/>
      <c r="AX14" s="44"/>
      <c r="BD14" s="185"/>
      <c r="BE14" s="49"/>
      <c r="BL14" s="5"/>
      <c r="BN14" s="44"/>
      <c r="BP14" s="332"/>
      <c r="BT14" s="44"/>
      <c r="DE14" s="171"/>
      <c r="DF14" s="43"/>
      <c r="DG14" s="42"/>
      <c r="DH14" s="43"/>
      <c r="DI14" s="322"/>
      <c r="DJ14" s="323"/>
      <c r="DK14" s="42"/>
      <c r="DL14" s="43"/>
      <c r="DM14" s="42"/>
      <c r="DN14" s="174"/>
    </row>
    <row r="15" spans="6:119" ht="18" customHeight="1">
      <c r="F15" s="44"/>
      <c r="U15" s="47"/>
      <c r="X15" s="44"/>
      <c r="AT15" s="188"/>
      <c r="AU15" s="268"/>
      <c r="AY15" s="268"/>
      <c r="BD15" s="333"/>
      <c r="BJ15" s="47"/>
      <c r="BL15" s="268"/>
      <c r="BT15" s="49"/>
      <c r="BW15" s="334"/>
      <c r="CC15" s="268"/>
      <c r="CG15" s="335"/>
      <c r="CK15" s="268"/>
      <c r="CO15" s="47"/>
      <c r="DC15" s="336"/>
      <c r="DH15" s="199"/>
      <c r="DO15" s="48"/>
    </row>
    <row r="16" spans="6:117" ht="18" customHeight="1">
      <c r="F16" s="48"/>
      <c r="L16" s="337"/>
      <c r="U16" s="47"/>
      <c r="AN16" s="145"/>
      <c r="AQ16" s="179"/>
      <c r="AU16" s="44"/>
      <c r="AX16" s="145"/>
      <c r="AY16" s="44"/>
      <c r="AZ16" s="330"/>
      <c r="BG16" s="185"/>
      <c r="BH16" s="44"/>
      <c r="BL16" s="44"/>
      <c r="BM16" s="189"/>
      <c r="BT16" s="44"/>
      <c r="BY16" s="44"/>
      <c r="CC16" s="44"/>
      <c r="CK16" s="44"/>
      <c r="CM16" s="48"/>
      <c r="CO16" s="338"/>
      <c r="CR16" s="339"/>
      <c r="CW16" s="340"/>
      <c r="CZ16" s="341"/>
      <c r="DH16" s="215"/>
      <c r="DI16" s="44"/>
      <c r="DM16" s="275"/>
    </row>
    <row r="17" spans="6:115" ht="18" customHeight="1">
      <c r="F17" s="48"/>
      <c r="U17" s="44"/>
      <c r="W17" s="44"/>
      <c r="AD17" s="49"/>
      <c r="AF17" s="342"/>
      <c r="AP17" s="46"/>
      <c r="AQ17" s="51"/>
      <c r="AR17" s="179"/>
      <c r="AT17" s="343"/>
      <c r="AZ17" s="44"/>
      <c r="BC17" s="44"/>
      <c r="BD17" s="44"/>
      <c r="BG17" s="44"/>
      <c r="BL17" s="44"/>
      <c r="BM17" s="344"/>
      <c r="BQ17" s="181"/>
      <c r="BR17" s="191" t="s">
        <v>109</v>
      </c>
      <c r="BT17" s="345"/>
      <c r="CB17" s="346">
        <v>77.945</v>
      </c>
      <c r="CJ17" s="44"/>
      <c r="CP17" s="189"/>
      <c r="CZ17" s="341"/>
      <c r="DC17" s="44"/>
      <c r="DH17" s="47"/>
      <c r="DI17" s="230"/>
      <c r="DJ17" s="275"/>
      <c r="DK17" s="199"/>
    </row>
    <row r="18" spans="6:117" ht="18" customHeight="1">
      <c r="F18" s="44"/>
      <c r="P18" s="179"/>
      <c r="U18" s="47"/>
      <c r="AD18" s="347"/>
      <c r="AF18" s="44"/>
      <c r="AN18" s="44"/>
      <c r="AR18" s="51"/>
      <c r="BC18" s="348"/>
      <c r="BD18" s="348"/>
      <c r="BE18" s="44"/>
      <c r="BF18" s="44"/>
      <c r="BG18" s="177"/>
      <c r="BT18" s="177"/>
      <c r="BX18" s="44"/>
      <c r="CJ18" s="144"/>
      <c r="CM18" s="348"/>
      <c r="CN18" s="348"/>
      <c r="CQ18" s="348"/>
      <c r="CR18" s="44"/>
      <c r="CS18" s="44"/>
      <c r="CT18" s="177"/>
      <c r="CW18" s="44"/>
      <c r="DH18" s="349"/>
      <c r="DI18" s="44"/>
      <c r="DJ18" s="44"/>
      <c r="DM18" s="275"/>
    </row>
    <row r="19" spans="6:114" ht="18" customHeight="1">
      <c r="F19" s="44"/>
      <c r="P19" s="51"/>
      <c r="Y19" s="348"/>
      <c r="AQ19" s="47"/>
      <c r="AT19" s="146"/>
      <c r="AY19" s="52"/>
      <c r="BB19" s="350"/>
      <c r="BC19" s="185"/>
      <c r="BM19" s="348"/>
      <c r="BN19" s="348"/>
      <c r="BP19" s="44"/>
      <c r="BR19" s="44"/>
      <c r="CP19" s="44"/>
      <c r="CX19" s="146"/>
      <c r="CZ19" s="341"/>
      <c r="DJ19" s="53"/>
    </row>
    <row r="20" spans="3:118" ht="18" customHeight="1">
      <c r="C20" s="44"/>
      <c r="F20" s="53"/>
      <c r="W20" s="351"/>
      <c r="Y20" s="44"/>
      <c r="AE20" s="47"/>
      <c r="AF20" s="189"/>
      <c r="AN20" s="44"/>
      <c r="AP20" s="46"/>
      <c r="AQ20" s="352"/>
      <c r="AZ20" s="46"/>
      <c r="BA20" s="44"/>
      <c r="BC20" s="44"/>
      <c r="BG20" s="44"/>
      <c r="BJ20" s="145"/>
      <c r="BM20" s="44"/>
      <c r="BN20" s="44"/>
      <c r="BO20" s="352">
        <v>9</v>
      </c>
      <c r="BR20" s="177"/>
      <c r="BT20" s="44"/>
      <c r="BY20" s="44"/>
      <c r="CB20" s="353"/>
      <c r="CG20" s="352"/>
      <c r="CH20" s="352"/>
      <c r="CL20" s="44"/>
      <c r="CY20" s="330"/>
      <c r="CZ20" s="341"/>
      <c r="DG20" s="336"/>
      <c r="DI20" s="330"/>
      <c r="DJ20" s="354"/>
      <c r="DL20" s="355"/>
      <c r="DN20" s="356"/>
    </row>
    <row r="21" spans="6:116" ht="18" customHeight="1">
      <c r="F21" s="53"/>
      <c r="I21" s="185"/>
      <c r="L21" s="44"/>
      <c r="P21" s="357"/>
      <c r="AA21" s="145"/>
      <c r="AE21" s="44"/>
      <c r="AF21" s="350"/>
      <c r="AG21" s="177"/>
      <c r="AL21" s="44"/>
      <c r="AM21" s="5"/>
      <c r="AN21" s="47"/>
      <c r="AQ21" s="44"/>
      <c r="AR21" s="47"/>
      <c r="AU21" s="268"/>
      <c r="AX21" s="145"/>
      <c r="BA21" s="345"/>
      <c r="BM21" s="44"/>
      <c r="BN21" s="348"/>
      <c r="BO21" s="44"/>
      <c r="BP21" s="44"/>
      <c r="BX21" s="44"/>
      <c r="BY21" s="348"/>
      <c r="CE21" s="44"/>
      <c r="CF21" s="46"/>
      <c r="CG21" s="44"/>
      <c r="CH21" s="44"/>
      <c r="CJ21" s="52"/>
      <c r="CO21" s="337"/>
      <c r="CT21" s="5"/>
      <c r="CU21" s="47"/>
      <c r="CV21" s="5"/>
      <c r="CY21" s="44"/>
      <c r="DH21" s="358"/>
      <c r="DI21" s="44"/>
      <c r="DJ21" s="53"/>
      <c r="DL21" s="187"/>
    </row>
    <row r="22" spans="7:118" ht="18" customHeight="1">
      <c r="G22" s="44"/>
      <c r="H22" s="44"/>
      <c r="I22" s="44"/>
      <c r="L22" s="348"/>
      <c r="M22" s="44"/>
      <c r="Z22" s="44"/>
      <c r="AC22" s="357"/>
      <c r="AM22" s="54"/>
      <c r="AN22" s="51"/>
      <c r="AQ22" s="359"/>
      <c r="AR22" s="44"/>
      <c r="AU22" s="44"/>
      <c r="AX22" s="343"/>
      <c r="BD22" s="47"/>
      <c r="BM22" s="146"/>
      <c r="BN22" s="44"/>
      <c r="BS22" s="177"/>
      <c r="BV22" s="47"/>
      <c r="CF22" s="150"/>
      <c r="CL22" s="350" t="s">
        <v>66</v>
      </c>
      <c r="CP22" s="44"/>
      <c r="CU22" s="44"/>
      <c r="CX22" s="146"/>
      <c r="DG22" s="44"/>
      <c r="DL22" s="349"/>
      <c r="DM22" s="238"/>
      <c r="DN22" s="238"/>
    </row>
    <row r="23" spans="16:118" ht="18" customHeight="1">
      <c r="P23" s="350"/>
      <c r="W23" s="51"/>
      <c r="X23" s="150"/>
      <c r="AA23" s="44"/>
      <c r="AC23" s="44"/>
      <c r="AE23" s="44"/>
      <c r="AF23" s="44"/>
      <c r="AG23" s="44"/>
      <c r="AI23" s="49" t="s">
        <v>32</v>
      </c>
      <c r="AK23" s="348"/>
      <c r="AN23" s="44"/>
      <c r="AT23" s="348"/>
      <c r="AW23" s="348"/>
      <c r="AY23" s="44"/>
      <c r="AZ23" s="348"/>
      <c r="BG23" s="44"/>
      <c r="BJ23" s="46"/>
      <c r="BL23" s="44"/>
      <c r="BP23" s="177"/>
      <c r="BS23" s="47"/>
      <c r="BT23" s="44"/>
      <c r="BU23" s="360"/>
      <c r="BV23" s="44"/>
      <c r="BW23" s="275"/>
      <c r="BY23" s="44"/>
      <c r="CK23" s="44"/>
      <c r="CL23" s="44"/>
      <c r="CX23" s="144"/>
      <c r="DC23" s="179"/>
      <c r="DD23" s="361"/>
      <c r="DG23" s="47"/>
      <c r="DJ23" s="53"/>
      <c r="DL23" s="362"/>
      <c r="DM23" s="238"/>
      <c r="DN23" s="238"/>
    </row>
    <row r="24" spans="4:118" ht="18" customHeight="1">
      <c r="D24" s="181"/>
      <c r="J24" s="44"/>
      <c r="N24" s="44"/>
      <c r="R24" s="352"/>
      <c r="W24" s="275"/>
      <c r="AA24" s="47"/>
      <c r="AC24" s="44"/>
      <c r="AE24" s="275"/>
      <c r="AH24" s="363" t="s">
        <v>64</v>
      </c>
      <c r="AK24" s="44"/>
      <c r="AP24" s="268"/>
      <c r="AQ24" s="268"/>
      <c r="AR24" s="268"/>
      <c r="AT24" s="44"/>
      <c r="AV24" s="350"/>
      <c r="AW24" s="44"/>
      <c r="AX24" s="145"/>
      <c r="AY24" s="345"/>
      <c r="AZ24" s="44"/>
      <c r="BF24" s="44"/>
      <c r="BH24" s="336"/>
      <c r="BL24" s="348"/>
      <c r="BS24" s="44"/>
      <c r="BV24" s="46"/>
      <c r="BW24" s="275"/>
      <c r="CC24" s="44"/>
      <c r="CP24" s="348"/>
      <c r="CU24" s="348"/>
      <c r="DC24" s="51"/>
      <c r="DG24" s="150"/>
      <c r="DL24" s="349"/>
      <c r="DM24" s="238"/>
      <c r="DN24" s="238"/>
    </row>
    <row r="25" spans="6:119" ht="18" customHeight="1">
      <c r="F25" s="364"/>
      <c r="L25" s="47"/>
      <c r="M25" s="230"/>
      <c r="N25" s="348"/>
      <c r="O25" s="199"/>
      <c r="R25" s="44"/>
      <c r="V25" s="177"/>
      <c r="W25" s="275"/>
      <c r="AA25" s="177"/>
      <c r="AC25" s="51"/>
      <c r="AD25" s="275"/>
      <c r="AJ25" s="145" t="s">
        <v>37</v>
      </c>
      <c r="AQ25" s="44"/>
      <c r="AR25" s="44"/>
      <c r="AV25" s="343"/>
      <c r="BD25" s="177"/>
      <c r="BL25" s="44"/>
      <c r="BM25" s="146"/>
      <c r="BU25" s="360"/>
      <c r="BW25" s="275"/>
      <c r="CL25" s="52"/>
      <c r="CP25" s="44"/>
      <c r="CU25" s="44"/>
      <c r="CV25" s="44"/>
      <c r="DB25" s="336"/>
      <c r="DD25" s="51"/>
      <c r="DE25" s="44"/>
      <c r="DL25" s="365"/>
      <c r="DM25" s="238"/>
      <c r="DN25" s="50"/>
      <c r="DO25" s="48"/>
    </row>
    <row r="26" spans="3:118" ht="18" customHeight="1">
      <c r="C26" s="52"/>
      <c r="Q26" s="44"/>
      <c r="R26" s="348"/>
      <c r="T26" s="44"/>
      <c r="U26" s="47"/>
      <c r="W26" s="348"/>
      <c r="X26" s="336"/>
      <c r="AA26" s="44"/>
      <c r="AF26" s="350"/>
      <c r="AP26" s="247"/>
      <c r="AT26" s="359"/>
      <c r="AW26" s="348"/>
      <c r="AX26" s="145"/>
      <c r="BG26" s="44"/>
      <c r="BL26" s="179"/>
      <c r="BU26" s="360"/>
      <c r="BW26" s="275"/>
      <c r="BX26" s="146"/>
      <c r="CH26" s="47"/>
      <c r="CL26" s="144" t="s">
        <v>47</v>
      </c>
      <c r="CN26" s="52"/>
      <c r="CU26" s="47"/>
      <c r="CV26" s="47"/>
      <c r="CW26" s="44">
        <v>0</v>
      </c>
      <c r="CX26" s="348"/>
      <c r="CY26" s="348"/>
      <c r="CZ26" s="348"/>
      <c r="DC26" s="47"/>
      <c r="DE26" s="47"/>
      <c r="DG26" s="336"/>
      <c r="DH26" s="336"/>
      <c r="DL26" s="366"/>
      <c r="DM26" s="238"/>
      <c r="DN26" s="238"/>
    </row>
    <row r="27" spans="2:120" ht="18" customHeight="1">
      <c r="B27" s="48"/>
      <c r="F27" s="367"/>
      <c r="H27" s="46"/>
      <c r="J27" s="46"/>
      <c r="P27" s="5"/>
      <c r="Q27" s="44"/>
      <c r="R27" s="44"/>
      <c r="T27" s="352"/>
      <c r="U27" s="44"/>
      <c r="W27" s="44"/>
      <c r="Y27" s="368"/>
      <c r="Z27" s="177"/>
      <c r="AB27" s="145"/>
      <c r="AD27" s="348">
        <v>7</v>
      </c>
      <c r="AJ27" s="46"/>
      <c r="AP27" s="247"/>
      <c r="AQ27" s="275"/>
      <c r="AR27" s="275"/>
      <c r="AS27" s="275"/>
      <c r="AT27" s="275"/>
      <c r="AU27" s="275"/>
      <c r="AV27" s="275"/>
      <c r="AX27" s="44"/>
      <c r="BB27" s="44"/>
      <c r="BH27" s="345"/>
      <c r="BV27" s="176"/>
      <c r="BW27" s="275"/>
      <c r="BZ27" s="145"/>
      <c r="CE27" s="44"/>
      <c r="CF27" s="46"/>
      <c r="CG27" s="44"/>
      <c r="CL27" s="335"/>
      <c r="CR27" s="348">
        <v>10</v>
      </c>
      <c r="CV27" s="44"/>
      <c r="CY27" s="44"/>
      <c r="CZ27" s="44"/>
      <c r="DC27" s="44"/>
      <c r="DF27" s="46"/>
      <c r="DH27" s="361"/>
      <c r="DI27" s="356"/>
      <c r="DJ27" s="361"/>
      <c r="DK27" s="361"/>
      <c r="DP27" s="48"/>
    </row>
    <row r="28" spans="5:117" ht="18" customHeight="1">
      <c r="E28" s="369" t="s">
        <v>46</v>
      </c>
      <c r="G28" s="370" t="s">
        <v>38</v>
      </c>
      <c r="J28" s="5"/>
      <c r="M28" s="199"/>
      <c r="O28" s="348"/>
      <c r="P28" s="47"/>
      <c r="Q28" s="199"/>
      <c r="S28" s="348"/>
      <c r="T28" s="44"/>
      <c r="U28" s="47"/>
      <c r="V28" s="275"/>
      <c r="W28" s="348"/>
      <c r="Y28" s="199"/>
      <c r="Z28" s="47"/>
      <c r="AA28" s="44"/>
      <c r="AD28" s="44"/>
      <c r="AF28" s="335" t="s">
        <v>36</v>
      </c>
      <c r="AP28" s="44"/>
      <c r="AS28" s="44"/>
      <c r="BB28" s="44"/>
      <c r="BD28" s="343"/>
      <c r="BF28" s="177"/>
      <c r="BN28" s="20"/>
      <c r="BW28" s="275"/>
      <c r="BZ28" s="371"/>
      <c r="CJ28" s="44"/>
      <c r="CR28" s="44"/>
      <c r="CV28" s="348"/>
      <c r="DA28" s="336"/>
      <c r="DB28" s="336" t="s">
        <v>55</v>
      </c>
      <c r="DG28" s="47"/>
      <c r="DK28" s="372" t="s">
        <v>35</v>
      </c>
      <c r="DM28" s="373" t="s">
        <v>49</v>
      </c>
    </row>
    <row r="29" spans="9:116" ht="18" customHeight="1">
      <c r="I29" s="44"/>
      <c r="J29" s="48"/>
      <c r="L29" s="344"/>
      <c r="O29" s="44"/>
      <c r="P29" s="44"/>
      <c r="T29" s="46"/>
      <c r="U29" s="44"/>
      <c r="V29" s="348" t="s">
        <v>110</v>
      </c>
      <c r="W29" s="44"/>
      <c r="X29" s="348"/>
      <c r="Z29" s="348">
        <v>4</v>
      </c>
      <c r="AC29" s="44"/>
      <c r="AD29" s="181"/>
      <c r="AE29" s="181"/>
      <c r="AF29" s="47"/>
      <c r="AR29" s="177"/>
      <c r="AS29" s="348"/>
      <c r="AT29" s="46"/>
      <c r="AX29" s="44"/>
      <c r="BA29" s="44"/>
      <c r="BL29" s="333"/>
      <c r="BN29" s="46"/>
      <c r="BT29" s="44"/>
      <c r="BW29" s="275"/>
      <c r="BY29" s="44"/>
      <c r="CJ29" s="52"/>
      <c r="CL29" s="146" t="s">
        <v>43</v>
      </c>
      <c r="CQ29" s="44"/>
      <c r="CT29" s="44"/>
      <c r="CV29" s="348" t="s">
        <v>111</v>
      </c>
      <c r="CW29" s="47"/>
      <c r="CX29" s="348"/>
      <c r="CY29" s="44"/>
      <c r="CZ29" s="44"/>
      <c r="DC29" s="44"/>
      <c r="DD29" s="44"/>
      <c r="DE29" s="44"/>
      <c r="DH29" s="44"/>
      <c r="DK29" s="275"/>
      <c r="DL29" s="275"/>
    </row>
    <row r="30" spans="2:119" ht="18" customHeight="1">
      <c r="B30" s="44"/>
      <c r="C30" s="374"/>
      <c r="E30" s="375"/>
      <c r="H30" s="342"/>
      <c r="I30" s="376"/>
      <c r="J30" s="352"/>
      <c r="P30" s="336"/>
      <c r="Q30" s="199"/>
      <c r="S30" s="275"/>
      <c r="T30" s="275"/>
      <c r="U30" s="368"/>
      <c r="V30" s="44"/>
      <c r="W30" s="199"/>
      <c r="X30" s="44"/>
      <c r="Z30" s="44"/>
      <c r="AB30" s="348"/>
      <c r="AD30" s="348"/>
      <c r="AF30" s="44"/>
      <c r="AG30" s="177"/>
      <c r="AO30" s="44"/>
      <c r="AU30" s="44"/>
      <c r="AX30" s="145"/>
      <c r="BA30" s="348"/>
      <c r="BB30" s="44"/>
      <c r="BR30" s="359"/>
      <c r="BV30" s="46"/>
      <c r="BY30" s="47"/>
      <c r="CA30" s="44"/>
      <c r="CL30" s="47"/>
      <c r="CQ30" s="345"/>
      <c r="CR30" s="47"/>
      <c r="CT30" s="348"/>
      <c r="CU30" s="348"/>
      <c r="CV30" s="44"/>
      <c r="CW30" s="348"/>
      <c r="CX30" s="44"/>
      <c r="DA30" s="44"/>
      <c r="DE30" s="199"/>
      <c r="DF30" s="5"/>
      <c r="DH30" s="44"/>
      <c r="DI30" s="44"/>
      <c r="DK30" s="275"/>
      <c r="DL30" s="275"/>
      <c r="DM30" s="48"/>
      <c r="DO30" s="377">
        <v>18</v>
      </c>
    </row>
    <row r="31" spans="2:120" ht="18" customHeight="1">
      <c r="B31" s="44"/>
      <c r="H31" s="199"/>
      <c r="I31" s="199"/>
      <c r="J31" s="44"/>
      <c r="L31" s="181"/>
      <c r="Q31" s="199"/>
      <c r="U31" s="199"/>
      <c r="V31" s="275"/>
      <c r="W31" s="199"/>
      <c r="Z31" s="47"/>
      <c r="AA31" s="44"/>
      <c r="AC31" s="44"/>
      <c r="AF31" s="47"/>
      <c r="AI31" s="145" t="s">
        <v>52</v>
      </c>
      <c r="AU31" s="348"/>
      <c r="BB31" s="44"/>
      <c r="BD31" s="343"/>
      <c r="BY31" s="47"/>
      <c r="BZ31" s="44"/>
      <c r="CA31" s="44"/>
      <c r="CB31" s="44"/>
      <c r="CL31" s="44"/>
      <c r="CM31" s="44"/>
      <c r="CN31" s="146"/>
      <c r="CQ31" s="345"/>
      <c r="CS31" s="44"/>
      <c r="CU31" s="44"/>
      <c r="CW31" s="44"/>
      <c r="CY31" s="44"/>
      <c r="DA31" s="47"/>
      <c r="DB31" s="44"/>
      <c r="DC31" s="336" t="s">
        <v>57</v>
      </c>
      <c r="DE31" s="275"/>
      <c r="DK31" s="275"/>
      <c r="DO31" s="377"/>
      <c r="DP31" s="48"/>
    </row>
    <row r="32" spans="2:119" ht="18" customHeight="1">
      <c r="B32" s="48"/>
      <c r="E32" s="369"/>
      <c r="O32" s="348">
        <v>1</v>
      </c>
      <c r="P32" s="181" t="s">
        <v>54</v>
      </c>
      <c r="T32" s="46"/>
      <c r="U32" s="44"/>
      <c r="V32" s="46"/>
      <c r="W32" s="44"/>
      <c r="Y32" s="44"/>
      <c r="Z32" s="44"/>
      <c r="AB32" s="44"/>
      <c r="AM32" s="44"/>
      <c r="AN32" s="46"/>
      <c r="AO32" s="44"/>
      <c r="AX32" s="335"/>
      <c r="BB32" s="44"/>
      <c r="BE32" s="44"/>
      <c r="BF32" s="44"/>
      <c r="BH32" s="44"/>
      <c r="BN32" s="46"/>
      <c r="BQ32" s="44"/>
      <c r="BT32" s="46"/>
      <c r="BW32" s="44"/>
      <c r="BY32" s="44"/>
      <c r="BZ32" s="47"/>
      <c r="CM32" s="47"/>
      <c r="CN32" s="359"/>
      <c r="CP32" s="359" t="s">
        <v>42</v>
      </c>
      <c r="CR32" s="44"/>
      <c r="CT32" s="44"/>
      <c r="CU32" s="179"/>
      <c r="CX32" s="44"/>
      <c r="DB32" s="348"/>
      <c r="DF32" s="48"/>
      <c r="DH32" s="44"/>
      <c r="DO32" s="377"/>
    </row>
    <row r="33" spans="2:119" ht="18" customHeight="1">
      <c r="B33" s="48"/>
      <c r="C33" s="48"/>
      <c r="O33" s="44"/>
      <c r="P33" s="345"/>
      <c r="Q33" s="199"/>
      <c r="S33" s="179"/>
      <c r="T33" s="275"/>
      <c r="U33" s="47"/>
      <c r="W33" s="47"/>
      <c r="X33" s="348"/>
      <c r="Y33" s="348"/>
      <c r="Z33" s="348"/>
      <c r="AB33" s="348"/>
      <c r="AC33" s="44"/>
      <c r="AE33" s="44"/>
      <c r="AG33" s="348"/>
      <c r="AL33" s="181"/>
      <c r="AM33" s="358"/>
      <c r="AU33" s="44"/>
      <c r="AV33" s="275"/>
      <c r="AX33" s="44"/>
      <c r="BB33" s="44"/>
      <c r="BE33" s="345"/>
      <c r="BL33" s="150"/>
      <c r="BR33" s="359"/>
      <c r="BV33" s="46"/>
      <c r="BW33" s="494"/>
      <c r="BZ33" s="187"/>
      <c r="CA33" s="44"/>
      <c r="CL33" s="44"/>
      <c r="CM33" s="44"/>
      <c r="CQ33" s="44"/>
      <c r="CS33" s="146"/>
      <c r="CT33" s="47"/>
      <c r="CU33" s="182"/>
      <c r="CX33" s="44"/>
      <c r="CY33" s="44"/>
      <c r="DB33" s="49"/>
      <c r="DC33" s="44"/>
      <c r="DJ33" s="44"/>
      <c r="DM33" s="374"/>
      <c r="DN33" s="374"/>
      <c r="DO33" s="377"/>
    </row>
    <row r="34" spans="3:114" ht="18" customHeight="1">
      <c r="C34" s="230"/>
      <c r="D34" s="275"/>
      <c r="L34" s="144"/>
      <c r="N34" s="185"/>
      <c r="Q34" s="5"/>
      <c r="S34" s="182"/>
      <c r="W34" s="5"/>
      <c r="X34" s="44"/>
      <c r="AC34" s="348" t="s">
        <v>112</v>
      </c>
      <c r="AE34" s="348"/>
      <c r="AJ34" s="336" t="s">
        <v>40</v>
      </c>
      <c r="AL34" s="44"/>
      <c r="AR34" s="357"/>
      <c r="AS34" s="44"/>
      <c r="AT34" s="44"/>
      <c r="AU34" s="44"/>
      <c r="AY34" s="345"/>
      <c r="BH34" s="47"/>
      <c r="BL34" s="49"/>
      <c r="BO34" s="44"/>
      <c r="BW34" s="275"/>
      <c r="CA34" s="178"/>
      <c r="CB34" s="47"/>
      <c r="CN34" s="336"/>
      <c r="CU34" s="51"/>
      <c r="DC34" s="348">
        <v>13</v>
      </c>
      <c r="DH34" s="44"/>
      <c r="DJ34" s="348"/>
    </row>
    <row r="35" spans="3:117" ht="18" customHeight="1">
      <c r="C35" s="13"/>
      <c r="E35" s="378" t="s">
        <v>45</v>
      </c>
      <c r="G35" s="379" t="s">
        <v>53</v>
      </c>
      <c r="O35" s="51" t="s">
        <v>39</v>
      </c>
      <c r="Q35" s="144"/>
      <c r="R35" s="51"/>
      <c r="T35" s="185"/>
      <c r="U35" s="380"/>
      <c r="V35" s="44"/>
      <c r="X35" s="51"/>
      <c r="Z35" s="44"/>
      <c r="AN35" s="44"/>
      <c r="AS35" s="348"/>
      <c r="AU35" s="47"/>
      <c r="BD35" s="348"/>
      <c r="BH35" s="335"/>
      <c r="BN35" s="46"/>
      <c r="BP35" s="336"/>
      <c r="BQ35" s="44"/>
      <c r="BW35" s="46"/>
      <c r="BZ35" s="178"/>
      <c r="CH35" s="44"/>
      <c r="CI35" s="381"/>
      <c r="CJ35" s="44"/>
      <c r="CL35" s="44"/>
      <c r="CM35" s="146"/>
      <c r="CO35" s="44"/>
      <c r="CP35" s="52" t="s">
        <v>56</v>
      </c>
      <c r="CR35" s="348"/>
      <c r="CT35" s="49"/>
      <c r="CU35" s="51"/>
      <c r="DH35" s="47"/>
      <c r="DK35" s="382" t="s">
        <v>41</v>
      </c>
      <c r="DM35" s="383" t="s">
        <v>48</v>
      </c>
    </row>
    <row r="36" spans="3:114" ht="18" customHeight="1">
      <c r="C36" s="384"/>
      <c r="E36" s="238"/>
      <c r="F36" s="238"/>
      <c r="G36" s="384"/>
      <c r="H36" s="362"/>
      <c r="K36" s="44"/>
      <c r="L36" s="179"/>
      <c r="N36" s="348"/>
      <c r="R36" s="185"/>
      <c r="S36" s="337"/>
      <c r="T36" s="44"/>
      <c r="AA36" s="185"/>
      <c r="AF36" s="345"/>
      <c r="AG36" s="385"/>
      <c r="AJ36" s="44"/>
      <c r="AL36" s="181"/>
      <c r="AT36" s="44"/>
      <c r="BD36" s="335"/>
      <c r="BH36" s="44"/>
      <c r="BO36" s="44"/>
      <c r="BP36" s="44"/>
      <c r="BT36" s="44"/>
      <c r="BW36" s="495"/>
      <c r="CH36" s="44"/>
      <c r="CJ36" s="47"/>
      <c r="CM36" s="336"/>
      <c r="CO36" s="348"/>
      <c r="CQ36" s="386"/>
      <c r="CR36" s="44"/>
      <c r="CT36" s="44"/>
      <c r="CZ36" s="44"/>
      <c r="DG36" s="275"/>
      <c r="DH36" s="275"/>
      <c r="DI36" s="275"/>
      <c r="DJ36" s="46"/>
    </row>
    <row r="37" spans="3:115" ht="18" customHeight="1">
      <c r="C37" s="13"/>
      <c r="D37" s="387"/>
      <c r="E37" s="238"/>
      <c r="F37" s="238"/>
      <c r="G37" s="13"/>
      <c r="H37" s="349"/>
      <c r="J37" s="44"/>
      <c r="K37" s="44"/>
      <c r="L37" s="44"/>
      <c r="R37" s="44"/>
      <c r="S37" s="44"/>
      <c r="W37" s="144"/>
      <c r="AB37" s="357"/>
      <c r="AC37" s="44"/>
      <c r="AI37" s="343" t="s">
        <v>65</v>
      </c>
      <c r="AJ37" s="345">
        <v>8</v>
      </c>
      <c r="AO37" s="49"/>
      <c r="AY37" s="44"/>
      <c r="AZ37" s="347">
        <v>77.6</v>
      </c>
      <c r="BH37" s="359"/>
      <c r="BL37" s="44"/>
      <c r="BN37" s="275"/>
      <c r="BO37" s="51"/>
      <c r="BU37" s="358"/>
      <c r="BV37" s="336"/>
      <c r="BX37" s="44"/>
      <c r="BY37" s="44"/>
      <c r="CH37" s="44"/>
      <c r="CK37" s="177"/>
      <c r="CP37" s="150"/>
      <c r="CQ37" s="388"/>
      <c r="CT37" s="47"/>
      <c r="CZ37" s="345"/>
      <c r="DA37" s="257"/>
      <c r="DB37" s="257"/>
      <c r="DC37" s="257"/>
      <c r="DD37" s="257"/>
      <c r="DE37" s="257"/>
      <c r="DF37" s="230"/>
      <c r="DG37" s="231"/>
      <c r="DH37" s="230"/>
      <c r="DI37" s="231"/>
      <c r="DJ37" s="232"/>
      <c r="DK37" s="8"/>
    </row>
    <row r="38" spans="2:115" ht="18" customHeight="1">
      <c r="B38" s="48"/>
      <c r="C38" s="286"/>
      <c r="D38" s="365"/>
      <c r="E38" s="238"/>
      <c r="F38" s="238"/>
      <c r="G38" s="286"/>
      <c r="H38" s="365"/>
      <c r="I38" s="44"/>
      <c r="J38" s="44"/>
      <c r="K38" s="185"/>
      <c r="L38" s="185"/>
      <c r="Q38" s="44"/>
      <c r="R38" s="44"/>
      <c r="U38" s="44"/>
      <c r="X38" s="181"/>
      <c r="AF38" s="44"/>
      <c r="AH38" s="44"/>
      <c r="AN38" s="44"/>
      <c r="AP38" s="46"/>
      <c r="AT38" s="44"/>
      <c r="AV38" s="46"/>
      <c r="AZ38" s="347"/>
      <c r="BF38" s="46"/>
      <c r="BH38" s="51"/>
      <c r="BM38" s="44"/>
      <c r="BO38" s="44"/>
      <c r="CH38" s="44"/>
      <c r="CJ38" s="146"/>
      <c r="CN38" s="44"/>
      <c r="CO38" s="146"/>
      <c r="CR38" s="175"/>
      <c r="CT38" s="348"/>
      <c r="CZ38" s="199"/>
      <c r="DA38" s="13"/>
      <c r="DB38" s="238"/>
      <c r="DC38" s="257"/>
      <c r="DD38" s="257"/>
      <c r="DE38" s="257"/>
      <c r="DF38" s="257"/>
      <c r="DG38" s="238"/>
      <c r="DH38" s="257"/>
      <c r="DI38" s="238"/>
      <c r="DJ38" s="238"/>
      <c r="DK38" s="238"/>
    </row>
    <row r="39" spans="3:115" ht="18" customHeight="1">
      <c r="C39" s="238"/>
      <c r="D39" s="238"/>
      <c r="E39" s="238"/>
      <c r="F39" s="238"/>
      <c r="G39" s="238"/>
      <c r="H39" s="238"/>
      <c r="J39" s="185"/>
      <c r="L39" s="333"/>
      <c r="P39" s="389"/>
      <c r="AF39" s="380"/>
      <c r="AH39" s="179"/>
      <c r="AJ39" s="44"/>
      <c r="AM39" s="44"/>
      <c r="AN39" s="44"/>
      <c r="AO39" s="44"/>
      <c r="AP39" s="390"/>
      <c r="AT39" s="44"/>
      <c r="AW39" s="179"/>
      <c r="AY39" s="179"/>
      <c r="BA39" s="179"/>
      <c r="BD39" s="347"/>
      <c r="BM39" s="47"/>
      <c r="BT39" s="391" t="s">
        <v>113</v>
      </c>
      <c r="BX39" s="44"/>
      <c r="BZ39" s="5"/>
      <c r="CD39" s="146"/>
      <c r="CF39" s="49"/>
      <c r="CH39" s="48"/>
      <c r="CJ39" s="392"/>
      <c r="CL39" s="44"/>
      <c r="CO39" s="44"/>
      <c r="CR39" s="153"/>
      <c r="CS39" s="352"/>
      <c r="CT39" s="44"/>
      <c r="CZ39" s="13"/>
      <c r="DA39" s="13"/>
      <c r="DB39" s="13"/>
      <c r="DC39" s="13"/>
      <c r="DD39" s="13"/>
      <c r="DG39" s="199"/>
      <c r="DH39" s="393"/>
      <c r="DI39" s="199"/>
      <c r="DJ39" s="199"/>
      <c r="DK39" s="199"/>
    </row>
    <row r="40" spans="12:115" ht="18" customHeight="1">
      <c r="L40" s="390"/>
      <c r="AD40" s="44"/>
      <c r="AF40" s="51"/>
      <c r="AH40" s="51"/>
      <c r="AJ40" s="363"/>
      <c r="AK40" s="385"/>
      <c r="AO40" s="185"/>
      <c r="AP40" s="51"/>
      <c r="AT40" s="190" t="s">
        <v>114</v>
      </c>
      <c r="AW40" s="51"/>
      <c r="AY40" s="51"/>
      <c r="AZ40" s="347">
        <v>77.6</v>
      </c>
      <c r="BA40" s="51"/>
      <c r="BG40" s="44"/>
      <c r="BI40" s="44"/>
      <c r="BJ40" s="199"/>
      <c r="BK40" s="44"/>
      <c r="BL40" s="44"/>
      <c r="BO40" s="275"/>
      <c r="BP40" s="347"/>
      <c r="BQ40" s="127"/>
      <c r="BV40" s="394"/>
      <c r="CD40" s="47"/>
      <c r="CE40" s="44"/>
      <c r="CF40" s="46"/>
      <c r="CG40" s="44"/>
      <c r="CH40" s="48"/>
      <c r="CL40" s="179"/>
      <c r="CP40" s="44"/>
      <c r="CR40" s="44"/>
      <c r="CS40" s="44"/>
      <c r="CT40" s="44"/>
      <c r="CZ40" s="395"/>
      <c r="DA40" s="396"/>
      <c r="DB40" s="395"/>
      <c r="DC40" s="397"/>
      <c r="DD40" s="395"/>
      <c r="DE40" s="13"/>
      <c r="DF40" s="398"/>
      <c r="DG40" s="199"/>
      <c r="DH40" s="399"/>
      <c r="DI40" s="199"/>
      <c r="DJ40" s="199"/>
      <c r="DK40" s="199"/>
    </row>
    <row r="41" spans="25:115" ht="18" customHeight="1">
      <c r="Y41" s="44"/>
      <c r="AL41" s="144"/>
      <c r="AM41" s="44"/>
      <c r="AT41" s="400"/>
      <c r="AV41" s="360"/>
      <c r="BA41" s="44"/>
      <c r="BB41" s="44"/>
      <c r="BD41" s="44"/>
      <c r="BF41" s="347"/>
      <c r="BI41" s="401"/>
      <c r="BK41" s="345"/>
      <c r="BL41" s="44"/>
      <c r="BP41" s="44"/>
      <c r="BQ41" s="345"/>
      <c r="BR41" s="44"/>
      <c r="CA41" s="199"/>
      <c r="CD41" s="44"/>
      <c r="CE41" s="44"/>
      <c r="CH41" s="44"/>
      <c r="CJ41" s="44"/>
      <c r="CK41" s="44"/>
      <c r="CZ41" s="395"/>
      <c r="DA41" s="396"/>
      <c r="DB41" s="395"/>
      <c r="DC41" s="397"/>
      <c r="DD41" s="395"/>
      <c r="DE41" s="13"/>
      <c r="DF41" s="398"/>
      <c r="DG41" s="199"/>
      <c r="DH41" s="399"/>
      <c r="DI41" s="199"/>
      <c r="DJ41" s="199"/>
      <c r="DK41" s="199"/>
    </row>
    <row r="42" spans="25:115" ht="18" customHeight="1">
      <c r="Y42" s="179"/>
      <c r="AT42" s="400"/>
      <c r="AV42" s="360"/>
      <c r="AX42" s="199"/>
      <c r="BB42" s="185"/>
      <c r="BC42" s="402"/>
      <c r="BD42" s="47"/>
      <c r="BE42" s="180"/>
      <c r="BF42" s="47"/>
      <c r="BL42" s="47"/>
      <c r="BR42" s="47"/>
      <c r="BU42" s="44"/>
      <c r="CD42" s="44"/>
      <c r="CH42" s="44"/>
      <c r="CZ42" s="395"/>
      <c r="DA42" s="396"/>
      <c r="DB42" s="395"/>
      <c r="DC42" s="397"/>
      <c r="DD42" s="395"/>
      <c r="DE42" s="13"/>
      <c r="DF42" s="398"/>
      <c r="DG42" s="199"/>
      <c r="DH42" s="399"/>
      <c r="DI42" s="199"/>
      <c r="DJ42" s="199"/>
      <c r="DK42" s="199"/>
    </row>
    <row r="43" spans="20:115" ht="18" customHeight="1">
      <c r="T43" s="342"/>
      <c r="Y43" s="51"/>
      <c r="AE43" s="5"/>
      <c r="AK43" s="51"/>
      <c r="AP43" s="199"/>
      <c r="AU43" s="51"/>
      <c r="BC43" s="199"/>
      <c r="BH43" s="44"/>
      <c r="BL43" s="179"/>
      <c r="BM43" s="275"/>
      <c r="BO43" s="199"/>
      <c r="BR43" s="179"/>
      <c r="BT43" s="179"/>
      <c r="BU43" s="403"/>
      <c r="CA43" s="199"/>
      <c r="CB43" s="358"/>
      <c r="CD43" s="359"/>
      <c r="CZ43" s="395"/>
      <c r="DA43" s="396"/>
      <c r="DB43" s="395"/>
      <c r="DC43" s="397"/>
      <c r="DD43" s="395"/>
      <c r="DE43" s="13"/>
      <c r="DF43" s="398"/>
      <c r="DG43" s="199"/>
      <c r="DH43" s="399"/>
      <c r="DI43" s="199"/>
      <c r="DJ43" s="199"/>
      <c r="DK43" s="199"/>
    </row>
    <row r="44" spans="31:110" ht="18" customHeight="1">
      <c r="AE44" s="5"/>
      <c r="AL44" s="44"/>
      <c r="AV44" s="44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J44" s="334"/>
      <c r="BK44" s="44"/>
      <c r="BL44" s="51"/>
      <c r="BM44" s="257"/>
      <c r="BN44" s="257"/>
      <c r="BO44" s="127"/>
      <c r="BP44" s="186"/>
      <c r="BR44" s="51"/>
      <c r="BT44" s="51"/>
      <c r="CH44" s="44"/>
      <c r="DF44" s="404"/>
    </row>
    <row r="45" spans="12:120" ht="18" customHeight="1">
      <c r="L45" s="199"/>
      <c r="AE45" s="5"/>
      <c r="AK45" s="51"/>
      <c r="AP45" s="199"/>
      <c r="AU45" s="51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44"/>
      <c r="BM45" s="275"/>
      <c r="BN45" s="44"/>
      <c r="BO45" s="199"/>
      <c r="DF45" s="398"/>
      <c r="DP45" s="46"/>
    </row>
    <row r="46" spans="12:120" ht="18" customHeight="1">
      <c r="L46" s="199"/>
      <c r="AE46" s="5"/>
      <c r="AL46" s="44"/>
      <c r="AP46" s="199"/>
      <c r="AV46" s="44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T46" s="46"/>
      <c r="BU46" s="46"/>
      <c r="CF46" s="46"/>
      <c r="CG46" s="46"/>
      <c r="DP46" s="46"/>
    </row>
    <row r="47" spans="3:120" ht="21" customHeight="1" thickBot="1">
      <c r="C47" s="55" t="s">
        <v>12</v>
      </c>
      <c r="D47" s="56" t="s">
        <v>69</v>
      </c>
      <c r="E47" s="56" t="s">
        <v>70</v>
      </c>
      <c r="F47" s="56" t="s">
        <v>71</v>
      </c>
      <c r="G47" s="405" t="s">
        <v>72</v>
      </c>
      <c r="H47" s="406"/>
      <c r="I47" s="56" t="s">
        <v>12</v>
      </c>
      <c r="J47" s="56" t="s">
        <v>69</v>
      </c>
      <c r="K47" s="407" t="s">
        <v>72</v>
      </c>
      <c r="L47" s="57"/>
      <c r="M47" s="56" t="s">
        <v>12</v>
      </c>
      <c r="N47" s="56" t="s">
        <v>69</v>
      </c>
      <c r="O47" s="408" t="s">
        <v>72</v>
      </c>
      <c r="AD47" s="13"/>
      <c r="AE47" s="13"/>
      <c r="AI47" s="199"/>
      <c r="AJ47" s="199"/>
      <c r="AK47" s="199"/>
      <c r="AL47" s="199"/>
      <c r="AM47" s="199"/>
      <c r="AN47" s="199"/>
      <c r="AO47" s="199"/>
      <c r="AP47" s="257"/>
      <c r="AS47" s="199"/>
      <c r="AT47" s="199"/>
      <c r="AU47" s="199"/>
      <c r="AV47" s="199"/>
      <c r="AW47" s="257"/>
      <c r="AX47" s="257"/>
      <c r="AY47" s="257"/>
      <c r="AZ47" s="257"/>
      <c r="BA47" s="257"/>
      <c r="BB47" s="13"/>
      <c r="BC47" s="257"/>
      <c r="BD47" s="257"/>
      <c r="BE47" s="257"/>
      <c r="BF47" s="257"/>
      <c r="BG47" s="257"/>
      <c r="BT47" s="46"/>
      <c r="BU47" s="46"/>
      <c r="CF47" s="46"/>
      <c r="CG47" s="46"/>
      <c r="CO47" s="199"/>
      <c r="CP47" s="199"/>
      <c r="CQ47" s="199"/>
      <c r="CR47" s="199"/>
      <c r="CS47" s="199"/>
      <c r="CT47" s="199"/>
      <c r="DF47" s="199"/>
      <c r="DP47" s="46"/>
    </row>
    <row r="48" spans="3:120" ht="21" customHeight="1" thickTop="1">
      <c r="C48" s="58"/>
      <c r="D48" s="59"/>
      <c r="E48" s="59"/>
      <c r="F48" s="59"/>
      <c r="G48" s="227"/>
      <c r="H48" s="59"/>
      <c r="I48" s="227" t="s">
        <v>80</v>
      </c>
      <c r="J48" s="59"/>
      <c r="K48" s="59"/>
      <c r="L48" s="59"/>
      <c r="M48" s="59"/>
      <c r="N48" s="59"/>
      <c r="O48" s="229"/>
      <c r="AD48" s="238"/>
      <c r="AE48" s="238"/>
      <c r="AN48" s="230"/>
      <c r="AO48" s="230"/>
      <c r="AP48" s="13"/>
      <c r="AQ48" s="257"/>
      <c r="AR48" s="257"/>
      <c r="AS48" s="257"/>
      <c r="AT48" s="257"/>
      <c r="AU48" s="257"/>
      <c r="AV48" s="230"/>
      <c r="AW48" s="13"/>
      <c r="AX48" s="238"/>
      <c r="AY48" s="238"/>
      <c r="AZ48" s="238"/>
      <c r="BA48" s="238"/>
      <c r="BB48" s="257"/>
      <c r="BC48" s="238"/>
      <c r="BD48" s="238"/>
      <c r="BE48" s="257"/>
      <c r="BF48" s="238"/>
      <c r="BG48" s="257"/>
      <c r="BT48" s="13"/>
      <c r="BU48" s="257"/>
      <c r="CF48" s="13"/>
      <c r="CG48" s="257"/>
      <c r="CO48" s="199"/>
      <c r="CP48" s="199"/>
      <c r="CQ48" s="199"/>
      <c r="CR48" s="199"/>
      <c r="CS48" s="199"/>
      <c r="CT48" s="199"/>
      <c r="DF48" s="199"/>
      <c r="DP48" s="46"/>
    </row>
    <row r="49" spans="3:120" ht="21" customHeight="1" thickBot="1">
      <c r="C49" s="60"/>
      <c r="D49" s="61"/>
      <c r="E49" s="61"/>
      <c r="F49" s="61"/>
      <c r="G49" s="13"/>
      <c r="H49" s="410"/>
      <c r="I49" s="61"/>
      <c r="J49" s="61"/>
      <c r="K49" s="411"/>
      <c r="L49" s="62"/>
      <c r="M49" s="61"/>
      <c r="N49" s="61"/>
      <c r="O49" s="412"/>
      <c r="AD49" s="199"/>
      <c r="AE49" s="199"/>
      <c r="AN49" s="238"/>
      <c r="AO49" s="484"/>
      <c r="AP49" s="484"/>
      <c r="AQ49" s="484"/>
      <c r="AR49" s="484"/>
      <c r="AS49" s="484"/>
      <c r="AT49" s="5"/>
      <c r="AU49" s="5"/>
      <c r="AV49" s="5"/>
      <c r="AW49" s="484"/>
      <c r="AX49" s="484"/>
      <c r="AY49" s="484"/>
      <c r="AZ49" s="13"/>
      <c r="BA49" s="13"/>
      <c r="BB49" s="13"/>
      <c r="BC49" s="13"/>
      <c r="BD49" s="13"/>
      <c r="BE49" s="13"/>
      <c r="BF49" s="13"/>
      <c r="BG49" s="13"/>
      <c r="BK49" s="257"/>
      <c r="BL49" s="257"/>
      <c r="BM49" s="257"/>
      <c r="BN49" s="257"/>
      <c r="BO49" s="257"/>
      <c r="BP49" s="230"/>
      <c r="BQ49" s="231"/>
      <c r="BR49" s="230"/>
      <c r="BS49" s="230"/>
      <c r="BT49" s="230"/>
      <c r="BU49" s="230"/>
      <c r="BW49" s="257"/>
      <c r="BX49" s="257"/>
      <c r="BY49" s="257"/>
      <c r="BZ49" s="257"/>
      <c r="CA49" s="257"/>
      <c r="CC49" s="231"/>
      <c r="CD49" s="230"/>
      <c r="CE49" s="230"/>
      <c r="CF49" s="230"/>
      <c r="CG49" s="230"/>
      <c r="CO49" s="257"/>
      <c r="CP49" s="257"/>
      <c r="CQ49" s="257"/>
      <c r="CR49" s="257"/>
      <c r="CS49" s="257"/>
      <c r="CT49" s="230"/>
      <c r="DF49" s="257"/>
      <c r="DG49" s="55" t="s">
        <v>12</v>
      </c>
      <c r="DH49" s="56" t="s">
        <v>69</v>
      </c>
      <c r="DI49" s="154" t="s">
        <v>72</v>
      </c>
      <c r="DJ49" s="406"/>
      <c r="DK49" s="56" t="s">
        <v>12</v>
      </c>
      <c r="DL49" s="56" t="s">
        <v>69</v>
      </c>
      <c r="DM49" s="56" t="s">
        <v>70</v>
      </c>
      <c r="DN49" s="56" t="s">
        <v>71</v>
      </c>
      <c r="DO49" s="413" t="s">
        <v>72</v>
      </c>
      <c r="DP49" s="46"/>
    </row>
    <row r="50" spans="3:119" ht="21" customHeight="1" thickTop="1">
      <c r="C50" s="414"/>
      <c r="D50" s="37"/>
      <c r="E50" s="61"/>
      <c r="F50" s="18"/>
      <c r="G50" s="36"/>
      <c r="H50" s="415"/>
      <c r="I50" s="416">
        <v>3</v>
      </c>
      <c r="J50" s="38">
        <v>77.256</v>
      </c>
      <c r="K50" s="155" t="s">
        <v>74</v>
      </c>
      <c r="L50" s="65"/>
      <c r="M50" s="416">
        <v>6</v>
      </c>
      <c r="N50" s="38">
        <v>77.338</v>
      </c>
      <c r="O50" s="32" t="s">
        <v>74</v>
      </c>
      <c r="AD50" s="199"/>
      <c r="AE50" s="199"/>
      <c r="AN50" s="199"/>
      <c r="AO50" s="484"/>
      <c r="AP50" s="484"/>
      <c r="AQ50" s="484"/>
      <c r="AR50" s="484"/>
      <c r="AS50" s="484"/>
      <c r="AW50" s="484"/>
      <c r="AX50" s="484"/>
      <c r="AY50" s="484"/>
      <c r="AZ50" s="395"/>
      <c r="BA50" s="13"/>
      <c r="BB50" s="238"/>
      <c r="BC50" s="419"/>
      <c r="BD50" s="420"/>
      <c r="BE50" s="397"/>
      <c r="BF50" s="395"/>
      <c r="BG50" s="13"/>
      <c r="BK50" s="238"/>
      <c r="BL50" s="238"/>
      <c r="BM50" s="238"/>
      <c r="BN50" s="493"/>
      <c r="BO50" s="492"/>
      <c r="BP50" s="492"/>
      <c r="BQ50" s="238"/>
      <c r="BR50" s="238"/>
      <c r="BS50" s="238"/>
      <c r="BT50" s="238"/>
      <c r="BU50" s="238"/>
      <c r="BW50" s="238"/>
      <c r="BX50" s="238"/>
      <c r="BY50" s="238"/>
      <c r="BZ50" s="238"/>
      <c r="CA50" s="257"/>
      <c r="CC50" s="238"/>
      <c r="CD50" s="238"/>
      <c r="CE50" s="238"/>
      <c r="CF50" s="238"/>
      <c r="CG50" s="238"/>
      <c r="CO50" s="238"/>
      <c r="CP50" s="238"/>
      <c r="CQ50" s="238"/>
      <c r="CR50" s="238"/>
      <c r="CS50" s="257"/>
      <c r="CT50" s="257"/>
      <c r="DF50" s="238"/>
      <c r="DG50" s="149"/>
      <c r="DH50" s="59"/>
      <c r="DI50" s="59"/>
      <c r="DJ50" s="59"/>
      <c r="DK50" s="227" t="s">
        <v>80</v>
      </c>
      <c r="DL50" s="59"/>
      <c r="DM50" s="59"/>
      <c r="DN50" s="59"/>
      <c r="DO50" s="421"/>
    </row>
    <row r="51" spans="3:119" ht="21" customHeight="1" thickBot="1">
      <c r="C51" s="422">
        <v>1</v>
      </c>
      <c r="D51" s="66">
        <v>77.171</v>
      </c>
      <c r="E51" s="67">
        <v>55</v>
      </c>
      <c r="F51" s="64">
        <f>D51+E51*0.001</f>
        <v>77.22600000000001</v>
      </c>
      <c r="G51" s="36" t="s">
        <v>74</v>
      </c>
      <c r="H51" s="415"/>
      <c r="I51" s="416"/>
      <c r="J51" s="38"/>
      <c r="K51" s="155"/>
      <c r="L51" s="65"/>
      <c r="M51" s="416">
        <v>7</v>
      </c>
      <c r="N51" s="38">
        <v>77.345</v>
      </c>
      <c r="O51" s="32" t="s">
        <v>74</v>
      </c>
      <c r="Q51" s="55" t="s">
        <v>12</v>
      </c>
      <c r="R51" s="56" t="s">
        <v>69</v>
      </c>
      <c r="S51" s="56" t="s">
        <v>70</v>
      </c>
      <c r="T51" s="56" t="s">
        <v>71</v>
      </c>
      <c r="U51" s="154" t="s">
        <v>72</v>
      </c>
      <c r="V51" s="479"/>
      <c r="W51" s="480"/>
      <c r="X51" s="479" t="s">
        <v>73</v>
      </c>
      <c r="Y51" s="480"/>
      <c r="Z51" s="481"/>
      <c r="AA51" s="482"/>
      <c r="AD51" s="199"/>
      <c r="AE51" s="199"/>
      <c r="AG51" s="159"/>
      <c r="AH51" s="160"/>
      <c r="AI51" s="160"/>
      <c r="AJ51" s="161" t="s">
        <v>116</v>
      </c>
      <c r="AK51" s="160"/>
      <c r="AL51" s="160"/>
      <c r="AM51" s="162"/>
      <c r="AN51" s="199"/>
      <c r="AO51" s="486"/>
      <c r="AP51" s="486"/>
      <c r="AQ51" s="486"/>
      <c r="AR51" s="486"/>
      <c r="AS51" s="5"/>
      <c r="AT51" s="487" t="s">
        <v>146</v>
      </c>
      <c r="AU51" s="488"/>
      <c r="AV51" s="489"/>
      <c r="AW51" s="489"/>
      <c r="AX51" s="5"/>
      <c r="AY51" s="5"/>
      <c r="AZ51" s="395"/>
      <c r="BA51" s="13"/>
      <c r="BB51" s="238"/>
      <c r="BC51" s="419"/>
      <c r="BD51" s="420"/>
      <c r="BE51" s="397"/>
      <c r="BF51" s="395"/>
      <c r="BG51" s="13"/>
      <c r="BK51" s="417"/>
      <c r="BL51" s="395"/>
      <c r="BM51" s="397"/>
      <c r="BN51" s="491" t="s">
        <v>143</v>
      </c>
      <c r="BO51" s="563" t="s">
        <v>144</v>
      </c>
      <c r="BP51" s="564"/>
      <c r="BQ51" s="199"/>
      <c r="BR51" s="199"/>
      <c r="BS51" s="199"/>
      <c r="BT51" s="199"/>
      <c r="BU51" s="199"/>
      <c r="BV51" s="409" t="s">
        <v>58</v>
      </c>
      <c r="BW51" s="417"/>
      <c r="BX51" s="395"/>
      <c r="BY51" s="397"/>
      <c r="BZ51" s="395"/>
      <c r="CA51" s="486"/>
      <c r="CB51" s="486"/>
      <c r="CC51" s="486"/>
      <c r="CD51" s="486"/>
      <c r="CE51" s="5"/>
      <c r="CF51" s="487" t="s">
        <v>146</v>
      </c>
      <c r="CG51" s="488"/>
      <c r="CH51" s="489"/>
      <c r="CI51" s="489"/>
      <c r="CJ51" s="5"/>
      <c r="CK51" s="5"/>
      <c r="CO51" s="417"/>
      <c r="CP51" s="395"/>
      <c r="CQ51" s="397"/>
      <c r="CR51" s="395"/>
      <c r="CS51" s="13"/>
      <c r="CT51" s="393"/>
      <c r="CU51" s="55" t="s">
        <v>12</v>
      </c>
      <c r="CV51" s="56" t="s">
        <v>69</v>
      </c>
      <c r="CW51" s="56" t="s">
        <v>70</v>
      </c>
      <c r="CX51" s="56" t="s">
        <v>71</v>
      </c>
      <c r="CY51" s="154" t="s">
        <v>72</v>
      </c>
      <c r="CZ51" s="479"/>
      <c r="DA51" s="480"/>
      <c r="DB51" s="479" t="s">
        <v>73</v>
      </c>
      <c r="DC51" s="480"/>
      <c r="DD51" s="481"/>
      <c r="DE51" s="482"/>
      <c r="DF51" s="13"/>
      <c r="DG51" s="510" t="s">
        <v>66</v>
      </c>
      <c r="DH51" s="509">
        <v>78.054</v>
      </c>
      <c r="DI51" s="425" t="s">
        <v>74</v>
      </c>
      <c r="DJ51" s="410"/>
      <c r="DK51" s="61"/>
      <c r="DL51" s="61"/>
      <c r="DM51" s="61"/>
      <c r="DN51" s="61"/>
      <c r="DO51" s="63"/>
    </row>
    <row r="52" spans="3:119" ht="21" customHeight="1" thickBot="1" thickTop="1">
      <c r="C52" s="422"/>
      <c r="D52" s="66"/>
      <c r="E52" s="67"/>
      <c r="F52" s="64"/>
      <c r="G52" s="36"/>
      <c r="H52" s="415"/>
      <c r="I52" s="416">
        <v>4</v>
      </c>
      <c r="J52" s="38">
        <v>77.302</v>
      </c>
      <c r="K52" s="155" t="s">
        <v>74</v>
      </c>
      <c r="L52" s="65"/>
      <c r="M52" s="508" t="s">
        <v>159</v>
      </c>
      <c r="N52" s="64">
        <v>77.396</v>
      </c>
      <c r="O52" s="32" t="s">
        <v>74</v>
      </c>
      <c r="Q52" s="58"/>
      <c r="R52" s="59"/>
      <c r="S52" s="227"/>
      <c r="T52" s="227"/>
      <c r="U52" s="227"/>
      <c r="V52" s="227" t="s">
        <v>117</v>
      </c>
      <c r="W52" s="59"/>
      <c r="X52" s="227"/>
      <c r="Y52" s="59"/>
      <c r="Z52" s="59"/>
      <c r="AA52" s="229"/>
      <c r="AD52" s="199"/>
      <c r="AE52" s="199"/>
      <c r="AG52" s="163"/>
      <c r="AH52" s="164" t="s">
        <v>118</v>
      </c>
      <c r="AI52" s="165"/>
      <c r="AJ52" s="166" t="s">
        <v>119</v>
      </c>
      <c r="AK52" s="167"/>
      <c r="AL52" s="164" t="s">
        <v>75</v>
      </c>
      <c r="AM52" s="168"/>
      <c r="AO52" s="225"/>
      <c r="AP52" s="225"/>
      <c r="AQ52" s="225"/>
      <c r="AR52" s="225"/>
      <c r="AS52" s="225"/>
      <c r="AT52" s="490" t="s">
        <v>147</v>
      </c>
      <c r="AU52" s="225"/>
      <c r="AV52" s="225"/>
      <c r="AW52" s="225"/>
      <c r="AX52" s="225"/>
      <c r="AY52" s="225"/>
      <c r="AZ52" s="395"/>
      <c r="BA52" s="13"/>
      <c r="BB52" s="238"/>
      <c r="BC52" s="418"/>
      <c r="BD52" s="152"/>
      <c r="BE52" s="397"/>
      <c r="BF52" s="395"/>
      <c r="BG52" s="13"/>
      <c r="BK52" s="417"/>
      <c r="BL52" s="395"/>
      <c r="BM52" s="397"/>
      <c r="BN52" s="485">
        <v>3</v>
      </c>
      <c r="BO52" s="565" t="s">
        <v>145</v>
      </c>
      <c r="BP52" s="566"/>
      <c r="BQ52" s="238"/>
      <c r="BR52" s="199"/>
      <c r="BS52" s="199"/>
      <c r="BT52" s="199"/>
      <c r="BU52" s="199"/>
      <c r="BV52" s="147" t="s">
        <v>61</v>
      </c>
      <c r="BW52" s="418"/>
      <c r="BX52" s="152"/>
      <c r="BY52" s="397"/>
      <c r="BZ52" s="395"/>
      <c r="CA52" s="225"/>
      <c r="CB52" s="225"/>
      <c r="CC52" s="225"/>
      <c r="CD52" s="225"/>
      <c r="CE52" s="225"/>
      <c r="CF52" s="490" t="s">
        <v>147</v>
      </c>
      <c r="CG52" s="225"/>
      <c r="CH52" s="225"/>
      <c r="CI52" s="225"/>
      <c r="CJ52" s="225"/>
      <c r="CK52" s="225"/>
      <c r="CO52" s="418"/>
      <c r="CP52" s="152"/>
      <c r="CQ52" s="397"/>
      <c r="CR52" s="395"/>
      <c r="CS52" s="13"/>
      <c r="CT52" s="393"/>
      <c r="CU52" s="58"/>
      <c r="CV52" s="59"/>
      <c r="CW52" s="227"/>
      <c r="CX52" s="227"/>
      <c r="CY52" s="227"/>
      <c r="CZ52" s="227" t="s">
        <v>117</v>
      </c>
      <c r="DA52" s="59"/>
      <c r="DB52" s="227"/>
      <c r="DC52" s="59"/>
      <c r="DD52" s="59"/>
      <c r="DE52" s="229"/>
      <c r="DF52" s="420"/>
      <c r="DG52" s="430" t="s">
        <v>160</v>
      </c>
      <c r="DH52" s="64">
        <v>77.07</v>
      </c>
      <c r="DI52" s="425" t="s">
        <v>74</v>
      </c>
      <c r="DJ52" s="415"/>
      <c r="DK52" s="426">
        <v>12</v>
      </c>
      <c r="DL52" s="66">
        <v>78.177</v>
      </c>
      <c r="DM52" s="67">
        <v>55</v>
      </c>
      <c r="DN52" s="64">
        <f>DL52+DM52*0.001</f>
        <v>78.23200000000001</v>
      </c>
      <c r="DO52" s="32" t="s">
        <v>74</v>
      </c>
    </row>
    <row r="53" spans="3:119" ht="21" customHeight="1" thickBot="1" thickTop="1">
      <c r="C53" s="422">
        <v>2</v>
      </c>
      <c r="D53" s="66">
        <v>77.25</v>
      </c>
      <c r="E53" s="67">
        <v>-55</v>
      </c>
      <c r="F53" s="64">
        <f>D53+E53*0.001</f>
        <v>77.195</v>
      </c>
      <c r="G53" s="36" t="s">
        <v>74</v>
      </c>
      <c r="H53" s="415"/>
      <c r="I53" s="416"/>
      <c r="J53" s="38"/>
      <c r="K53" s="155"/>
      <c r="L53" s="415"/>
      <c r="M53" s="508" t="s">
        <v>64</v>
      </c>
      <c r="N53" s="509">
        <v>77.405</v>
      </c>
      <c r="O53" s="32" t="s">
        <v>74</v>
      </c>
      <c r="Q53" s="427"/>
      <c r="R53" s="61"/>
      <c r="S53" s="61"/>
      <c r="T53" s="61"/>
      <c r="U53" s="428"/>
      <c r="V53" s="429"/>
      <c r="W53" s="5"/>
      <c r="X53" s="429"/>
      <c r="Y53" s="5"/>
      <c r="Z53" s="5"/>
      <c r="AA53" s="4"/>
      <c r="AD53" s="199"/>
      <c r="AE53" s="199"/>
      <c r="AG53" s="24"/>
      <c r="AH53" s="10"/>
      <c r="AI53" s="12"/>
      <c r="AJ53" s="12"/>
      <c r="AK53" s="10"/>
      <c r="AL53" s="10"/>
      <c r="AM53" s="26"/>
      <c r="AO53" s="567" t="s">
        <v>148</v>
      </c>
      <c r="AP53" s="568"/>
      <c r="AQ53" s="568"/>
      <c r="AR53" s="568"/>
      <c r="AS53" s="569" t="s">
        <v>149</v>
      </c>
      <c r="AT53" s="570"/>
      <c r="AU53" s="570"/>
      <c r="AV53" s="570"/>
      <c r="AW53" s="571"/>
      <c r="AX53" s="568" t="s">
        <v>150</v>
      </c>
      <c r="AY53" s="588"/>
      <c r="AZ53" s="395"/>
      <c r="BA53" s="13"/>
      <c r="BB53" s="238"/>
      <c r="BC53" s="419"/>
      <c r="BD53" s="420"/>
      <c r="BE53" s="397"/>
      <c r="BF53" s="395"/>
      <c r="BG53" s="13"/>
      <c r="BK53" s="417"/>
      <c r="BL53" s="395"/>
      <c r="BM53" s="397"/>
      <c r="BN53" s="395"/>
      <c r="BO53" s="13"/>
      <c r="BP53" s="393"/>
      <c r="BQ53" s="199"/>
      <c r="BR53" s="199"/>
      <c r="BS53" s="199"/>
      <c r="BT53" s="199"/>
      <c r="BU53" s="199"/>
      <c r="BV53" s="147" t="s">
        <v>115</v>
      </c>
      <c r="BW53" s="417"/>
      <c r="BX53" s="395"/>
      <c r="BY53" s="397"/>
      <c r="BZ53" s="395"/>
      <c r="CA53" s="567" t="s">
        <v>148</v>
      </c>
      <c r="CB53" s="568"/>
      <c r="CC53" s="568"/>
      <c r="CD53" s="568"/>
      <c r="CE53" s="569" t="s">
        <v>149</v>
      </c>
      <c r="CF53" s="570"/>
      <c r="CG53" s="570"/>
      <c r="CH53" s="570"/>
      <c r="CI53" s="571"/>
      <c r="CJ53" s="568" t="s">
        <v>150</v>
      </c>
      <c r="CK53" s="588"/>
      <c r="CO53" s="418"/>
      <c r="CP53" s="152"/>
      <c r="CQ53" s="397"/>
      <c r="CR53" s="395"/>
      <c r="CS53" s="13"/>
      <c r="CT53" s="393"/>
      <c r="CU53" s="427"/>
      <c r="CV53" s="61"/>
      <c r="CW53" s="61"/>
      <c r="CX53" s="61"/>
      <c r="CY53" s="428"/>
      <c r="CZ53" s="429"/>
      <c r="DA53" s="5"/>
      <c r="DB53" s="429"/>
      <c r="DC53" s="5"/>
      <c r="DD53" s="5"/>
      <c r="DE53" s="4"/>
      <c r="DF53" s="420"/>
      <c r="DG53" s="423">
        <v>10</v>
      </c>
      <c r="DH53" s="424">
        <v>78.125</v>
      </c>
      <c r="DI53" s="425" t="s">
        <v>74</v>
      </c>
      <c r="DJ53" s="415"/>
      <c r="DK53" s="426"/>
      <c r="DL53" s="66"/>
      <c r="DM53" s="67"/>
      <c r="DN53" s="64"/>
      <c r="DO53" s="32"/>
    </row>
    <row r="54" spans="3:119" ht="21" customHeight="1" thickTop="1">
      <c r="C54" s="414"/>
      <c r="D54" s="37"/>
      <c r="E54" s="61"/>
      <c r="F54" s="18"/>
      <c r="G54" s="36"/>
      <c r="H54" s="415"/>
      <c r="I54" s="416">
        <v>5</v>
      </c>
      <c r="J54" s="38">
        <v>77.332</v>
      </c>
      <c r="K54" s="155" t="s">
        <v>74</v>
      </c>
      <c r="L54" s="65"/>
      <c r="M54" s="508" t="s">
        <v>65</v>
      </c>
      <c r="N54" s="509">
        <v>77.42</v>
      </c>
      <c r="O54" s="32" t="s">
        <v>74</v>
      </c>
      <c r="Q54" s="430">
        <v>8</v>
      </c>
      <c r="R54" s="64">
        <v>77.424</v>
      </c>
      <c r="S54" s="431">
        <v>51</v>
      </c>
      <c r="T54" s="64">
        <f>R54+S54*0.001</f>
        <v>77.47500000000001</v>
      </c>
      <c r="U54" s="425" t="s">
        <v>121</v>
      </c>
      <c r="V54" s="432" t="s">
        <v>122</v>
      </c>
      <c r="W54" s="5"/>
      <c r="X54" s="433"/>
      <c r="Y54" s="5"/>
      <c r="Z54" s="5"/>
      <c r="AA54" s="4"/>
      <c r="AD54" s="199"/>
      <c r="AE54" s="199"/>
      <c r="AF54" s="5"/>
      <c r="AG54" s="24"/>
      <c r="AH54" s="169" t="s">
        <v>76</v>
      </c>
      <c r="AI54" s="12"/>
      <c r="AJ54" s="170">
        <v>2</v>
      </c>
      <c r="AK54" s="10"/>
      <c r="AL54" s="169" t="s">
        <v>77</v>
      </c>
      <c r="AM54" s="26"/>
      <c r="AO54" s="572" t="s">
        <v>151</v>
      </c>
      <c r="AP54" s="573"/>
      <c r="AQ54" s="573"/>
      <c r="AR54" s="574"/>
      <c r="AS54" s="575" t="s">
        <v>152</v>
      </c>
      <c r="AT54" s="576"/>
      <c r="AU54" s="576"/>
      <c r="AV54" s="576"/>
      <c r="AW54" s="577"/>
      <c r="AX54" s="581">
        <v>100</v>
      </c>
      <c r="AY54" s="582"/>
      <c r="AZ54" s="395"/>
      <c r="BA54" s="13"/>
      <c r="BB54" s="238"/>
      <c r="BC54" s="419"/>
      <c r="BD54" s="420"/>
      <c r="BE54" s="397"/>
      <c r="BF54" s="395"/>
      <c r="BG54" s="13"/>
      <c r="BJ54" s="5"/>
      <c r="BK54" s="418"/>
      <c r="BL54" s="152"/>
      <c r="BM54" s="397"/>
      <c r="BN54" s="395"/>
      <c r="BO54" s="13"/>
      <c r="BP54" s="393"/>
      <c r="BQ54" s="199"/>
      <c r="BR54" s="199"/>
      <c r="BS54" s="199"/>
      <c r="BT54" s="199"/>
      <c r="BU54" s="199"/>
      <c r="BW54" s="418"/>
      <c r="BX54" s="152"/>
      <c r="BY54" s="397"/>
      <c r="BZ54" s="395"/>
      <c r="CA54" s="572" t="s">
        <v>154</v>
      </c>
      <c r="CB54" s="573"/>
      <c r="CC54" s="573"/>
      <c r="CD54" s="574"/>
      <c r="CE54" s="575" t="s">
        <v>155</v>
      </c>
      <c r="CF54" s="576"/>
      <c r="CG54" s="576"/>
      <c r="CH54" s="576"/>
      <c r="CI54" s="577"/>
      <c r="CJ54" s="581">
        <v>100</v>
      </c>
      <c r="CK54" s="582"/>
      <c r="CN54" s="5"/>
      <c r="CO54" s="418"/>
      <c r="CP54" s="152"/>
      <c r="CQ54" s="397"/>
      <c r="CR54" s="395"/>
      <c r="CS54" s="13"/>
      <c r="CT54" s="393"/>
      <c r="CU54" s="430">
        <v>9</v>
      </c>
      <c r="CV54" s="64">
        <v>77.78</v>
      </c>
      <c r="CW54" s="431">
        <v>37</v>
      </c>
      <c r="CX54" s="64">
        <f>CV54+CW54*0.001</f>
        <v>77.81700000000001</v>
      </c>
      <c r="CY54" s="425" t="s">
        <v>121</v>
      </c>
      <c r="CZ54" s="432" t="s">
        <v>122</v>
      </c>
      <c r="DA54" s="5"/>
      <c r="DB54" s="433"/>
      <c r="DC54" s="5"/>
      <c r="DD54" s="5"/>
      <c r="DE54" s="4"/>
      <c r="DF54" s="420"/>
      <c r="DG54" s="423">
        <v>11</v>
      </c>
      <c r="DH54" s="424">
        <v>78.171</v>
      </c>
      <c r="DI54" s="425" t="s">
        <v>74</v>
      </c>
      <c r="DJ54" s="415"/>
      <c r="DK54" s="426">
        <v>13</v>
      </c>
      <c r="DL54" s="66">
        <v>78.256</v>
      </c>
      <c r="DM54" s="67">
        <v>-55</v>
      </c>
      <c r="DN54" s="64">
        <f>DL54+DM54*0.001</f>
        <v>78.201</v>
      </c>
      <c r="DO54" s="32" t="s">
        <v>74</v>
      </c>
    </row>
    <row r="55" spans="3:119" ht="21" customHeight="1" thickBot="1">
      <c r="C55" s="68"/>
      <c r="D55" s="69"/>
      <c r="E55" s="70"/>
      <c r="F55" s="70"/>
      <c r="G55" s="158"/>
      <c r="H55" s="434"/>
      <c r="I55" s="72"/>
      <c r="J55" s="69"/>
      <c r="K55" s="157"/>
      <c r="L55" s="71"/>
      <c r="M55" s="72"/>
      <c r="N55" s="69"/>
      <c r="O55" s="435"/>
      <c r="Q55" s="68"/>
      <c r="R55" s="69"/>
      <c r="S55" s="70"/>
      <c r="T55" s="70"/>
      <c r="U55" s="156"/>
      <c r="V55" s="436"/>
      <c r="W55" s="322"/>
      <c r="X55" s="436"/>
      <c r="Y55" s="322"/>
      <c r="Z55" s="322"/>
      <c r="AA55" s="437"/>
      <c r="AD55" s="199"/>
      <c r="AE55" s="127"/>
      <c r="AG55" s="171"/>
      <c r="AH55" s="42"/>
      <c r="AI55" s="43"/>
      <c r="AJ55" s="172"/>
      <c r="AK55" s="42"/>
      <c r="AL55" s="173"/>
      <c r="AM55" s="174"/>
      <c r="AN55" s="199"/>
      <c r="AO55" s="583" t="s">
        <v>153</v>
      </c>
      <c r="AP55" s="584"/>
      <c r="AQ55" s="584"/>
      <c r="AR55" s="585"/>
      <c r="AS55" s="578"/>
      <c r="AT55" s="579"/>
      <c r="AU55" s="579"/>
      <c r="AV55" s="579"/>
      <c r="AW55" s="580"/>
      <c r="AX55" s="586">
        <v>100</v>
      </c>
      <c r="AY55" s="587"/>
      <c r="AZ55" s="13"/>
      <c r="BA55" s="13"/>
      <c r="BB55" s="238"/>
      <c r="BC55" s="438"/>
      <c r="BD55" s="349"/>
      <c r="BE55" s="13"/>
      <c r="BF55" s="238"/>
      <c r="BG55" s="438"/>
      <c r="BK55" s="438"/>
      <c r="BL55" s="349"/>
      <c r="BM55" s="13"/>
      <c r="BN55" s="13"/>
      <c r="BO55" s="13"/>
      <c r="BP55" s="238"/>
      <c r="BQ55" s="199"/>
      <c r="BR55" s="199"/>
      <c r="BS55" s="199"/>
      <c r="BT55" s="199"/>
      <c r="BU55" s="199"/>
      <c r="BV55" s="238"/>
      <c r="BW55" s="438"/>
      <c r="BX55" s="349"/>
      <c r="BY55" s="13"/>
      <c r="BZ55" s="13"/>
      <c r="CA55" s="583" t="s">
        <v>156</v>
      </c>
      <c r="CB55" s="584"/>
      <c r="CC55" s="584"/>
      <c r="CD55" s="585"/>
      <c r="CE55" s="578"/>
      <c r="CF55" s="579"/>
      <c r="CG55" s="579"/>
      <c r="CH55" s="579"/>
      <c r="CI55" s="580"/>
      <c r="CJ55" s="586">
        <v>100</v>
      </c>
      <c r="CK55" s="587"/>
      <c r="CO55" s="438"/>
      <c r="CP55" s="349"/>
      <c r="CQ55" s="13"/>
      <c r="CR55" s="13"/>
      <c r="CS55" s="13"/>
      <c r="CT55" s="238"/>
      <c r="CU55" s="68"/>
      <c r="CV55" s="69"/>
      <c r="CW55" s="70"/>
      <c r="CX55" s="70"/>
      <c r="CY55" s="156"/>
      <c r="CZ55" s="436"/>
      <c r="DA55" s="322"/>
      <c r="DB55" s="436"/>
      <c r="DC55" s="322"/>
      <c r="DD55" s="322"/>
      <c r="DE55" s="437"/>
      <c r="DF55" s="349"/>
      <c r="DG55" s="439"/>
      <c r="DH55" s="440"/>
      <c r="DI55" s="322"/>
      <c r="DJ55" s="434"/>
      <c r="DK55" s="72"/>
      <c r="DL55" s="69"/>
      <c r="DM55" s="70"/>
      <c r="DN55" s="70"/>
      <c r="DO55" s="73"/>
    </row>
    <row r="56" spans="42:121" ht="12.75">
      <c r="AP56" s="184"/>
      <c r="AQ56" s="5"/>
      <c r="BV56" s="184"/>
      <c r="DP56" s="5"/>
      <c r="DQ56" s="5"/>
    </row>
    <row r="57" spans="31:121" ht="12.75">
      <c r="AE57" s="4"/>
      <c r="AF57" s="2"/>
      <c r="BI57" s="4"/>
      <c r="BJ57" s="2"/>
      <c r="BV57" s="184"/>
      <c r="CM57" s="4"/>
      <c r="CN57" s="2"/>
      <c r="DP57" s="5"/>
      <c r="DQ57" s="5"/>
    </row>
  </sheetData>
  <sheetProtection password="E5AD" sheet="1" objects="1" scenarios="1"/>
  <mergeCells count="44">
    <mergeCell ref="CA54:CD54"/>
    <mergeCell ref="CE54:CI55"/>
    <mergeCell ref="CJ54:CK54"/>
    <mergeCell ref="CA55:CD55"/>
    <mergeCell ref="CJ55:CK55"/>
    <mergeCell ref="CA53:CD53"/>
    <mergeCell ref="CJ53:CK53"/>
    <mergeCell ref="CE53:CI53"/>
    <mergeCell ref="AX53:AY53"/>
    <mergeCell ref="AO54:AR54"/>
    <mergeCell ref="AS54:AW55"/>
    <mergeCell ref="AX54:AY54"/>
    <mergeCell ref="AO55:AR55"/>
    <mergeCell ref="AX55:AY55"/>
    <mergeCell ref="BO51:BP51"/>
    <mergeCell ref="BO52:BP52"/>
    <mergeCell ref="AO53:AR53"/>
    <mergeCell ref="AS53:AW53"/>
    <mergeCell ref="DK6:DL6"/>
    <mergeCell ref="DG2:DL2"/>
    <mergeCell ref="DE4:DH4"/>
    <mergeCell ref="DK4:DN4"/>
    <mergeCell ref="DE5:DH5"/>
    <mergeCell ref="DK5:DN5"/>
    <mergeCell ref="DG6:DH6"/>
    <mergeCell ref="DM6:DN6"/>
    <mergeCell ref="C6:D6"/>
    <mergeCell ref="E6:F6"/>
    <mergeCell ref="I6:J6"/>
    <mergeCell ref="K6:L6"/>
    <mergeCell ref="E2:J2"/>
    <mergeCell ref="C4:F4"/>
    <mergeCell ref="I4:L4"/>
    <mergeCell ref="C5:F5"/>
    <mergeCell ref="I5:L5"/>
    <mergeCell ref="AG6:AH6"/>
    <mergeCell ref="AI6:AJ6"/>
    <mergeCell ref="CI6:CJ6"/>
    <mergeCell ref="DE6:DF6"/>
    <mergeCell ref="CK6:CL6"/>
    <mergeCell ref="CE3:CH3"/>
    <mergeCell ref="CE4:CH4"/>
    <mergeCell ref="AK4:AN4"/>
    <mergeCell ref="AK3:AN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533195" r:id="rId1"/>
    <oleObject progId="Paint.Picture" shapeId="1533196" r:id="rId2"/>
    <oleObject progId="Paint.Picture" shapeId="15331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2004-11-18T10:31:47Z</cp:lastPrinted>
  <dcterms:created xsi:type="dcterms:W3CDTF">2003-01-13T13:06:19Z</dcterms:created>
  <dcterms:modified xsi:type="dcterms:W3CDTF">2014-05-13T08:51:21Z</dcterms:modified>
  <cp:category/>
  <cp:version/>
  <cp:contentType/>
  <cp:contentStatus/>
</cp:coreProperties>
</file>